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684587-E790-4C4A-A671-B3BBC7E893B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<sst xmlns="http://schemas.openxmlformats.org/spreadsheetml/2006/main" count="2973" uniqueCount="1046">
  <si>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</si>
  <si>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</si>
  <si>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</si>
  <si>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</si>
  <si>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</si>
  <si>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</si>
  <si>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</si>
  <si>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</si>
  <si>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</si>
  <si>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</si>
  <si>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</si>
  <si>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</si>
  <si>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</si>
  <si>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</si>
  <si>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</si>
  <si>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</si>
  <si>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</si>
  <si>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</si>
  <si>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</si>
  <si>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</si>
  <si>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</si>
  <si>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</si>
  <si>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</si>
  <si>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</si>
  <si>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</si>
  <si>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</si>
  <si>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</si>
  <si>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</si>
  <si>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</si>
  <si>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</si>
  <si>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</si>
  <si>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</si>
  <si>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</si>
  <si>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</si>
  <si>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</si>
  <si>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</si>
  <si>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</si>
  <si>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</si>
  <si>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</si>
  <si>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</si>
  <si>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</si>
  <si>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</si>
  <si>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</si>
  <si>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</si>
  <si>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</si>
  <si>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</si>
  <si>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</si>
  <si>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</si>
  <si>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</si>
  <si>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</si>
  <si>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</si>
  <si>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</si>
  <si>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</si>
  <si>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</si>
  <si>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</si>
  <si>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</si>
  <si>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</si>
  <si>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</si>
  <si>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</si>
  <si>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</si>
  <si>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</si>
  <si>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</si>
  <si>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</si>
  <si>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</si>
  <si>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</si>
  <si>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</si>
  <si>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</si>
  <si>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</si>
  <si>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</si>
  <si>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</si>
  <si>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</si>
  <si>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</si>
  <si>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</si>
  <si>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</si>
  <si>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</si>
  <si>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</si>
  <si>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</si>
  <si>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</si>
  <si>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</si>
  <si>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</si>
  <si>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</si>
  <si>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</si>
  <si>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</si>
  <si>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</si>
  <si>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</si>
  <si>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</si>
  <si>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</si>
  <si>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</si>
  <si>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</si>
  <si>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</si>
  <si>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</si>
  <si>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</si>
  <si>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</si>
  <si>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</si>
  <si>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</si>
  <si>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</si>
  <si>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</si>
  <si>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</si>
  <si>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</si>
  <si>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</si>
  <si>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</si>
  <si>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</si>
  <si>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</si>
  <si>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</si>
  <si>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</si>
  <si>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</si>
  <si>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</si>
  <si>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</si>
  <si>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</si>
  <si>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</si>
  <si>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</si>
  <si>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</si>
  <si>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</si>
  <si>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</si>
  <si>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</si>
  <si>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</si>
  <si>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</si>
  <si>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</si>
  <si>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</si>
  <si>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</si>
  <si>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</si>
  <si>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</si>
  <si>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</si>
  <si>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</si>
  <si>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</si>
  <si>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</si>
  <si>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</si>
  <si>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</si>
  <si>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</si>
  <si>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</si>
  <si>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</si>
  <si>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</si>
  <si>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</si>
  <si>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</si>
  <si>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</si>
  <si>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</si>
  <si>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</si>
  <si>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</si>
  <si>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</si>
  <si>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</si>
  <si>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</si>
  <si>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</si>
  <si>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</si>
  <si>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</si>
  <si>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</si>
  <si>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</si>
  <si>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</si>
  <si>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</si>
  <si>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</si>
  <si>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</si>
  <si>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</si>
  <si>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</si>
  <si>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</si>
  <si>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</si>
  <si>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</si>
  <si>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</si>
  <si>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</si>
  <si>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</si>
  <si>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</si>
  <si>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</si>
  <si>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</si>
  <si>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</si>
  <si>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</si>
  <si>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</si>
  <si>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</si>
  <si>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</si>
  <si>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</si>
  <si>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</si>
  <si>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</si>
  <si>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</si>
  <si>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</si>
  <si>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</si>
  <si>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</si>
  <si>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</si>
  <si>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</si>
  <si>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</si>
  <si>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</si>
  <si>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</si>
  <si>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</si>
  <si>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</si>
  <si>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</si>
  <si>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</si>
  <si>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</si>
  <si>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</si>
  <si>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</si>
  <si>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</si>
  <si>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</si>
  <si>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</si>
  <si>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</si>
  <si>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</si>
  <si>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</si>
  <si>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</si>
  <si>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</si>
  <si>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</si>
  <si>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</si>
  <si>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</si>
  <si>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</si>
  <si>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</si>
  <si>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</si>
  <si>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</si>
  <si>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</si>
  <si>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</si>
  <si>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</si>
  <si>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</si>
  <si>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</si>
  <si>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</si>
  <si>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</si>
  <si>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</si>
  <si>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</si>
  <si>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</si>
  <si>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</si>
  <si>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</si>
  <si>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</si>
  <si>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</si>
  <si>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</si>
  <si>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</si>
  <si>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</si>
  <si>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</si>
  <si>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</si>
  <si>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</si>
  <si>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</si>
  <si>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</si>
  <si>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</si>
  <si>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</si>
  <si>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</si>
  <si>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</si>
  <si>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</si>
  <si>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</si>
  <si>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</si>
  <si>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</si>
  <si>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</si>
  <si>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</si>
  <si>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</si>
  <si>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</si>
  <si>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</si>
  <si>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</si>
  <si>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</si>
  <si>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</si>
  <si>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</si>
  <si>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</si>
  <si>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</si>
  <si>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</si>
  <si>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</si>
  <si>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</si>
  <si>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</si>
  <si>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</si>
  <si>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</si>
  <si>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</si>
  <si>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</si>
  <si>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</si>
  <si>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</si>
  <si>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</si>
  <si>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</si>
  <si>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</si>
  <si>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</si>
  <si>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</si>
  <si>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</si>
  <si>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</si>
  <si>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</si>
  <si>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</si>
  <si>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</si>
  <si>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</si>
  <si>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</si>
  <si>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</si>
  <si>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</si>
  <si>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</si>
  <si>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</si>
  <si>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</si>
  <si>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</si>
  <si>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</si>
  <si>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</si>
  <si>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</si>
  <si>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</si>
  <si>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</si>
  <si>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</si>
  <si>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</si>
  <si>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</si>
  <si>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</si>
  <si>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</si>
  <si>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</si>
  <si>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</si>
  <si>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</si>
  <si>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</si>
  <si>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</si>
  <si>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</si>
  <si>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</si>
  <si>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</si>
  <si>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</si>
  <si>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</si>
  <si>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</si>
  <si>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</si>
  <si>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</si>
  <si>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</si>
  <si>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</si>
  <si>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</si>
  <si>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</si>
  <si>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</si>
  <si>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</si>
  <si>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</si>
  <si>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</si>
  <si>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</si>
  <si>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</si>
  <si>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</si>
  <si>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</si>
  <si>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</si>
  <si>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</si>
  <si>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</si>
  <si>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</si>
  <si>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</si>
  <si>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</si>
  <si>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</si>
  <si>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</si>
  <si>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</si>
  <si>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</si>
  <si>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</si>
  <si>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</si>
  <si>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</si>
  <si>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</si>
  <si>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</si>
  <si>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</si>
  <si>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</si>
  <si>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</si>
  <si>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</si>
  <si>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</si>
  <si>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</si>
  <si>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</si>
  <si>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</si>
  <si>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</si>
  <si>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</si>
  <si>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</si>
  <si>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</si>
  <si>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</si>
  <si>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</si>
  <si>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</si>
  <si>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</si>
  <si>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</si>
  <si>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</si>
  <si>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</si>
  <si>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</si>
  <si>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</si>
  <si>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</si>
  <si>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</si>
  <si>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</si>
  <si>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</si>
  <si>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</si>
  <si>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</si>
  <si>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</si>
  <si>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</si>
  <si>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</si>
  <si>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</si>
  <si>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</si>
  <si>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</si>
  <si>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</si>
  <si>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</si>
  <si>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</si>
  <si>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</si>
  <si>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</si>
  <si>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</si>
  <si>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</si>
  <si>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</si>
  <si>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</si>
  <si>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</si>
  <si>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</si>
  <si>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</si>
  <si>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</si>
  <si>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</si>
  <si>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</si>
  <si>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</si>
  <si>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</si>
  <si>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</si>
  <si>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</si>
  <si>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</si>
  <si>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</si>
  <si>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</si>
  <si>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</si>
  <si>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</si>
  <si>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</si>
  <si>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</si>
  <si>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</si>
  <si>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</si>
  <si>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</si>
  <si>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</si>
  <si>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</si>
  <si>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</si>
  <si>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</si>
  <si>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</si>
  <si>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</si>
  <si>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</si>
  <si>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</si>
  <si>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</si>
  <si>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</si>
  <si>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</si>
  <si>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</si>
  <si>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</si>
  <si>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</si>
  <si>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</si>
  <si>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</si>
  <si>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</si>
  <si>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</si>
  <si>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</si>
  <si>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</si>
  <si>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</si>
  <si>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</si>
  <si>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</si>
  <si>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</si>
  <si>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</si>
  <si>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</si>
  <si>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</si>
  <si>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</si>
  <si>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</si>
  <si>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</si>
  <si>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</si>
  <si>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</si>
  <si>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</si>
  <si>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</si>
  <si>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</si>
  <si>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</si>
  <si>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</si>
  <si>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</si>
  <si>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</si>
  <si>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</si>
  <si>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</si>
  <si>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</si>
  <si>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</si>
  <si>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</si>
  <si>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</si>
  <si>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</si>
  <si>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</si>
  <si>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</si>
  <si>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</si>
  <si>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</si>
  <si>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</si>
  <si>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</si>
  <si>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</si>
  <si>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</si>
  <si>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</si>
  <si>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</si>
  <si>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</si>
  <si>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</si>
  <si>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</si>
  <si>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</si>
  <si>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</si>
  <si>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</si>
  <si>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</si>
  <si>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</si>
  <si>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</si>
  <si>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</si>
  <si>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</si>
  <si>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</si>
  <si>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</si>
  <si>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</si>
  <si>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</si>
  <si>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</si>
  <si>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</si>
  <si>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</si>
  <si>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</si>
  <si>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</si>
  <si>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</si>
  <si>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</si>
  <si>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</si>
  <si>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</si>
  <si>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</si>
  <si>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</si>
  <si>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</si>
  <si>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</si>
  <si>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</si>
  <si>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</si>
  <si>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</si>
  <si>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</si>
  <si>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</si>
  <si>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</si>
  <si>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</si>
  <si>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</si>
  <si>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</si>
  <si>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</si>
  <si>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</si>
  <si>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</si>
  <si>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</si>
  <si>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</si>
  <si>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</si>
  <si>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</si>
  <si>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</si>
  <si>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</si>
  <si>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</si>
  <si>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</si>
  <si>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</si>
  <si>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</si>
  <si>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</si>
  <si>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</si>
  <si>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</si>
  <si>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</si>
  <si>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</si>
  <si>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</si>
  <si>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</si>
  <si>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</si>
  <si>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</si>
  <si>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</si>
  <si>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</si>
  <si>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</si>
  <si>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</si>
  <si>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</si>
  <si>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</si>
  <si>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</si>
  <si>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</si>
  <si>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</si>
  <si>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</si>
  <si>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</si>
  <si>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</si>
  <si>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</si>
  <si>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</si>
  <si>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</si>
  <si>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</si>
  <si>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</si>
  <si>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</si>
  <si>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</si>
  <si>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</si>
  <si>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</si>
  <si>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</si>
  <si>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</si>
  <si>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</si>
  <si>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</si>
  <si>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</si>
  <si>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</si>
  <si>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</si>
  <si>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</si>
  <si>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</si>
  <si>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</si>
  <si>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</si>
  <si>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</si>
  <si>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</si>
  <si>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</si>
  <si>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</si>
  <si>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</si>
  <si>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</si>
  <si>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</si>
  <si>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</si>
  <si>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</si>
  <si>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</si>
  <si>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</si>
  <si>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</si>
  <si>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</si>
  <si>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</si>
  <si>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</si>
  <si>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</si>
  <si>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</si>
  <si>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</si>
  <si>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</si>
  <si>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</si>
  <si>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</si>
  <si>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</si>
  <si>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</si>
  <si>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</si>
  <si>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</si>
  <si>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</si>
  <si>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</si>
  <si>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</si>
  <si>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</si>
  <si>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</si>
  <si>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</si>
  <si>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</si>
  <si>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</si>
  <si>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</si>
  <si>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</si>
  <si>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</si>
  <si>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</si>
  <si>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</si>
  <si>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</si>
  <si>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</si>
  <si>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</si>
  <si>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</si>
  <si>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</si>
  <si>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</si>
  <si>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</si>
  <si>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</si>
  <si>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</si>
  <si>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</si>
  <si>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</si>
  <si>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</si>
  <si>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</si>
  <si>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</si>
  <si>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</si>
  <si>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</si>
  <si>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</si>
  <si>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</si>
  <si>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</si>
  <si>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</si>
  <si>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</si>
  <si>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</si>
  <si>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</si>
  <si>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</si>
  <si>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</si>
  <si>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</si>
  <si>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</si>
  <si>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</si>
  <si>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</si>
  <si>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</si>
  <si>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</si>
  <si>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</si>
  <si>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</si>
  <si>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</si>
  <si>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</si>
  <si>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</si>
  <si>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</si>
  <si>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</si>
  <si>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</si>
  <si>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</si>
  <si>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</si>
  <si>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</si>
  <si>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</si>
  <si>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</si>
  <si>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</si>
  <si>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</si>
  <si>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</si>
  <si>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</si>
  <si>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</si>
  <si>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</si>
  <si>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</si>
  <si>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</si>
  <si>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</si>
  <si>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</si>
  <si>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</si>
  <si>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</si>
  <si>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</si>
  <si>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</si>
  <si>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</si>
  <si>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</si>
  <si>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</si>
  <si>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</si>
  <si>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</si>
  <si>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</si>
  <si>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</si>
  <si>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</si>
  <si>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</si>
  <si>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</si>
  <si>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</si>
  <si>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</si>
  <si>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</si>
  <si>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</si>
  <si>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</si>
  <si>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</si>
  <si>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</si>
  <si>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</si>
  <si>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</si>
  <si>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</si>
  <si>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</si>
  <si>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</si>
  <si>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</si>
  <si>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</si>
  <si>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</si>
  <si>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</si>
  <si>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</si>
  <si>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</si>
  <si>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</si>
  <si>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</si>
  <si>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</si>
  <si>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</si>
  <si>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</si>
  <si>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</si>
  <si>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</si>
  <si>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</si>
  <si>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</si>
  <si>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</si>
  <si>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</si>
  <si>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</si>
  <si>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</si>
  <si>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</si>
  <si>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</si>
  <si>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</si>
  <si>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</si>
  <si>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</si>
  <si>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</si>
  <si>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</si>
  <si>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</si>
  <si>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</si>
  <si>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</si>
  <si>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</si>
  <si>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</si>
  <si>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</si>
  <si>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</si>
  <si>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</si>
  <si>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</si>
  <si>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</si>
  <si>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</si>
  <si>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</si>
  <si>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</si>
  <si>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</si>
  <si>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</si>
  <si>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</si>
  <si>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</si>
  <si>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</si>
  <si>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</si>
  <si>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</si>
  <si>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</si>
  <si>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</si>
  <si>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</si>
  <si>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</si>
  <si>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</si>
  <si>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</si>
  <si>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</si>
  <si>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</si>
  <si>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</si>
  <si>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</si>
  <si>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</si>
  <si>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</si>
  <si>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</si>
  <si>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</si>
  <si>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</si>
  <si>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</si>
  <si>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</si>
  <si>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</si>
  <si>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</si>
  <si>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</si>
  <si>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</si>
  <si>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</si>
  <si>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</si>
  <si>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</si>
  <si>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</si>
  <si>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</si>
  <si>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</si>
  <si>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</si>
  <si>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</si>
  <si>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</si>
  <si>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</si>
  <si>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</si>
  <si>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</si>
  <si>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</si>
  <si>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</si>
  <si>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</si>
  <si>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</si>
  <si>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</si>
  <si>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</si>
  <si>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</si>
  <si>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</si>
  <si>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</si>
  <si>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</si>
  <si>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</si>
  <si>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</si>
  <si>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</si>
  <si>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</si>
  <si>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</si>
  <si>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</si>
  <si>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</si>
  <si>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</si>
  <si>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</si>
  <si>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</si>
  <si>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</si>
  <si>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</si>
  <si>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</si>
  <si>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</si>
  <si>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</si>
  <si>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</si>
  <si>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</si>
  <si>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</si>
  <si>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</si>
  <si>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</si>
  <si>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</si>
  <si>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</si>
  <si>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</si>
  <si>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</si>
  <si>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</si>
  <si>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</si>
  <si>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</si>
  <si>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</si>
  <si>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</si>
  <si>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</si>
  <si>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</si>
  <si>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</si>
  <si>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</si>
  <si>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</si>
  <si>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</si>
  <si>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</si>
  <si>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</si>
  <si>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</si>
  <si>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</si>
  <si>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</si>
  <si>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</si>
  <si>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</si>
  <si>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</si>
  <si>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</si>
  <si>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</si>
  <si>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</si>
  <si>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</si>
  <si>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</si>
  <si>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</si>
  <si>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</si>
  <si>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</si>
  <si>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</si>
  <si>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</si>
  <si>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</si>
  <si>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</si>
  <si>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</si>
  <si>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</si>
  <si>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</si>
  <si>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</si>
  <si>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</si>
  <si>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</si>
  <si>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</si>
  <si>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</si>
  <si>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</si>
  <si>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</si>
  <si>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</si>
  <si>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</si>
  <si>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</si>
  <si>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</si>
  <si>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</si>
  <si>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</si>
  <si>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</si>
  <si>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</si>
  <si>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</si>
  <si>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</si>
  <si>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</si>
  <si>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</si>
  <si>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</si>
  <si>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</si>
  <si>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</si>
  <si>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</si>
  <si>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</si>
  <si>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</si>
  <si>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</si>
  <si>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</si>
  <si>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</si>
  <si>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</si>
  <si>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</si>
  <si>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</si>
  <si>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</si>
  <si>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</si>
  <si>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</si>
  <si>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</si>
  <si>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</si>
  <si>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</si>
  <si>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</si>
  <si>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</si>
  <si>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</si>
  <si>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</si>
  <si>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</si>
  <si>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</si>
  <si>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</si>
  <si>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</si>
  <si>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</si>
  <si>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</si>
  <si>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</si>
  <si>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</si>
  <si>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</si>
  <si>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</si>
  <si>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</si>
  <si>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</si>
  <si>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</si>
  <si>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</si>
  <si>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</si>
  <si>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</si>
  <si>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</si>
  <si>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</si>
  <si>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</si>
  <si>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</si>
  <si>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</si>
  <si>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</si>
  <si>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</si>
  <si>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</si>
  <si>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</si>
  <si>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</si>
  <si>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</si>
  <si>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</si>
  <si>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</si>
  <si>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</si>
  <si>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</si>
  <si>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</si>
  <si>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</si>
  <si>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</si>
  <si>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</si>
  <si>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</si>
  <si>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</si>
  <si>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</si>
  <si>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</si>
  <si>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</si>
  <si>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</si>
  <si>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</si>
  <si>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</si>
  <si>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</si>
  <si>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</si>
  <si>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</si>
  <si>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</si>
  <si>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</si>
  <si>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</si>
  <si>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</si>
  <si>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</si>
  <si>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</si>
  <si>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</si>
  <si>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</si>
  <si>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</si>
  <si>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</si>
  <si>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</si>
  <si>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</si>
  <si>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</si>
  <si>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</si>
  <si>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</si>
  <si>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</si>
  <si>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</si>
  <si>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</si>
  <si>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</si>
  <si>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</si>
  <si>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</si>
  <si>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</si>
  <si>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</si>
  <si>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</si>
  <si>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</si>
  <si>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</si>
  <si>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</si>
  <si>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</si>
  <si>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</si>
  <si>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</si>
  <si>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</si>
  <si>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</si>
  <si>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</si>
  <si>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</si>
  <si>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</si>
  <si>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</si>
  <si>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</si>
  <si>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</si>
  <si>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</si>
  <si>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</si>
  <si>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</si>
  <si>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</si>
  <si>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</si>
  <si>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</si>
  <si>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</si>
  <si>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</si>
  <si>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</si>
  <si>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</si>
  <si>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</si>
  <si>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</si>
  <si>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</si>
  <si>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</si>
  <si>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</si>
  <si>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</si>
  <si>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</si>
  <si>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</si>
  <si>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</si>
  <si>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</si>
  <si>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</si>
  <si>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</si>
  <si>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</si>
  <si>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</si>
  <si>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</si>
  <si>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</si>
  <si>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</si>
  <si>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</si>
  <si>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</si>
  <si>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</si>
  <si>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</si>
  <si>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</si>
  <si>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</si>
  <si>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</si>
  <si>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</si>
  <si>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</si>
  <si>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</si>
  <si>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</si>
  <si>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</si>
  <si>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</si>
  <si>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</si>
  <si>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</si>
  <si>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</si>
  <si>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</si>
  <si>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</si>
  <si>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</si>
  <si>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</si>
  <si>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</si>
  <si>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</si>
  <si>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</si>
  <si>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</si>
  <si>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</si>
  <si>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</si>
  <si>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</si>
  <si>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</si>
  <si>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</si>
  <si>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</si>
  <si>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</si>
  <si>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</si>
  <si>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</si>
  <si>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</si>
  <si>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</si>
  <si>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</si>
  <si>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</si>
  <si>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</si>
  <si>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</si>
  <si>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</si>
  <si>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</si>
  <si>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</si>
  <si>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</si>
  <si>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</si>
  <si>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</si>
  <si>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</si>
  <si>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</si>
  <si>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</si>
  <si>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</si>
  <si>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</si>
  <si>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</si>
  <si>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</si>
  <si>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</si>
  <si>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</si>
  <si>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</si>
  <si>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</si>
  <si>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</si>
  <si>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</si>
  <si>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</si>
  <si>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</si>
  <si>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</si>
  <si>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</si>
  <si>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</si>
  <si>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</si>
  <si>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</si>
  <si>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</si>
  <si>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</si>
  <si>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</si>
  <si>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</si>
  <si>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</si>
  <si>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</si>
  <si>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</si>
  <si>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</si>
  <si>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</si>
  <si>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</si>
  <si>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</si>
  <si>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</si>
  <si>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</si>
  <si>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</si>
  <si>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</si>
  <si>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</si>
  <si>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</si>
  <si>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</si>
  <si>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</si>
  <si>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</si>
  <si>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</si>
  <si>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</si>
  <si>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</si>
  <si>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</si>
  <si>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</si>
  <si>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</si>
  <si>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</si>
  <si>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医療法人社団一葉会　共立記念病院</t>
    <phoneticPr fontId="3"/>
  </si>
  <si>
    <t>〒679-5301 佐用郡佐用町佐用１１３２番地の２５</t>
    <phoneticPr fontId="3"/>
  </si>
  <si>
    <t>〇</t>
  </si>
  <si>
    <t>医療法人</t>
  </si>
  <si>
    <t>内科</t>
  </si>
  <si>
    <t>ＤＰＣ病院ではない</t>
  </si>
  <si>
    <t>-</t>
    <phoneticPr fontId="3"/>
  </si>
  <si>
    <t>1F病棟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</si>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</sst>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36</v>
      </c>
      <c r="K158" s="264" t="str">
        <f t="shared" si="3"/>
        <v/>
      </c>
      <c r="L158" s="117">
        <v>36</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1.48</v>
      </c>
      <c r="K274" s="81" t="str">
        <f t="shared" si="8"/>
        <v/>
      </c>
      <c r="L274" s="148">
        <v>1.48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v>
      </c>
      <c r="K392" s="81" t="str">
        <f t="shared" ref="K392:K397" si="11">IF(OR(COUNTIF(L392:L392,"未確認")&gt;0,COUNTIF(L392:L392,"~*")&gt;0),"※","")</f>
        <v/>
      </c>
      <c r="L392" s="147">
        <v>47</v>
      </c>
    </row>
    <row r="393" spans="1:22" s="83" customFormat="1" ht="34.5" customHeight="1">
      <c r="A393" s="249" t="s">
        <v>773</v>
      </c>
      <c r="B393" s="84"/>
      <c r="C393" s="369"/>
      <c r="D393" s="379"/>
      <c r="E393" s="319" t="s">
        <v>224</v>
      </c>
      <c r="F393" s="320"/>
      <c r="G393" s="320"/>
      <c r="H393" s="321"/>
      <c r="I393" s="342"/>
      <c r="J393" s="140">
        <f t="shared" si="10"/>
        <v>47</v>
      </c>
      <c r="K393" s="81" t="str">
        <f t="shared" si="11"/>
        <v/>
      </c>
      <c r="L393" s="147">
        <v>47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13583</v>
      </c>
      <c r="K396" s="81" t="str">
        <f t="shared" si="11"/>
        <v/>
      </c>
      <c r="L396" s="147">
        <v>13583</v>
      </c>
    </row>
    <row r="397" spans="1:22" s="83" customFormat="1" ht="34.5" customHeight="1">
      <c r="A397" s="250" t="s">
        <v>777</v>
      </c>
      <c r="B397" s="119"/>
      <c r="C397" s="369"/>
      <c r="D397" s="319" t="s">
        <v>228</v>
      </c>
      <c r="E397" s="320"/>
      <c r="F397" s="320"/>
      <c r="G397" s="320"/>
      <c r="H397" s="321"/>
      <c r="I397" s="343"/>
      <c r="J397" s="140">
        <f t="shared" si="10"/>
        <v>51</v>
      </c>
      <c r="K397" s="81" t="str">
        <f t="shared" si="11"/>
        <v/>
      </c>
      <c r="L397" s="147">
        <v>51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45</v>
      </c>
      <c r="K408" s="81" t="str">
        <f t="shared" si="13"/>
        <v/>
      </c>
      <c r="L408" s="147">
        <v>45</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v>
      </c>
      <c r="K413" s="81" t="str">
        <f t="shared" si="13"/>
        <v/>
      </c>
      <c r="L413" s="147">
        <v>51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v>
      </c>
      <c r="K415" s="81" t="str">
        <f t="shared" si="13"/>
        <v/>
      </c>
      <c r="L415" s="147">
        <v>6</v>
      </c>
    </row>
    <row r="416" spans="1:22" s="83" customFormat="1" ht="34.5" customHeight="1">
      <c r="A416" s="251" t="s">
        <v>789</v>
      </c>
      <c r="B416" s="119"/>
      <c r="C416" s="368"/>
      <c r="D416" s="368"/>
      <c r="E416" s="319" t="s">
        <v>243</v>
      </c>
      <c r="F416" s="320"/>
      <c r="G416" s="320"/>
      <c r="H416" s="321"/>
      <c r="I416" s="360"/>
      <c r="J416" s="140">
        <f t="shared" si="12"/>
        <v>32</v>
      </c>
      <c r="K416" s="81" t="str">
        <f t="shared" si="13"/>
        <v/>
      </c>
      <c r="L416" s="147">
        <v>32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v>
      </c>
      <c r="K430" s="193" t="str">
        <f>IF(OR(COUNTIF(L430:L430,"未確認")&gt;0,COUNTIF(L430:L430,"~*")&gt;0),"※","")</f>
        <v/>
      </c>
      <c r="L430" s="147">
        <v>51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45</v>
      </c>
      <c r="K433" s="193" t="str">
        <f>IF(OR(COUNTIF(L433:L433,"未確認")&gt;0,COUNTIF(L433:L433,"~*")&gt;0),"※","")</f>
        <v/>
      </c>
      <c r="L433" s="147">
        <v>45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20</v>
      </c>
      <c r="K646" s="201" t="str">
        <f t="shared" ref="K646:K660" si="32">IF(OR(COUNTIF(L646:L646,"未確認")&gt;0,COUNTIF(L646:L646,"*")&gt;0),"※","")</f>
        <v/>
      </c>
      <c r="L646" s="117">
        <v>20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16</v>
      </c>
      <c r="K683" s="201" t="str">
        <f>IF(OR(COUNTIF(L683:L683,"未確認")&gt;0,COUNTIF(L683:L683,"*")&gt;0),"※","")</f>
        <v/>
      </c>
      <c r="L683" s="117">
        <v>16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2BA904D-2BF0-4085-9279-825DA96AB7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2019-12-23T00:58:06Z</dcterms:modified>
</cp:coreProperties>
</file>