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<sst xmlns="http://schemas.openxmlformats.org/spreadsheetml/2006/main" count="837" uniqueCount="837">
  <si>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高橋病院</t>
  </si>
  <si>
    <t>〒654-0026 兵庫県 神戸市須磨区大池町５丁目１８番１号</t>
  </si>
  <si>
    <t>病棟の建築時期と構造</t>
  </si>
  <si>
    <t>建物情報＼病棟名</t>
  </si>
  <si>
    <t>三階病棟</t>
  </si>
  <si>
    <t>四階病棟</t>
  </si>
  <si>
    <t>様式１病院病棟票(1)</t>
  </si>
  <si>
    <t>建築時期</t>
  </si>
  <si>
    <t>2004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</si>
  <si>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</si>
  <si>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</si>
  <si>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</si>
  <si>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</si>
  <si>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</si>
  <si>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</si>
  <si>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</si>
  <si>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</si>
  <si>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</si>
  <si>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</si>
  <si>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</si>
  <si>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</si>
  <si>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</si>
  <si>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</si>
  <si>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</si>
  <si>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</si>
  <si>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</si>
  <si>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</si>
  <si>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</si>
  <si>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</si>
  <si>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</si>
  <si>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</si>
  <si>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</si>
  <si>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</si>
  <si>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</si>
  <si>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</si>
  <si>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</si>
  <si>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</si>
  <si>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</si>
  <si>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</si>
  <si>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</si>
  <si>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</si>
  <si>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</si>
  <si>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</si>
  <si>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</si>
  <si>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</si>
  <si>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</si>
  <si>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</si>
  <si>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</si>
  <si>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</si>
  <si>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</si>
  <si>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</si>
  <si>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</si>
  <si>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</si>
  <si>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</si>
  <si>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</si>
  <si>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</si>
  <si>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</si>
  <si>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</si>
  <si>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</si>
  <si>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</si>
  <si>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</si>
  <si>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</si>
  <si>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</si>
  <si>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</si>
  <si>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</si>
  <si>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</si>
  <si>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</si>
  <si>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</si>
  <si>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</si>
  <si>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</si>
  <si>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</si>
  <si>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</si>
  <si>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</si>
  <si>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</si>
  <si>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</si>
  <si>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</si>
  <si>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</si>
  <si>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</si>
  <si>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</si>
  <si>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</si>
  <si>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</si>
  <si>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</si>
  <si>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</si>
  <si>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</si>
  <si>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</si>
  <si>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</si>
  <si>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</si>
  <si>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</si>
  <si>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</si>
  <si>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</si>
  <si>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</si>
  <si>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</si>
  <si>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</si>
  <si>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</si>
  <si>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</si>
  <si>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</si>
  <si>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</si>
  <si>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</si>
  <si>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</si>
  <si>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</si>
  <si>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</si>
  <si>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</si>
  <si>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</si>
  <si>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</si>
  <si>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</si>
  <si>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</si>
  <si>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</si>
  <si>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内科</t>
  </si>
  <si>
    <t>様式１病院施設票(43)-3</t>
  </si>
  <si>
    <t>心臓血管外科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</si>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</sst>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57</v>
      </c>
      <c r="M104" s="248">
        <v>55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51</v>
      </c>
      <c r="M106" s="192">
        <v>45</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57</v>
      </c>
      <c r="M107" s="192">
        <v>55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109</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115</v>
      </c>
      <c r="F137" s="290"/>
      <c r="G137" s="290"/>
      <c r="H137" s="291"/>
      <c r="I137" s="356"/>
      <c r="J137" s="81"/>
      <c r="K137" s="82"/>
      <c r="L137" s="80">
        <v>57</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137</v>
      </c>
      <c r="B168" s="96"/>
      <c r="C168" s="289" t="s">
        <v>138</v>
      </c>
      <c r="D168" s="290"/>
      <c r="E168" s="290"/>
      <c r="F168" s="290"/>
      <c r="G168" s="290"/>
      <c r="H168" s="291"/>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140</v>
      </c>
      <c r="B169" s="96"/>
      <c r="C169" s="289" t="s">
        <v>141</v>
      </c>
      <c r="D169" s="290"/>
      <c r="E169" s="290"/>
      <c r="F169" s="290"/>
      <c r="G169" s="290"/>
      <c r="H169" s="291"/>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144</v>
      </c>
      <c r="B177" s="96"/>
      <c r="C177" s="289" t="s">
        <v>145</v>
      </c>
      <c r="D177" s="290"/>
      <c r="E177" s="290"/>
      <c r="F177" s="290"/>
      <c r="G177" s="290"/>
      <c r="H177" s="291"/>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148</v>
      </c>
      <c r="B178" s="96"/>
      <c r="C178" s="289" t="s">
        <v>149</v>
      </c>
      <c r="D178" s="290"/>
      <c r="E178" s="290"/>
      <c r="F178" s="290"/>
      <c r="G178" s="290"/>
      <c r="H178" s="291"/>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5.3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36</v>
      </c>
      <c r="M191" s="255">
        <v>25</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0</v>
      </c>
      <c r="M192" s="255">
        <v>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0</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4</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0.7</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4</v>
      </c>
      <c r="M211" s="255">
        <v>1</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1</v>
      </c>
      <c r="M219" s="108">
        <v>3</v>
      </c>
      <c r="N219" s="108">
        <v>0</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3.3</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2</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0</v>
      </c>
      <c r="N227" s="108">
        <v>0</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0</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0</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1</v>
      </c>
      <c r="N233" s="108">
        <v>3</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0</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1</v>
      </c>
      <c r="M235" s="108">
        <v>1</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0</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1021</v>
      </c>
      <c r="M314" s="255">
        <v>1049</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260</v>
      </c>
      <c r="M315" s="255">
        <v>659</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391</v>
      </c>
      <c r="M316" s="255">
        <v>362</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370</v>
      </c>
      <c r="M317" s="255">
        <v>28</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14951</v>
      </c>
      <c r="M318" s="255">
        <v>12353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1014</v>
      </c>
      <c r="M319" s="255">
        <v>1062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1021</v>
      </c>
      <c r="M327" s="255">
        <v>1049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38</v>
      </c>
      <c r="M328" s="255">
        <v>124</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872</v>
      </c>
      <c r="M329" s="255">
        <v>855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57</v>
      </c>
      <c r="M330" s="255">
        <v>25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54</v>
      </c>
      <c r="M331" s="255">
        <v>45</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1014</v>
      </c>
      <c r="M335" s="255">
        <v>1062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32</v>
      </c>
      <c r="M336" s="255">
        <v>119</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759</v>
      </c>
      <c r="M337" s="255">
        <v>814</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87</v>
      </c>
      <c r="M338" s="255">
        <v>45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9</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6</v>
      </c>
      <c r="M340" s="255">
        <v>5</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1</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29</v>
      </c>
      <c r="M342" s="255">
        <v>24</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91</v>
      </c>
      <c r="M343" s="255">
        <v>47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982</v>
      </c>
      <c r="M352" s="255">
        <v>943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894</v>
      </c>
      <c r="M353" s="255">
        <v>870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69</v>
      </c>
      <c r="M355" s="255">
        <v>65</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19</v>
      </c>
      <c r="M356" s="255">
        <v>8</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114</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1649</v>
      </c>
      <c r="M390" s="259">
        <v>1467</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361</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363</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6" t="s">
        <v>429</v>
      </c>
      <c r="D473" s="297"/>
      <c r="E473" s="297"/>
      <c r="F473" s="297"/>
      <c r="G473" s="297"/>
      <c r="H473" s="298"/>
      <c r="I473" s="293" t="s">
        <v>430</v>
      </c>
      <c r="J473" s="93" t="str">
        <f>IF(SUM(L473:BS473)=0,IF(COUNTIF(L473:BS473,"未確認")&gt;0,"未確認",IF(COUNTIF(L473:BS473,"~*")&gt;0,"*",SUM(L473:BS473))),SUM(L473:BS473))</f>
        <v>未確認</v>
      </c>
      <c r="K473" s="152" t="str">
        <f ref="K473:K480" t="shared" si="69">IF(OR(COUNTIF(L473:BS473,"未確認")&gt;0,COUNTIF(L473:BS473,"*")&gt;0),"※","")</f>
        <v>※</v>
      </c>
      <c r="L473" s="94">
        <v>350</v>
      </c>
      <c r="M473" s="259">
        <v>234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28" t="s">
        <v>432</v>
      </c>
      <c r="E474" s="289" t="s">
        <v>433</v>
      </c>
      <c r="F474" s="290"/>
      <c r="G474" s="290"/>
      <c r="H474" s="291"/>
      <c r="I474" s="294"/>
      <c r="J474" s="93" t="str">
        <f ref="J474:J501" t="shared" si="70">IF(SUM(L474:BS474)=0,IF(COUNTIF(L474:BS474,"未確認")&gt;0,"未確認",IF(COUNTIF(L474:BS474,"~*")&gt;0,"*",SUM(L474:BS474))),SUM(L474:BS474))</f>
        <v>未確認</v>
      </c>
      <c r="K474" s="152" t="str">
        <f t="shared" si="69"/>
        <v>※</v>
      </c>
      <c r="L474" s="94" t="s">
        <v>434</v>
      </c>
      <c r="M474" s="259" t="s">
        <v>434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t="s">
        <v>434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434</v>
      </c>
      <c r="M478" s="259" t="s">
        <v>434</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437</v>
      </c>
      <c r="M481" s="259">
        <v>230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0</v>
      </c>
      <c r="M482" s="259" t="s">
        <v>434</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434</v>
      </c>
      <c r="M486" s="259" t="s">
        <v>434</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432</v>
      </c>
      <c r="E487" s="289" t="s">
        <v>433</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t="s">
        <v>434</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t="s">
        <v>434</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t="s">
        <v>434</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434</v>
      </c>
      <c r="M510" s="259" t="s">
        <v>434</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434</v>
      </c>
      <c r="M513" s="259" t="s">
        <v>434</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233</v>
      </c>
      <c r="M528" s="259" t="s">
        <v>434</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t="s">
        <v>434</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t="s">
        <v>434</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t="s">
        <v>434</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t="s">
        <v>434</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t="s">
        <v>434</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586</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74.1</v>
      </c>
      <c r="M570" s="260">
        <v>64.2</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48.1</v>
      </c>
      <c r="M571" s="260">
        <v>37.6</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42.2</v>
      </c>
      <c r="M572" s="260">
        <v>31.1</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34.4</v>
      </c>
      <c r="M573" s="260">
        <v>23.1</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11.4</v>
      </c>
      <c r="M574" s="260">
        <v>6.1</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48.7</v>
      </c>
      <c r="M575" s="260">
        <v>38.4</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434</v>
      </c>
      <c r="M597" s="259" t="s">
        <v>434</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309</v>
      </c>
      <c r="M598" s="259" t="s">
        <v>434</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524</v>
      </c>
      <c r="M600" s="259" t="s">
        <v>434</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557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200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1123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462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1178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434</v>
      </c>
      <c r="M607" s="259" t="s">
        <v>434</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434</v>
      </c>
      <c r="M609" s="259" t="s">
        <v>434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434</v>
      </c>
      <c r="M610" s="259" t="s">
        <v>434</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t="s">
        <v>434</v>
      </c>
      <c r="M611" s="259" t="s">
        <v>434</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v>289</v>
      </c>
      <c r="M639" s="259" t="s">
        <v>434</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914</v>
      </c>
      <c r="M640" s="259">
        <v>613</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533</v>
      </c>
      <c r="M641" s="259">
        <v>297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t="s">
        <v>434</v>
      </c>
      <c r="M642" s="259" t="s">
        <v>434</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183</v>
      </c>
      <c r="M643" s="259" t="s">
        <v>434</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264</v>
      </c>
      <c r="M644" s="259" t="s">
        <v>434</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434</v>
      </c>
      <c r="M645" s="259" t="s">
        <v>434</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t="s">
        <v>434</v>
      </c>
      <c r="M654" s="259" t="s">
        <v>434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t="s">
        <v>434</v>
      </c>
      <c r="M655" s="259" t="s">
        <v>434</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t="s">
        <v>434</v>
      </c>
      <c r="M663" s="259" t="s">
        <v>434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768</v>
      </c>
      <c r="M675" s="253" t="s">
        <v>768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769</v>
      </c>
      <c r="B676" s="68"/>
      <c r="C676" s="280" t="s">
        <v>770</v>
      </c>
      <c r="D676" s="281"/>
      <c r="E676" s="281"/>
      <c r="F676" s="281"/>
      <c r="G676" s="281"/>
      <c r="H676" s="282"/>
      <c r="I676" s="103" t="s">
        <v>771</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772</v>
      </c>
      <c r="B677" s="68"/>
      <c r="C677" s="280" t="s">
        <v>773</v>
      </c>
      <c r="D677" s="281"/>
      <c r="E677" s="281"/>
      <c r="F677" s="281"/>
      <c r="G677" s="281"/>
      <c r="H677" s="282"/>
      <c r="I677" s="103" t="s">
        <v>774</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775</v>
      </c>
      <c r="B678" s="68"/>
      <c r="C678" s="283" t="s">
        <v>776</v>
      </c>
      <c r="D678" s="284"/>
      <c r="E678" s="284"/>
      <c r="F678" s="284"/>
      <c r="G678" s="284"/>
      <c r="H678" s="285"/>
      <c r="I678" s="277" t="s">
        <v>777</v>
      </c>
      <c r="J678" s="165"/>
      <c r="K678" s="166"/>
      <c r="L678" s="225">
        <v>982</v>
      </c>
      <c r="M678" s="253">
        <v>943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778</v>
      </c>
      <c r="B679" s="68"/>
      <c r="C679" s="168"/>
      <c r="D679" s="169"/>
      <c r="E679" s="283" t="s">
        <v>779</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780</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781</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782</v>
      </c>
      <c r="B682" s="68"/>
      <c r="C682" s="170"/>
      <c r="D682" s="268"/>
      <c r="E682" s="286"/>
      <c r="F682" s="287"/>
      <c r="G682" s="267"/>
      <c r="H682" s="235" t="s">
        <v>783</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784</v>
      </c>
      <c r="B683" s="68"/>
      <c r="C683" s="283" t="s">
        <v>785</v>
      </c>
      <c r="D683" s="284"/>
      <c r="E683" s="284"/>
      <c r="F683" s="284"/>
      <c r="G683" s="288"/>
      <c r="H683" s="285"/>
      <c r="I683" s="277" t="s">
        <v>786</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787</v>
      </c>
      <c r="B684" s="68"/>
      <c r="C684" s="264"/>
      <c r="D684" s="266"/>
      <c r="E684" s="280" t="s">
        <v>788</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789</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790</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791</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792</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793</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794</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795</v>
      </c>
      <c r="B691" s="68"/>
      <c r="C691" s="280" t="s">
        <v>796</v>
      </c>
      <c r="D691" s="281"/>
      <c r="E691" s="281"/>
      <c r="F691" s="281"/>
      <c r="G691" s="281"/>
      <c r="H691" s="282"/>
      <c r="I691" s="356" t="s">
        <v>797</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798</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799</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800</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802</v>
      </c>
      <c r="B702" s="96"/>
      <c r="C702" s="280" t="s">
        <v>803</v>
      </c>
      <c r="D702" s="281"/>
      <c r="E702" s="281"/>
      <c r="F702" s="281"/>
      <c r="G702" s="281"/>
      <c r="H702" s="282"/>
      <c r="I702" s="103" t="s">
        <v>804</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805</v>
      </c>
      <c r="B703" s="96"/>
      <c r="C703" s="289" t="s">
        <v>806</v>
      </c>
      <c r="D703" s="290"/>
      <c r="E703" s="290"/>
      <c r="F703" s="290"/>
      <c r="G703" s="290"/>
      <c r="H703" s="291"/>
      <c r="I703" s="98" t="s">
        <v>807</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808</v>
      </c>
      <c r="B704" s="96"/>
      <c r="C704" s="289" t="s">
        <v>809</v>
      </c>
      <c r="D704" s="290"/>
      <c r="E704" s="290"/>
      <c r="F704" s="290"/>
      <c r="G704" s="290"/>
      <c r="H704" s="291"/>
      <c r="I704" s="98" t="s">
        <v>810</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812</v>
      </c>
      <c r="B712" s="92"/>
      <c r="C712" s="289" t="s">
        <v>813</v>
      </c>
      <c r="D712" s="290"/>
      <c r="E712" s="290"/>
      <c r="F712" s="290"/>
      <c r="G712" s="290"/>
      <c r="H712" s="291"/>
      <c r="I712" s="98" t="s">
        <v>814</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815</v>
      </c>
      <c r="B713" s="96"/>
      <c r="C713" s="289" t="s">
        <v>816</v>
      </c>
      <c r="D713" s="290"/>
      <c r="E713" s="290"/>
      <c r="F713" s="290"/>
      <c r="G713" s="290"/>
      <c r="H713" s="291"/>
      <c r="I713" s="98" t="s">
        <v>817</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818</v>
      </c>
      <c r="B714" s="96"/>
      <c r="C714" s="280" t="s">
        <v>819</v>
      </c>
      <c r="D714" s="281"/>
      <c r="E714" s="281"/>
      <c r="F714" s="281"/>
      <c r="G714" s="281"/>
      <c r="H714" s="282"/>
      <c r="I714" s="98" t="s">
        <v>820</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821</v>
      </c>
      <c r="B715" s="96"/>
      <c r="C715" s="289" t="s">
        <v>822</v>
      </c>
      <c r="D715" s="290"/>
      <c r="E715" s="290"/>
      <c r="F715" s="290"/>
      <c r="G715" s="290"/>
      <c r="H715" s="291"/>
      <c r="I715" s="98" t="s">
        <v>823</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825</v>
      </c>
      <c r="B724" s="92"/>
      <c r="C724" s="289" t="s">
        <v>826</v>
      </c>
      <c r="D724" s="290"/>
      <c r="E724" s="290"/>
      <c r="F724" s="290"/>
      <c r="G724" s="290"/>
      <c r="H724" s="291"/>
      <c r="I724" s="98" t="s">
        <v>827</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828</v>
      </c>
      <c r="B725" s="96"/>
      <c r="C725" s="289" t="s">
        <v>829</v>
      </c>
      <c r="D725" s="290"/>
      <c r="E725" s="290"/>
      <c r="F725" s="290"/>
      <c r="G725" s="290"/>
      <c r="H725" s="291"/>
      <c r="I725" s="98" t="s">
        <v>830</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831</v>
      </c>
      <c r="B726" s="96"/>
      <c r="C726" s="280" t="s">
        <v>832</v>
      </c>
      <c r="D726" s="281"/>
      <c r="E726" s="281"/>
      <c r="F726" s="281"/>
      <c r="G726" s="281"/>
      <c r="H726" s="282"/>
      <c r="I726" s="98" t="s">
        <v>833</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834</v>
      </c>
      <c r="B727" s="96"/>
      <c r="C727" s="280" t="s">
        <v>835</v>
      </c>
      <c r="D727" s="281"/>
      <c r="E727" s="281"/>
      <c r="F727" s="281"/>
      <c r="G727" s="281"/>
      <c r="H727" s="282"/>
      <c r="I727" s="98" t="s">
        <v>836</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2022-04-25T16:00:23Z</dcterms:created>
  <dcterms:modified xsi:type="dcterms:W3CDTF">2022-04-25T16:00:23Z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