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<sst xmlns="http://schemas.openxmlformats.org/spreadsheetml/2006/main" count="830" uniqueCount="830">
  <si>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医療法人久仁会 明石同仁病院</t>
  </si>
  <si>
    <t>〒674-0074 兵庫県 明石市魚住町清水２１８３</t>
  </si>
  <si>
    <t>病棟の建築時期と構造</t>
  </si>
  <si>
    <t>建物情報＼病棟名</t>
  </si>
  <si>
    <t>療養病床</t>
  </si>
  <si>
    <t>様式１病院病棟票(1)</t>
  </si>
  <si>
    <t>建築時期</t>
  </si>
  <si>
    <t>1997</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</si>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</sst>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4</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99</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99</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99</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99</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99</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99</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104</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106</v>
      </c>
      <c r="B136" s="1"/>
      <c r="C136" s="296" t="s">
        <v>107</v>
      </c>
      <c r="D136" s="297"/>
      <c r="E136" s="297"/>
      <c r="F136" s="297"/>
      <c r="G136" s="297"/>
      <c r="H136" s="298"/>
      <c r="I136" s="356" t="s">
        <v>108</v>
      </c>
      <c r="J136" s="87"/>
      <c r="K136" s="79"/>
      <c r="L136" s="80" t="s">
        <v>109</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106</v>
      </c>
      <c r="B137" s="68"/>
      <c r="C137" s="221"/>
      <c r="D137" s="222"/>
      <c r="E137" s="289" t="s">
        <v>110</v>
      </c>
      <c r="F137" s="290"/>
      <c r="G137" s="290"/>
      <c r="H137" s="291"/>
      <c r="I137" s="356"/>
      <c r="J137" s="81"/>
      <c r="K137" s="82"/>
      <c r="L137" s="80">
        <v>99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111</v>
      </c>
      <c r="B138" s="68"/>
      <c r="C138" s="296" t="s">
        <v>112</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111</v>
      </c>
      <c r="B139" s="68"/>
      <c r="C139" s="88"/>
      <c r="D139" s="89"/>
      <c r="E139" s="289" t="s">
        <v>110</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113</v>
      </c>
      <c r="B140" s="68"/>
      <c r="C140" s="296" t="s">
        <v>112</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113</v>
      </c>
      <c r="B141" s="68"/>
      <c r="C141" s="90"/>
      <c r="D141" s="91"/>
      <c r="E141" s="289" t="s">
        <v>110</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114</v>
      </c>
      <c r="B142" s="68"/>
      <c r="C142" s="280" t="s">
        <v>115</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117</v>
      </c>
      <c r="B150" s="1"/>
      <c r="C150" s="289" t="s">
        <v>116</v>
      </c>
      <c r="D150" s="290"/>
      <c r="E150" s="290"/>
      <c r="F150" s="290"/>
      <c r="G150" s="290"/>
      <c r="H150" s="291"/>
      <c r="I150" s="98" t="s">
        <v>118</v>
      </c>
      <c r="J150" s="272" t="s">
        <v>119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121</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122</v>
      </c>
      <c r="B158" s="96"/>
      <c r="C158" s="289" t="s">
        <v>123</v>
      </c>
      <c r="D158" s="290"/>
      <c r="E158" s="290"/>
      <c r="F158" s="290"/>
      <c r="G158" s="290"/>
      <c r="H158" s="291"/>
      <c r="I158" s="375" t="s">
        <v>124</v>
      </c>
      <c r="J158" s="193" t="s">
        <v>125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126</v>
      </c>
      <c r="B159" s="96"/>
      <c r="C159" s="289" t="s">
        <v>127</v>
      </c>
      <c r="D159" s="290"/>
      <c r="E159" s="290"/>
      <c r="F159" s="290"/>
      <c r="G159" s="290"/>
      <c r="H159" s="291"/>
      <c r="I159" s="376"/>
      <c r="J159" s="193" t="s">
        <v>125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128</v>
      </c>
      <c r="B160" s="96"/>
      <c r="C160" s="289" t="s">
        <v>129</v>
      </c>
      <c r="D160" s="290"/>
      <c r="E160" s="290"/>
      <c r="F160" s="290"/>
      <c r="G160" s="290"/>
      <c r="H160" s="291"/>
      <c r="I160" s="377"/>
      <c r="J160" s="193" t="s">
        <v>125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131</v>
      </c>
      <c r="B168" s="96"/>
      <c r="C168" s="289" t="s">
        <v>132</v>
      </c>
      <c r="D168" s="290"/>
      <c r="E168" s="290"/>
      <c r="F168" s="290"/>
      <c r="G168" s="290"/>
      <c r="H168" s="291"/>
      <c r="I168" s="213" t="s">
        <v>133</v>
      </c>
      <c r="J168" s="193" t="s">
        <v>125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134</v>
      </c>
      <c r="B169" s="96"/>
      <c r="C169" s="289" t="s">
        <v>135</v>
      </c>
      <c r="D169" s="290"/>
      <c r="E169" s="290"/>
      <c r="F169" s="290"/>
      <c r="G169" s="290"/>
      <c r="H169" s="291"/>
      <c r="I169" s="100" t="s">
        <v>136</v>
      </c>
      <c r="J169" s="193" t="s">
        <v>125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138</v>
      </c>
      <c r="B177" s="96"/>
      <c r="C177" s="289" t="s">
        <v>139</v>
      </c>
      <c r="D177" s="290"/>
      <c r="E177" s="290"/>
      <c r="F177" s="290"/>
      <c r="G177" s="290"/>
      <c r="H177" s="291"/>
      <c r="I177" s="103" t="s">
        <v>140</v>
      </c>
      <c r="J177" s="193" t="s">
        <v>141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142</v>
      </c>
      <c r="B178" s="96"/>
      <c r="C178" s="289" t="s">
        <v>143</v>
      </c>
      <c r="D178" s="290"/>
      <c r="E178" s="290"/>
      <c r="F178" s="290"/>
      <c r="G178" s="290"/>
      <c r="H178" s="291"/>
      <c r="I178" s="103" t="s">
        <v>144</v>
      </c>
      <c r="J178" s="193" t="s">
        <v>125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145</v>
      </c>
      <c r="B179" s="96"/>
      <c r="C179" s="289" t="s">
        <v>146</v>
      </c>
      <c r="D179" s="290"/>
      <c r="E179" s="290"/>
      <c r="F179" s="290"/>
      <c r="G179" s="290"/>
      <c r="H179" s="291"/>
      <c r="I179" s="103" t="s">
        <v>147</v>
      </c>
      <c r="J179" s="193" t="s">
        <v>125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149</v>
      </c>
      <c r="B187" s="68"/>
      <c r="C187" s="336" t="s">
        <v>150</v>
      </c>
      <c r="D187" s="338"/>
      <c r="E187" s="338"/>
      <c r="F187" s="338"/>
      <c r="G187" s="336" t="s">
        <v>151</v>
      </c>
      <c r="H187" s="336"/>
      <c r="I187" s="378" t="s">
        <v>152</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149</v>
      </c>
      <c r="B188" s="68"/>
      <c r="C188" s="338"/>
      <c r="D188" s="338"/>
      <c r="E188" s="338"/>
      <c r="F188" s="338"/>
      <c r="G188" s="336" t="s">
        <v>153</v>
      </c>
      <c r="H188" s="336"/>
      <c r="I188" s="379"/>
      <c r="J188" s="199">
        <v>4.3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154</v>
      </c>
      <c r="B189" s="68"/>
      <c r="C189" s="336" t="s">
        <v>155</v>
      </c>
      <c r="D189" s="338"/>
      <c r="E189" s="338"/>
      <c r="F189" s="338"/>
      <c r="G189" s="336" t="s">
        <v>151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154</v>
      </c>
      <c r="B190" s="68"/>
      <c r="C190" s="338"/>
      <c r="D190" s="338"/>
      <c r="E190" s="338"/>
      <c r="F190" s="338"/>
      <c r="G190" s="336" t="s">
        <v>153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156</v>
      </c>
      <c r="B191" s="97"/>
      <c r="C191" s="336" t="s">
        <v>157</v>
      </c>
      <c r="D191" s="336"/>
      <c r="E191" s="336"/>
      <c r="F191" s="336"/>
      <c r="G191" s="336" t="s">
        <v>151</v>
      </c>
      <c r="H191" s="336"/>
      <c r="I191" s="379"/>
      <c r="J191" s="198" t="str">
        <f>IF(SUM(L191:BS191)=0,IF(COUNTIF(L191:BS191,"未確認")&gt;0,"未確認",IF(COUNTIF(L191:BS191,"~*")&gt;0,"*",SUM(L191:BS191))),SUM(L191:BS191))</f>
        <v>未確認</v>
      </c>
      <c r="K191" s="66" t="str">
        <f t="shared" si="30"/>
        <v>※</v>
      </c>
      <c r="L191" s="108">
        <v>17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156</v>
      </c>
      <c r="B192" s="97"/>
      <c r="C192" s="336"/>
      <c r="D192" s="336"/>
      <c r="E192" s="336"/>
      <c r="F192" s="336"/>
      <c r="G192" s="336" t="s">
        <v>153</v>
      </c>
      <c r="H192" s="336"/>
      <c r="I192" s="379"/>
      <c r="J192" s="198" t="str">
        <f ref="J192:J214" t="shared" si="31">IF(SUM(L192:BS192)=0,IF(COUNTIF(L192:BS192,"未確認")&gt;0,"未確認",IF(COUNTIF(L192:BS192,"~*")&gt;0,"*",SUM(L192:BS192))),SUM(L192:BS192))</f>
        <v>未確認</v>
      </c>
      <c r="K192" s="66" t="str">
        <f t="shared" si="30"/>
        <v>※</v>
      </c>
      <c r="L192" s="109">
        <v>4</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158</v>
      </c>
      <c r="B193" s="97"/>
      <c r="C193" s="336" t="s">
        <v>159</v>
      </c>
      <c r="D193" s="337"/>
      <c r="E193" s="337"/>
      <c r="F193" s="337"/>
      <c r="G193" s="336" t="s">
        <v>151</v>
      </c>
      <c r="H193" s="336"/>
      <c r="I193" s="379"/>
      <c r="J193" s="198" t="str">
        <f t="shared" si="31"/>
        <v>未確認</v>
      </c>
      <c r="K193" s="66" t="str">
        <f t="shared" si="30"/>
        <v>※</v>
      </c>
      <c r="L193" s="108">
        <v>14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158</v>
      </c>
      <c r="B194" s="97"/>
      <c r="C194" s="337"/>
      <c r="D194" s="337"/>
      <c r="E194" s="337"/>
      <c r="F194" s="337"/>
      <c r="G194" s="336" t="s">
        <v>153</v>
      </c>
      <c r="H194" s="336"/>
      <c r="I194" s="379"/>
      <c r="J194" s="198" t="str">
        <f t="shared" si="31"/>
        <v>未確認</v>
      </c>
      <c r="K194" s="66" t="str">
        <f t="shared" si="30"/>
        <v>※</v>
      </c>
      <c r="L194" s="109">
        <v>0.7</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160</v>
      </c>
      <c r="B195" s="97"/>
      <c r="C195" s="336" t="s">
        <v>161</v>
      </c>
      <c r="D195" s="337"/>
      <c r="E195" s="337"/>
      <c r="F195" s="337"/>
      <c r="G195" s="336" t="s">
        <v>151</v>
      </c>
      <c r="H195" s="336"/>
      <c r="I195" s="379"/>
      <c r="J195" s="198" t="str">
        <f t="shared" si="31"/>
        <v>未確認</v>
      </c>
      <c r="K195" s="66" t="str">
        <f t="shared" si="30"/>
        <v>※</v>
      </c>
      <c r="L195" s="108">
        <v>22</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160</v>
      </c>
      <c r="B196" s="97"/>
      <c r="C196" s="337"/>
      <c r="D196" s="337"/>
      <c r="E196" s="337"/>
      <c r="F196" s="337"/>
      <c r="G196" s="336" t="s">
        <v>153</v>
      </c>
      <c r="H196" s="336"/>
      <c r="I196" s="379"/>
      <c r="J196" s="198" t="str">
        <f t="shared" si="31"/>
        <v>未確認</v>
      </c>
      <c r="K196" s="66" t="str">
        <f t="shared" si="30"/>
        <v>※</v>
      </c>
      <c r="L196" s="109">
        <v>1.6</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162</v>
      </c>
      <c r="B197" s="97"/>
      <c r="C197" s="336" t="s">
        <v>163</v>
      </c>
      <c r="D197" s="337"/>
      <c r="E197" s="337"/>
      <c r="F197" s="337"/>
      <c r="G197" s="336" t="s">
        <v>151</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162</v>
      </c>
      <c r="B198" s="68"/>
      <c r="C198" s="337"/>
      <c r="D198" s="337"/>
      <c r="E198" s="337"/>
      <c r="F198" s="337"/>
      <c r="G198" s="336" t="s">
        <v>153</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164</v>
      </c>
      <c r="B199" s="68"/>
      <c r="C199" s="336" t="s">
        <v>165</v>
      </c>
      <c r="D199" s="337"/>
      <c r="E199" s="337"/>
      <c r="F199" s="337"/>
      <c r="G199" s="336" t="s">
        <v>151</v>
      </c>
      <c r="H199" s="336"/>
      <c r="I199" s="379"/>
      <c r="J199" s="198" t="str">
        <f t="shared" si="31"/>
        <v>未確認</v>
      </c>
      <c r="K199" s="66" t="str">
        <f t="shared" si="30"/>
        <v>※</v>
      </c>
      <c r="L199" s="108">
        <v>4</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164</v>
      </c>
      <c r="B200" s="68"/>
      <c r="C200" s="337"/>
      <c r="D200" s="337"/>
      <c r="E200" s="337"/>
      <c r="F200" s="337"/>
      <c r="G200" s="336" t="s">
        <v>153</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166</v>
      </c>
      <c r="B201" s="68"/>
      <c r="C201" s="336" t="s">
        <v>167</v>
      </c>
      <c r="D201" s="337"/>
      <c r="E201" s="337"/>
      <c r="F201" s="337"/>
      <c r="G201" s="336" t="s">
        <v>151</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166</v>
      </c>
      <c r="B202" s="68"/>
      <c r="C202" s="337"/>
      <c r="D202" s="337"/>
      <c r="E202" s="337"/>
      <c r="F202" s="337"/>
      <c r="G202" s="336" t="s">
        <v>153</v>
      </c>
      <c r="H202" s="336"/>
      <c r="I202" s="379"/>
      <c r="J202" s="198" t="str">
        <f t="shared" si="31"/>
        <v>未確認</v>
      </c>
      <c r="K202" s="66" t="str">
        <f t="shared" si="30"/>
        <v>※</v>
      </c>
      <c r="L202" s="109">
        <v>0.8</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168</v>
      </c>
      <c r="B203" s="68"/>
      <c r="C203" s="336" t="s">
        <v>169</v>
      </c>
      <c r="D203" s="337"/>
      <c r="E203" s="337"/>
      <c r="F203" s="337"/>
      <c r="G203" s="336" t="s">
        <v>151</v>
      </c>
      <c r="H203" s="336"/>
      <c r="I203" s="379"/>
      <c r="J203" s="198" t="str">
        <f t="shared" si="31"/>
        <v>未確認</v>
      </c>
      <c r="K203" s="66" t="str">
        <f t="shared" si="30"/>
        <v>※</v>
      </c>
      <c r="L203" s="108">
        <v>1</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168</v>
      </c>
      <c r="B204" s="68"/>
      <c r="C204" s="337"/>
      <c r="D204" s="337"/>
      <c r="E204" s="337"/>
      <c r="F204" s="337"/>
      <c r="G204" s="336" t="s">
        <v>153</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170</v>
      </c>
      <c r="B205" s="68"/>
      <c r="C205" s="336" t="s">
        <v>171</v>
      </c>
      <c r="D205" s="337"/>
      <c r="E205" s="337"/>
      <c r="F205" s="337"/>
      <c r="G205" s="336" t="s">
        <v>151</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170</v>
      </c>
      <c r="B206" s="68"/>
      <c r="C206" s="337"/>
      <c r="D206" s="337"/>
      <c r="E206" s="337"/>
      <c r="F206" s="337"/>
      <c r="G206" s="336" t="s">
        <v>153</v>
      </c>
      <c r="H206" s="336"/>
      <c r="I206" s="379"/>
      <c r="J206" s="198" t="str">
        <f t="shared" si="31"/>
        <v>未確認</v>
      </c>
      <c r="K206" s="66" t="str">
        <f t="shared" si="30"/>
        <v>※</v>
      </c>
      <c r="L206" s="109">
        <v>1</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172</v>
      </c>
      <c r="B207" s="68"/>
      <c r="C207" s="336" t="s">
        <v>173</v>
      </c>
      <c r="D207" s="338"/>
      <c r="E207" s="338"/>
      <c r="F207" s="338"/>
      <c r="G207" s="336" t="s">
        <v>151</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172</v>
      </c>
      <c r="B208" s="68"/>
      <c r="C208" s="338"/>
      <c r="D208" s="338"/>
      <c r="E208" s="338"/>
      <c r="F208" s="338"/>
      <c r="G208" s="336" t="s">
        <v>153</v>
      </c>
      <c r="H208" s="336"/>
      <c r="I208" s="379"/>
      <c r="J208" s="198">
        <v>0.3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174</v>
      </c>
      <c r="B209" s="68"/>
      <c r="C209" s="336" t="s">
        <v>175</v>
      </c>
      <c r="D209" s="338"/>
      <c r="E209" s="338"/>
      <c r="F209" s="338"/>
      <c r="G209" s="336" t="s">
        <v>151</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174</v>
      </c>
      <c r="B210" s="68"/>
      <c r="C210" s="338"/>
      <c r="D210" s="338"/>
      <c r="E210" s="338"/>
      <c r="F210" s="338"/>
      <c r="G210" s="336" t="s">
        <v>153</v>
      </c>
      <c r="H210" s="336"/>
      <c r="I210" s="379"/>
      <c r="J210" s="198">
        <v>0.9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176</v>
      </c>
      <c r="B211" s="68"/>
      <c r="C211" s="336" t="s">
        <v>177</v>
      </c>
      <c r="D211" s="337"/>
      <c r="E211" s="337"/>
      <c r="F211" s="337"/>
      <c r="G211" s="336" t="s">
        <v>151</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176</v>
      </c>
      <c r="B212" s="68"/>
      <c r="C212" s="337"/>
      <c r="D212" s="337"/>
      <c r="E212" s="337"/>
      <c r="F212" s="337"/>
      <c r="G212" s="336" t="s">
        <v>153</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178</v>
      </c>
      <c r="B213" s="68"/>
      <c r="C213" s="336" t="s">
        <v>179</v>
      </c>
      <c r="D213" s="338"/>
      <c r="E213" s="338"/>
      <c r="F213" s="338"/>
      <c r="G213" s="336" t="s">
        <v>151</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178</v>
      </c>
      <c r="B214" s="68"/>
      <c r="C214" s="338"/>
      <c r="D214" s="338"/>
      <c r="E214" s="338"/>
      <c r="F214" s="338"/>
      <c r="G214" s="336" t="s">
        <v>153</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180</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181</v>
      </c>
      <c r="M218" s="211" t="s">
        <v>182</v>
      </c>
      <c r="N218" s="211" t="s">
        <v>183</v>
      </c>
      <c r="O218" s="104"/>
      <c r="P218" s="104"/>
      <c r="Q218" s="104"/>
      <c r="R218" s="104"/>
      <c r="S218" s="104"/>
      <c r="T218" s="104"/>
      <c r="U218" s="104"/>
      <c r="V218" s="8"/>
    </row>
    <row r="219" ht="34.5" customHeight="1" s="67" customFormat="1">
      <c r="A219" s="183" t="s">
        <v>184</v>
      </c>
      <c r="B219" s="97"/>
      <c r="C219" s="336" t="s">
        <v>157</v>
      </c>
      <c r="D219" s="336"/>
      <c r="E219" s="336"/>
      <c r="F219" s="336"/>
      <c r="G219" s="289" t="s">
        <v>151</v>
      </c>
      <c r="H219" s="291"/>
      <c r="I219" s="372" t="s">
        <v>185</v>
      </c>
      <c r="J219" s="112"/>
      <c r="K219" s="113"/>
      <c r="L219" s="108">
        <v>0</v>
      </c>
      <c r="M219" s="108">
        <v>4</v>
      </c>
      <c r="N219" s="108">
        <v>1</v>
      </c>
      <c r="O219" s="104"/>
      <c r="P219" s="104"/>
      <c r="Q219" s="104"/>
      <c r="R219" s="104"/>
      <c r="S219" s="104"/>
      <c r="T219" s="104"/>
      <c r="U219" s="104"/>
    </row>
    <row r="220" ht="34.5" customHeight="1" s="67" customFormat="1">
      <c r="A220" s="183" t="s">
        <v>184</v>
      </c>
      <c r="B220" s="97"/>
      <c r="C220" s="336"/>
      <c r="D220" s="336"/>
      <c r="E220" s="336"/>
      <c r="F220" s="336"/>
      <c r="G220" s="289" t="s">
        <v>153</v>
      </c>
      <c r="H220" s="291"/>
      <c r="I220" s="373"/>
      <c r="J220" s="112"/>
      <c r="K220" s="114"/>
      <c r="L220" s="109">
        <v>0</v>
      </c>
      <c r="M220" s="109">
        <v>1</v>
      </c>
      <c r="N220" s="109">
        <v>0</v>
      </c>
      <c r="O220" s="104"/>
      <c r="P220" s="104"/>
      <c r="Q220" s="104"/>
      <c r="R220" s="104"/>
      <c r="S220" s="104"/>
      <c r="T220" s="104"/>
      <c r="U220" s="104"/>
    </row>
    <row r="221" ht="34.5" customHeight="1" s="67" customFormat="1">
      <c r="A221" s="183" t="s">
        <v>186</v>
      </c>
      <c r="B221" s="97"/>
      <c r="C221" s="336" t="s">
        <v>159</v>
      </c>
      <c r="D221" s="337"/>
      <c r="E221" s="337"/>
      <c r="F221" s="337"/>
      <c r="G221" s="289" t="s">
        <v>151</v>
      </c>
      <c r="H221" s="291"/>
      <c r="I221" s="373"/>
      <c r="J221" s="112"/>
      <c r="K221" s="113"/>
      <c r="L221" s="108">
        <v>0</v>
      </c>
      <c r="M221" s="108">
        <v>2</v>
      </c>
      <c r="N221" s="108">
        <v>0</v>
      </c>
      <c r="O221" s="104"/>
      <c r="P221" s="104"/>
      <c r="Q221" s="104"/>
      <c r="R221" s="104"/>
      <c r="S221" s="104"/>
      <c r="T221" s="104"/>
      <c r="U221" s="104"/>
    </row>
    <row r="222" ht="34.5" customHeight="1" s="67" customFormat="1">
      <c r="A222" s="183" t="s">
        <v>186</v>
      </c>
      <c r="B222" s="97"/>
      <c r="C222" s="337"/>
      <c r="D222" s="337"/>
      <c r="E222" s="337"/>
      <c r="F222" s="337"/>
      <c r="G222" s="289" t="s">
        <v>153</v>
      </c>
      <c r="H222" s="291"/>
      <c r="I222" s="373"/>
      <c r="J222" s="112"/>
      <c r="K222" s="114"/>
      <c r="L222" s="109">
        <v>0</v>
      </c>
      <c r="M222" s="109">
        <v>0</v>
      </c>
      <c r="N222" s="109">
        <v>0</v>
      </c>
      <c r="O222" s="104"/>
      <c r="P222" s="104"/>
      <c r="Q222" s="104"/>
      <c r="R222" s="104"/>
      <c r="S222" s="104"/>
      <c r="T222" s="104"/>
      <c r="U222" s="104"/>
    </row>
    <row r="223" ht="34.5" customHeight="1" s="67" customFormat="1">
      <c r="A223" s="183" t="s">
        <v>187</v>
      </c>
      <c r="B223" s="97"/>
      <c r="C223" s="336" t="s">
        <v>161</v>
      </c>
      <c r="D223" s="337"/>
      <c r="E223" s="337"/>
      <c r="F223" s="337"/>
      <c r="G223" s="289" t="s">
        <v>151</v>
      </c>
      <c r="H223" s="291"/>
      <c r="I223" s="373"/>
      <c r="J223" s="112"/>
      <c r="K223" s="113"/>
      <c r="L223" s="108">
        <v>0</v>
      </c>
      <c r="M223" s="108">
        <v>0</v>
      </c>
      <c r="N223" s="108">
        <v>2</v>
      </c>
      <c r="O223" s="104"/>
      <c r="P223" s="104"/>
      <c r="Q223" s="104"/>
      <c r="R223" s="104"/>
      <c r="S223" s="104"/>
      <c r="T223" s="104"/>
      <c r="U223" s="104"/>
    </row>
    <row r="224" ht="34.5" customHeight="1" s="67" customFormat="1">
      <c r="A224" s="183" t="s">
        <v>187</v>
      </c>
      <c r="B224" s="97"/>
      <c r="C224" s="337"/>
      <c r="D224" s="337"/>
      <c r="E224" s="337"/>
      <c r="F224" s="337"/>
      <c r="G224" s="289" t="s">
        <v>153</v>
      </c>
      <c r="H224" s="291"/>
      <c r="I224" s="373"/>
      <c r="J224" s="112"/>
      <c r="K224" s="114"/>
      <c r="L224" s="109">
        <v>0</v>
      </c>
      <c r="M224" s="109">
        <v>0</v>
      </c>
      <c r="N224" s="109">
        <v>3.6</v>
      </c>
      <c r="O224" s="104"/>
      <c r="P224" s="104"/>
      <c r="Q224" s="104"/>
      <c r="R224" s="104"/>
      <c r="S224" s="104"/>
      <c r="T224" s="104"/>
      <c r="U224" s="104"/>
    </row>
    <row r="225" ht="34.5" customHeight="1" s="67" customFormat="1">
      <c r="A225" s="183" t="s">
        <v>188</v>
      </c>
      <c r="B225" s="97"/>
      <c r="C225" s="336" t="s">
        <v>163</v>
      </c>
      <c r="D225" s="337"/>
      <c r="E225" s="337"/>
      <c r="F225" s="337"/>
      <c r="G225" s="289" t="s">
        <v>151</v>
      </c>
      <c r="H225" s="291"/>
      <c r="I225" s="373"/>
      <c r="J225" s="112"/>
      <c r="K225" s="113"/>
      <c r="L225" s="108">
        <v>0</v>
      </c>
      <c r="M225" s="108">
        <v>0</v>
      </c>
      <c r="N225" s="108">
        <v>0</v>
      </c>
      <c r="O225" s="104"/>
      <c r="P225" s="104"/>
      <c r="Q225" s="104"/>
      <c r="R225" s="104"/>
      <c r="S225" s="104"/>
      <c r="T225" s="104"/>
      <c r="U225" s="104"/>
    </row>
    <row r="226" ht="34.5" customHeight="1" s="67" customFormat="1">
      <c r="A226" s="183" t="s">
        <v>188</v>
      </c>
      <c r="B226" s="68"/>
      <c r="C226" s="337"/>
      <c r="D226" s="337"/>
      <c r="E226" s="337"/>
      <c r="F226" s="337"/>
      <c r="G226" s="289" t="s">
        <v>153</v>
      </c>
      <c r="H226" s="291"/>
      <c r="I226" s="373"/>
      <c r="J226" s="112"/>
      <c r="K226" s="114"/>
      <c r="L226" s="109">
        <v>0</v>
      </c>
      <c r="M226" s="109">
        <v>0.5</v>
      </c>
      <c r="N226" s="109">
        <v>0</v>
      </c>
      <c r="O226" s="104"/>
      <c r="P226" s="104"/>
      <c r="Q226" s="104"/>
      <c r="R226" s="104"/>
      <c r="S226" s="104"/>
      <c r="T226" s="104"/>
      <c r="U226" s="104"/>
    </row>
    <row r="227" ht="34.5" customHeight="1" s="67" customFormat="1">
      <c r="A227" s="183" t="s">
        <v>189</v>
      </c>
      <c r="B227" s="68"/>
      <c r="C227" s="336" t="s">
        <v>165</v>
      </c>
      <c r="D227" s="337"/>
      <c r="E227" s="337"/>
      <c r="F227" s="337"/>
      <c r="G227" s="289" t="s">
        <v>151</v>
      </c>
      <c r="H227" s="291"/>
      <c r="I227" s="373"/>
      <c r="J227" s="112"/>
      <c r="K227" s="113"/>
      <c r="L227" s="108">
        <v>0</v>
      </c>
      <c r="M227" s="108">
        <v>0</v>
      </c>
      <c r="N227" s="108">
        <v>0</v>
      </c>
      <c r="O227" s="104"/>
      <c r="P227" s="104"/>
      <c r="Q227" s="104"/>
      <c r="R227" s="104"/>
      <c r="S227" s="104"/>
      <c r="T227" s="104"/>
      <c r="U227" s="104"/>
    </row>
    <row r="228" ht="34.5" customHeight="1" s="67" customFormat="1">
      <c r="A228" s="183" t="s">
        <v>189</v>
      </c>
      <c r="B228" s="68"/>
      <c r="C228" s="337"/>
      <c r="D228" s="337"/>
      <c r="E228" s="337"/>
      <c r="F228" s="337"/>
      <c r="G228" s="289" t="s">
        <v>153</v>
      </c>
      <c r="H228" s="291"/>
      <c r="I228" s="373"/>
      <c r="J228" s="112"/>
      <c r="K228" s="114"/>
      <c r="L228" s="109">
        <v>0</v>
      </c>
      <c r="M228" s="109">
        <v>0</v>
      </c>
      <c r="N228" s="109">
        <v>0.4</v>
      </c>
      <c r="O228" s="104"/>
      <c r="P228" s="104"/>
      <c r="Q228" s="104"/>
      <c r="R228" s="104"/>
      <c r="S228" s="104"/>
      <c r="T228" s="104"/>
      <c r="U228" s="104"/>
    </row>
    <row r="229" ht="34.5" customHeight="1" s="67" customFormat="1">
      <c r="A229" s="183" t="s">
        <v>190</v>
      </c>
      <c r="B229" s="68"/>
      <c r="C229" s="336" t="s">
        <v>167</v>
      </c>
      <c r="D229" s="337"/>
      <c r="E229" s="337"/>
      <c r="F229" s="337"/>
      <c r="G229" s="289" t="s">
        <v>151</v>
      </c>
      <c r="H229" s="291"/>
      <c r="I229" s="373"/>
      <c r="J229" s="112"/>
      <c r="K229" s="113"/>
      <c r="L229" s="108">
        <v>0</v>
      </c>
      <c r="M229" s="108">
        <v>0</v>
      </c>
      <c r="N229" s="108">
        <v>0</v>
      </c>
      <c r="O229" s="104"/>
      <c r="P229" s="104"/>
      <c r="Q229" s="104"/>
      <c r="R229" s="104"/>
      <c r="S229" s="104"/>
      <c r="T229" s="104"/>
      <c r="U229" s="104"/>
    </row>
    <row r="230" ht="34.5" customHeight="1" s="67" customFormat="1">
      <c r="A230" s="183" t="s">
        <v>190</v>
      </c>
      <c r="B230" s="68"/>
      <c r="C230" s="337"/>
      <c r="D230" s="337"/>
      <c r="E230" s="337"/>
      <c r="F230" s="337"/>
      <c r="G230" s="289" t="s">
        <v>153</v>
      </c>
      <c r="H230" s="291"/>
      <c r="I230" s="373"/>
      <c r="J230" s="112"/>
      <c r="K230" s="114"/>
      <c r="L230" s="109">
        <v>0</v>
      </c>
      <c r="M230" s="109">
        <v>0</v>
      </c>
      <c r="N230" s="109">
        <v>0</v>
      </c>
      <c r="O230" s="104"/>
      <c r="P230" s="104"/>
      <c r="Q230" s="104"/>
      <c r="R230" s="104"/>
      <c r="S230" s="104"/>
      <c r="T230" s="104"/>
      <c r="U230" s="104"/>
    </row>
    <row r="231" ht="34.5" customHeight="1" s="67" customFormat="1">
      <c r="A231" s="183" t="s">
        <v>191</v>
      </c>
      <c r="B231" s="68"/>
      <c r="C231" s="336" t="s">
        <v>169</v>
      </c>
      <c r="D231" s="337"/>
      <c r="E231" s="337"/>
      <c r="F231" s="337"/>
      <c r="G231" s="289" t="s">
        <v>151</v>
      </c>
      <c r="H231" s="291"/>
      <c r="I231" s="373"/>
      <c r="J231" s="112"/>
      <c r="K231" s="113"/>
      <c r="L231" s="108">
        <v>0</v>
      </c>
      <c r="M231" s="108">
        <v>0</v>
      </c>
      <c r="N231" s="108">
        <v>0</v>
      </c>
      <c r="O231" s="104"/>
      <c r="P231" s="104"/>
      <c r="Q231" s="104"/>
      <c r="R231" s="104"/>
      <c r="S231" s="104"/>
      <c r="T231" s="104"/>
      <c r="U231" s="104"/>
    </row>
    <row r="232" ht="34.5" customHeight="1" s="67" customFormat="1">
      <c r="A232" s="183" t="s">
        <v>191</v>
      </c>
      <c r="B232" s="68"/>
      <c r="C232" s="337"/>
      <c r="D232" s="337"/>
      <c r="E232" s="337"/>
      <c r="F232" s="337"/>
      <c r="G232" s="289" t="s">
        <v>153</v>
      </c>
      <c r="H232" s="291"/>
      <c r="I232" s="373"/>
      <c r="J232" s="112"/>
      <c r="K232" s="114"/>
      <c r="L232" s="109">
        <v>0</v>
      </c>
      <c r="M232" s="109">
        <v>0</v>
      </c>
      <c r="N232" s="109">
        <v>0</v>
      </c>
      <c r="O232" s="104"/>
      <c r="P232" s="104"/>
      <c r="Q232" s="104"/>
      <c r="R232" s="104"/>
      <c r="S232" s="104"/>
      <c r="T232" s="104"/>
      <c r="U232" s="104"/>
    </row>
    <row r="233" ht="34.5" customHeight="1" s="67" customFormat="1">
      <c r="A233" s="183" t="s">
        <v>192</v>
      </c>
      <c r="B233" s="68"/>
      <c r="C233" s="336" t="s">
        <v>171</v>
      </c>
      <c r="D233" s="337"/>
      <c r="E233" s="337"/>
      <c r="F233" s="337"/>
      <c r="G233" s="289" t="s">
        <v>151</v>
      </c>
      <c r="H233" s="291"/>
      <c r="I233" s="373"/>
      <c r="J233" s="112"/>
      <c r="K233" s="113"/>
      <c r="L233" s="108">
        <v>0</v>
      </c>
      <c r="M233" s="108">
        <v>0</v>
      </c>
      <c r="N233" s="108">
        <v>0</v>
      </c>
      <c r="O233" s="104"/>
      <c r="P233" s="104"/>
      <c r="Q233" s="104"/>
      <c r="R233" s="104"/>
      <c r="S233" s="104"/>
      <c r="T233" s="104"/>
      <c r="U233" s="104"/>
    </row>
    <row r="234" ht="34.5" customHeight="1" s="67" customFormat="1">
      <c r="A234" s="183" t="s">
        <v>192</v>
      </c>
      <c r="B234" s="68"/>
      <c r="C234" s="337"/>
      <c r="D234" s="337"/>
      <c r="E234" s="337"/>
      <c r="F234" s="337"/>
      <c r="G234" s="289" t="s">
        <v>153</v>
      </c>
      <c r="H234" s="291"/>
      <c r="I234" s="373"/>
      <c r="J234" s="112"/>
      <c r="K234" s="114"/>
      <c r="L234" s="109">
        <v>0</v>
      </c>
      <c r="M234" s="109">
        <v>0.3</v>
      </c>
      <c r="N234" s="109">
        <v>0</v>
      </c>
      <c r="O234" s="104"/>
      <c r="P234" s="104"/>
      <c r="Q234" s="104"/>
      <c r="R234" s="104"/>
      <c r="S234" s="104"/>
      <c r="T234" s="104"/>
      <c r="U234" s="104"/>
    </row>
    <row r="235" ht="34.5" customHeight="1" s="67" customFormat="1">
      <c r="A235" s="183" t="s">
        <v>193</v>
      </c>
      <c r="B235" s="68"/>
      <c r="C235" s="336" t="s">
        <v>177</v>
      </c>
      <c r="D235" s="337"/>
      <c r="E235" s="337"/>
      <c r="F235" s="337"/>
      <c r="G235" s="289" t="s">
        <v>151</v>
      </c>
      <c r="H235" s="291"/>
      <c r="I235" s="373"/>
      <c r="J235" s="112"/>
      <c r="K235" s="113"/>
      <c r="L235" s="108">
        <v>0</v>
      </c>
      <c r="M235" s="108">
        <v>0</v>
      </c>
      <c r="N235" s="108">
        <v>0</v>
      </c>
      <c r="O235" s="104"/>
      <c r="P235" s="104"/>
      <c r="Q235" s="104"/>
      <c r="R235" s="104"/>
      <c r="S235" s="104"/>
      <c r="T235" s="104"/>
      <c r="U235" s="104"/>
    </row>
    <row r="236" ht="34.5" customHeight="1" s="67" customFormat="1">
      <c r="A236" s="183" t="s">
        <v>193</v>
      </c>
      <c r="B236" s="68"/>
      <c r="C236" s="337"/>
      <c r="D236" s="337"/>
      <c r="E236" s="337"/>
      <c r="F236" s="337"/>
      <c r="G236" s="289" t="s">
        <v>153</v>
      </c>
      <c r="H236" s="291"/>
      <c r="I236" s="373"/>
      <c r="J236" s="112"/>
      <c r="K236" s="114"/>
      <c r="L236" s="109">
        <v>0</v>
      </c>
      <c r="M236" s="109">
        <v>0</v>
      </c>
      <c r="N236" s="109">
        <v>0</v>
      </c>
      <c r="O236" s="104"/>
      <c r="P236" s="104"/>
      <c r="Q236" s="104"/>
      <c r="R236" s="104"/>
      <c r="S236" s="104"/>
      <c r="T236" s="104"/>
      <c r="U236" s="104"/>
    </row>
    <row r="237" ht="34.5" customHeight="1" s="67" customFormat="1">
      <c r="A237" s="183" t="s">
        <v>194</v>
      </c>
      <c r="B237" s="68"/>
      <c r="C237" s="336" t="s">
        <v>179</v>
      </c>
      <c r="D237" s="338"/>
      <c r="E237" s="338"/>
      <c r="F237" s="338"/>
      <c r="G237" s="289" t="s">
        <v>151</v>
      </c>
      <c r="H237" s="291"/>
      <c r="I237" s="373"/>
      <c r="J237" s="112"/>
      <c r="K237" s="115"/>
      <c r="L237" s="108">
        <v>0</v>
      </c>
      <c r="M237" s="108">
        <v>0</v>
      </c>
      <c r="N237" s="108">
        <v>0</v>
      </c>
      <c r="O237" s="104"/>
      <c r="P237" s="104"/>
      <c r="Q237" s="104"/>
      <c r="R237" s="104"/>
      <c r="S237" s="104"/>
      <c r="T237" s="104"/>
      <c r="U237" s="104"/>
    </row>
    <row r="238" ht="34.5" customHeight="1" s="67" customFormat="1">
      <c r="A238" s="183" t="s">
        <v>194</v>
      </c>
      <c r="B238" s="68"/>
      <c r="C238" s="338"/>
      <c r="D238" s="338"/>
      <c r="E238" s="338"/>
      <c r="F238" s="338"/>
      <c r="G238" s="289" t="s">
        <v>153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196</v>
      </c>
      <c r="B246" s="1"/>
      <c r="C246" s="289" t="s">
        <v>197</v>
      </c>
      <c r="D246" s="290"/>
      <c r="E246" s="290"/>
      <c r="F246" s="290"/>
      <c r="G246" s="290"/>
      <c r="H246" s="291"/>
      <c r="I246" s="293" t="s">
        <v>198</v>
      </c>
      <c r="J246" s="193" t="s">
        <v>199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150</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183</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183</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121</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63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50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13</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39291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72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63</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18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34</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11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183</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72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13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5</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3</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47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183</v>
      </c>
      <c r="F344" s="290"/>
      <c r="G344" s="290"/>
      <c r="H344" s="291"/>
      <c r="I344" s="335"/>
      <c r="J344" s="105">
        <f t="shared" si="50"/>
        <v>0</v>
      </c>
      <c r="K344" s="66" t="str">
        <f t="shared" si="51"/>
      </c>
      <c r="L344" s="108">
        <v>1</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121</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72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64</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6</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109</v>
      </c>
      <c r="D402" s="281"/>
      <c r="E402" s="281"/>
      <c r="F402" s="281"/>
      <c r="G402" s="281"/>
      <c r="H402" s="282"/>
      <c r="I402" s="385"/>
      <c r="J402" s="195" t="str">
        <f t="shared" si="59"/>
        <v>未確認</v>
      </c>
      <c r="K402" s="196" t="str">
        <f t="shared" si="60"/>
        <v>※</v>
      </c>
      <c r="L402" s="94">
        <v>1163</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t="s">
        <v>422</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t="s">
        <v>422</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t="s">
        <v>422</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t="s">
        <v>422</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t="s">
        <v>422</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t="s">
        <v>422</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t="s">
        <v>422</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174</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581</v>
      </c>
      <c r="D569" s="284"/>
      <c r="E569" s="284"/>
      <c r="F569" s="284"/>
      <c r="G569" s="284"/>
      <c r="H569" s="285"/>
      <c r="I569" s="277" t="s">
        <v>582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1" t="s">
        <v>584</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1" t="s">
        <v>586</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1" t="s">
        <v>588</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1" t="s">
        <v>590</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1" t="s">
        <v>592</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1" t="s">
        <v>594</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1" t="s">
        <v>584</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1" t="s">
        <v>586</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1" t="s">
        <v>588</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1" t="s">
        <v>590</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1" t="s">
        <v>592</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1" t="s">
        <v>594</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1" t="s">
        <v>584</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1" t="s">
        <v>586</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1" t="s">
        <v>588</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1" t="s">
        <v>590</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1" t="s">
        <v>592</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1" t="s">
        <v>594</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610</v>
      </c>
      <c r="C597" s="289" t="s">
        <v>611</v>
      </c>
      <c r="D597" s="290"/>
      <c r="E597" s="290"/>
      <c r="F597" s="290"/>
      <c r="G597" s="290"/>
      <c r="H597" s="291"/>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613</v>
      </c>
      <c r="B598" s="68"/>
      <c r="C598" s="289" t="s">
        <v>614</v>
      </c>
      <c r="D598" s="290"/>
      <c r="E598" s="290"/>
      <c r="F598" s="290"/>
      <c r="G598" s="290"/>
      <c r="H598" s="291"/>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89" t="s">
        <v>617</v>
      </c>
      <c r="D599" s="290"/>
      <c r="E599" s="290"/>
      <c r="F599" s="290"/>
      <c r="G599" s="290"/>
      <c r="H599" s="291"/>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619</v>
      </c>
      <c r="B600" s="68"/>
      <c r="C600" s="289" t="s">
        <v>620</v>
      </c>
      <c r="D600" s="290"/>
      <c r="E600" s="290"/>
      <c r="F600" s="290"/>
      <c r="G600" s="290"/>
      <c r="H600" s="291"/>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89" t="s">
        <v>623</v>
      </c>
      <c r="D601" s="290"/>
      <c r="E601" s="290"/>
      <c r="F601" s="290"/>
      <c r="G601" s="290"/>
      <c r="H601" s="291"/>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625</v>
      </c>
      <c r="B602" s="68"/>
      <c r="C602" s="283" t="s">
        <v>626</v>
      </c>
      <c r="D602" s="284"/>
      <c r="E602" s="284"/>
      <c r="F602" s="284"/>
      <c r="G602" s="284"/>
      <c r="H602" s="285"/>
      <c r="I602" s="293" t="s">
        <v>627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628</v>
      </c>
      <c r="B603" s="68"/>
      <c r="C603" s="218"/>
      <c r="D603" s="219"/>
      <c r="E603" s="280" t="s">
        <v>629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630</v>
      </c>
      <c r="B604" s="68"/>
      <c r="C604" s="283" t="s">
        <v>631</v>
      </c>
      <c r="D604" s="284"/>
      <c r="E604" s="284"/>
      <c r="F604" s="284"/>
      <c r="G604" s="284"/>
      <c r="H604" s="285"/>
      <c r="I604" s="277" t="s">
        <v>632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633</v>
      </c>
      <c r="B605" s="68"/>
      <c r="C605" s="218"/>
      <c r="D605" s="219"/>
      <c r="E605" s="280" t="s">
        <v>629</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0" t="s">
        <v>635</v>
      </c>
      <c r="D606" s="281"/>
      <c r="E606" s="281"/>
      <c r="F606" s="281"/>
      <c r="G606" s="281"/>
      <c r="H606" s="282"/>
      <c r="I606" s="98" t="s">
        <v>636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637</v>
      </c>
      <c r="B607" s="68"/>
      <c r="C607" s="289" t="s">
        <v>638</v>
      </c>
      <c r="D607" s="290"/>
      <c r="E607" s="290"/>
      <c r="F607" s="290"/>
      <c r="G607" s="290"/>
      <c r="H607" s="291"/>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640</v>
      </c>
      <c r="B608" s="68"/>
      <c r="C608" s="289" t="s">
        <v>641</v>
      </c>
      <c r="D608" s="290"/>
      <c r="E608" s="290"/>
      <c r="F608" s="290"/>
      <c r="G608" s="290"/>
      <c r="H608" s="291"/>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643</v>
      </c>
      <c r="B609" s="68"/>
      <c r="C609" s="289" t="s">
        <v>644</v>
      </c>
      <c r="D609" s="290"/>
      <c r="E609" s="290"/>
      <c r="F609" s="290"/>
      <c r="G609" s="290"/>
      <c r="H609" s="291"/>
      <c r="I609" s="98" t="s">
        <v>645</v>
      </c>
      <c r="J609" s="93" t="str">
        <f t="shared" si="108"/>
        <v>未確認</v>
      </c>
      <c r="K609" s="152" t="str">
        <f t="shared" si="109"/>
        <v>※</v>
      </c>
      <c r="L609" s="94" t="s">
        <v>422</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646</v>
      </c>
      <c r="B610" s="68"/>
      <c r="C610" s="289" t="s">
        <v>647</v>
      </c>
      <c r="D610" s="290"/>
      <c r="E610" s="290"/>
      <c r="F610" s="290"/>
      <c r="G610" s="290"/>
      <c r="H610" s="291"/>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89" t="s">
        <v>650</v>
      </c>
      <c r="D611" s="290"/>
      <c r="E611" s="290"/>
      <c r="F611" s="290"/>
      <c r="G611" s="290"/>
      <c r="H611" s="291"/>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652</v>
      </c>
      <c r="B612" s="68"/>
      <c r="C612" s="289" t="s">
        <v>653</v>
      </c>
      <c r="D612" s="290"/>
      <c r="E612" s="290"/>
      <c r="F612" s="290"/>
      <c r="G612" s="290"/>
      <c r="H612" s="291"/>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0" t="s">
        <v>657</v>
      </c>
      <c r="D620" s="281"/>
      <c r="E620" s="281"/>
      <c r="F620" s="281"/>
      <c r="G620" s="281"/>
      <c r="H620" s="282"/>
      <c r="I620" s="318"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0" t="s">
        <v>660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422</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0" t="s">
        <v>662</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663</v>
      </c>
      <c r="B623" s="92"/>
      <c r="C623" s="280" t="s">
        <v>664</v>
      </c>
      <c r="D623" s="281"/>
      <c r="E623" s="281"/>
      <c r="F623" s="281"/>
      <c r="G623" s="281"/>
      <c r="H623" s="282"/>
      <c r="I623" s="273"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89" t="s">
        <v>668</v>
      </c>
      <c r="D625" s="290"/>
      <c r="E625" s="290"/>
      <c r="F625" s="290"/>
      <c r="G625" s="290"/>
      <c r="H625" s="291"/>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670</v>
      </c>
      <c r="B626" s="92"/>
      <c r="C626" s="280" t="s">
        <v>671</v>
      </c>
      <c r="D626" s="281"/>
      <c r="E626" s="281"/>
      <c r="F626" s="281"/>
      <c r="G626" s="281"/>
      <c r="H626" s="282"/>
      <c r="I626" s="103" t="s">
        <v>672</v>
      </c>
      <c r="J626" s="93" t="str">
        <f t="shared" si="115"/>
        <v>未確認</v>
      </c>
      <c r="K626" s="152" t="str">
        <f t="shared" si="114"/>
        <v>※</v>
      </c>
      <c r="L626" s="94" t="s">
        <v>422</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0" t="s">
        <v>674</v>
      </c>
      <c r="D627" s="281"/>
      <c r="E627" s="281"/>
      <c r="F627" s="281"/>
      <c r="G627" s="281"/>
      <c r="H627" s="282"/>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676</v>
      </c>
      <c r="B628" s="96"/>
      <c r="C628" s="289" t="s">
        <v>677</v>
      </c>
      <c r="D628" s="290"/>
      <c r="E628" s="290"/>
      <c r="F628" s="290"/>
      <c r="G628" s="290"/>
      <c r="H628" s="291"/>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0" t="s">
        <v>680</v>
      </c>
      <c r="D629" s="281"/>
      <c r="E629" s="281"/>
      <c r="F629" s="281"/>
      <c r="G629" s="281"/>
      <c r="H629" s="282"/>
      <c r="I629" s="98" t="s">
        <v>681</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682</v>
      </c>
      <c r="B630" s="96"/>
      <c r="C630" s="289" t="s">
        <v>683</v>
      </c>
      <c r="D630" s="290"/>
      <c r="E630" s="290"/>
      <c r="F630" s="290"/>
      <c r="G630" s="290"/>
      <c r="H630" s="291"/>
      <c r="I630" s="98" t="s">
        <v>684</v>
      </c>
      <c r="J630" s="93" t="str">
        <f t="shared" si="115"/>
        <v>未確認</v>
      </c>
      <c r="K630" s="152" t="str">
        <f t="shared" si="114"/>
        <v>※</v>
      </c>
      <c r="L630" s="94" t="s">
        <v>422</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t="s">
        <v>422</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695</v>
      </c>
      <c r="B641" s="96"/>
      <c r="C641" s="289" t="s">
        <v>696</v>
      </c>
      <c r="D641" s="290"/>
      <c r="E641" s="290"/>
      <c r="F641" s="290"/>
      <c r="G641" s="290"/>
      <c r="H641" s="291"/>
      <c r="I641" s="98" t="s">
        <v>697</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698</v>
      </c>
      <c r="B642" s="96"/>
      <c r="C642" s="280" t="s">
        <v>699</v>
      </c>
      <c r="D642" s="281"/>
      <c r="E642" s="281"/>
      <c r="F642" s="281"/>
      <c r="G642" s="281"/>
      <c r="H642" s="282"/>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89" t="s">
        <v>702</v>
      </c>
      <c r="D643" s="290"/>
      <c r="E643" s="290"/>
      <c r="F643" s="290"/>
      <c r="G643" s="290"/>
      <c r="H643" s="291"/>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704</v>
      </c>
      <c r="B644" s="96"/>
      <c r="C644" s="289" t="s">
        <v>705</v>
      </c>
      <c r="D644" s="290"/>
      <c r="E644" s="290"/>
      <c r="F644" s="290"/>
      <c r="G644" s="290"/>
      <c r="H644" s="291"/>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707</v>
      </c>
      <c r="B645" s="96"/>
      <c r="C645" s="289" t="s">
        <v>708</v>
      </c>
      <c r="D645" s="290"/>
      <c r="E645" s="290"/>
      <c r="F645" s="290"/>
      <c r="G645" s="290"/>
      <c r="H645" s="291"/>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0" t="s">
        <v>711</v>
      </c>
      <c r="D646" s="281"/>
      <c r="E646" s="281"/>
      <c r="F646" s="281"/>
      <c r="G646" s="281"/>
      <c r="H646" s="282"/>
      <c r="I646" s="98" t="s">
        <v>712</v>
      </c>
      <c r="J646" s="93" t="str">
        <f t="shared" si="121"/>
        <v>未確認</v>
      </c>
      <c r="K646" s="152" t="str">
        <f t="shared" si="120"/>
        <v>※</v>
      </c>
      <c r="L646" s="94" t="s">
        <v>422</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6" t="s">
        <v>715</v>
      </c>
      <c r="D654" s="297"/>
      <c r="E654" s="297"/>
      <c r="F654" s="297"/>
      <c r="G654" s="297"/>
      <c r="H654" s="298"/>
      <c r="I654" s="98" t="s">
        <v>716</v>
      </c>
      <c r="J654" s="93" t="str">
        <f>IF(SUM(L654:BS654)=0,IF(COUNTIF(L654:BS654,"未確認")&gt;0,"未確認",IF(COUNTIF(L654:BS654,"~*")&gt;0,"*",SUM(L654:BS654))),SUM(L654:BS654))</f>
        <v>未確認</v>
      </c>
      <c r="K654" s="152" t="str">
        <f ref="K654:K668" t="shared" si="126">IF(OR(COUNTIF(L654:BS654,"未確認")&gt;0,COUNTIF(L654:BS654,"*")&gt;0),"※","")</f>
        <v>※</v>
      </c>
      <c r="L654" s="94">
        <v>1034</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717</v>
      </c>
      <c r="B655" s="68"/>
      <c r="C655" s="139"/>
      <c r="D655" s="163"/>
      <c r="E655" s="289" t="s">
        <v>718</v>
      </c>
      <c r="F655" s="290"/>
      <c r="G655" s="290"/>
      <c r="H655" s="291"/>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720</v>
      </c>
      <c r="B656" s="68"/>
      <c r="C656" s="139"/>
      <c r="D656" s="163"/>
      <c r="E656" s="289" t="s">
        <v>721</v>
      </c>
      <c r="F656" s="290"/>
      <c r="G656" s="290"/>
      <c r="H656" s="291"/>
      <c r="I656" s="98" t="s">
        <v>722</v>
      </c>
      <c r="J656" s="93" t="str">
        <f t="shared" si="127"/>
        <v>未確認</v>
      </c>
      <c r="K656" s="152" t="str">
        <f t="shared" si="126"/>
        <v>※</v>
      </c>
      <c r="L656" s="94">
        <v>572</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723</v>
      </c>
      <c r="B657" s="68"/>
      <c r="C657" s="221"/>
      <c r="D657" s="222"/>
      <c r="E657" s="289" t="s">
        <v>724</v>
      </c>
      <c r="F657" s="290"/>
      <c r="G657" s="290"/>
      <c r="H657" s="291"/>
      <c r="I657" s="98" t="s">
        <v>725</v>
      </c>
      <c r="J657" s="93" t="str">
        <f t="shared" si="127"/>
        <v>未確認</v>
      </c>
      <c r="K657" s="152" t="str">
        <f t="shared" si="126"/>
        <v>※</v>
      </c>
      <c r="L657" s="94">
        <v>201</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89" t="s">
        <v>727</v>
      </c>
      <c r="F658" s="290"/>
      <c r="G658" s="290"/>
      <c r="H658" s="291"/>
      <c r="I658" s="98" t="s">
        <v>728</v>
      </c>
      <c r="J658" s="93" t="str">
        <f t="shared" si="127"/>
        <v>未確認</v>
      </c>
      <c r="K658" s="152" t="str">
        <f t="shared" si="126"/>
        <v>※</v>
      </c>
      <c r="L658" s="94" t="s">
        <v>422</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729</v>
      </c>
      <c r="B659" s="68"/>
      <c r="C659" s="139"/>
      <c r="D659" s="163"/>
      <c r="E659" s="289" t="s">
        <v>730</v>
      </c>
      <c r="F659" s="290"/>
      <c r="G659" s="290"/>
      <c r="H659" s="291"/>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732</v>
      </c>
      <c r="B660" s="68"/>
      <c r="C660" s="139"/>
      <c r="D660" s="163"/>
      <c r="E660" s="289" t="s">
        <v>733</v>
      </c>
      <c r="F660" s="290"/>
      <c r="G660" s="290"/>
      <c r="H660" s="291"/>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735</v>
      </c>
      <c r="B661" s="68"/>
      <c r="C661" s="139"/>
      <c r="D661" s="163"/>
      <c r="E661" s="289" t="s">
        <v>736</v>
      </c>
      <c r="F661" s="290"/>
      <c r="G661" s="290"/>
      <c r="H661" s="291"/>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738</v>
      </c>
      <c r="B662" s="68"/>
      <c r="C662" s="141"/>
      <c r="D662" s="164"/>
      <c r="E662" s="289" t="s">
        <v>739</v>
      </c>
      <c r="F662" s="290"/>
      <c r="G662" s="290"/>
      <c r="H662" s="291"/>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741</v>
      </c>
      <c r="B663" s="68"/>
      <c r="C663" s="289" t="s">
        <v>742</v>
      </c>
      <c r="D663" s="290"/>
      <c r="E663" s="290"/>
      <c r="F663" s="290"/>
      <c r="G663" s="290"/>
      <c r="H663" s="291"/>
      <c r="I663" s="98" t="s">
        <v>743</v>
      </c>
      <c r="J663" s="93" t="str">
        <f t="shared" si="127"/>
        <v>未確認</v>
      </c>
      <c r="K663" s="152" t="str">
        <f t="shared" si="126"/>
        <v>※</v>
      </c>
      <c r="L663" s="94" t="s">
        <v>422</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0" t="s">
        <v>745</v>
      </c>
      <c r="D664" s="281"/>
      <c r="E664" s="281"/>
      <c r="F664" s="281"/>
      <c r="G664" s="281"/>
      <c r="H664" s="282"/>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747</v>
      </c>
      <c r="B665" s="68"/>
      <c r="C665" s="289" t="s">
        <v>748</v>
      </c>
      <c r="D665" s="290"/>
      <c r="E665" s="290"/>
      <c r="F665" s="290"/>
      <c r="G665" s="290"/>
      <c r="H665" s="291"/>
      <c r="I665" s="98" t="s">
        <v>749</v>
      </c>
      <c r="J665" s="93" t="str">
        <f t="shared" si="127"/>
        <v>未確認</v>
      </c>
      <c r="K665" s="152" t="str">
        <f t="shared" si="126"/>
        <v>※</v>
      </c>
      <c r="L665" s="94" t="s">
        <v>422</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750</v>
      </c>
      <c r="B666" s="68"/>
      <c r="C666" s="289" t="s">
        <v>751</v>
      </c>
      <c r="D666" s="290"/>
      <c r="E666" s="290"/>
      <c r="F666" s="290"/>
      <c r="G666" s="290"/>
      <c r="H666" s="291"/>
      <c r="I666" s="98" t="s">
        <v>752</v>
      </c>
      <c r="J666" s="93" t="str">
        <f t="shared" si="127"/>
        <v>未確認</v>
      </c>
      <c r="K666" s="152" t="str">
        <f t="shared" si="126"/>
        <v>※</v>
      </c>
      <c r="L666" s="94" t="s">
        <v>422</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753</v>
      </c>
      <c r="B667" s="68"/>
      <c r="C667" s="280" t="s">
        <v>754</v>
      </c>
      <c r="D667" s="281"/>
      <c r="E667" s="281"/>
      <c r="F667" s="281"/>
      <c r="G667" s="281"/>
      <c r="H667" s="282"/>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89" t="s">
        <v>757</v>
      </c>
      <c r="D668" s="290"/>
      <c r="E668" s="290"/>
      <c r="F668" s="290"/>
      <c r="G668" s="290"/>
      <c r="H668" s="291"/>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759</v>
      </c>
      <c r="B675" s="68"/>
      <c r="C675" s="280" t="s">
        <v>760</v>
      </c>
      <c r="D675" s="281"/>
      <c r="E675" s="281"/>
      <c r="F675" s="281"/>
      <c r="G675" s="281"/>
      <c r="H675" s="282"/>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762</v>
      </c>
      <c r="B676" s="68"/>
      <c r="C676" s="280" t="s">
        <v>763</v>
      </c>
      <c r="D676" s="281"/>
      <c r="E676" s="281"/>
      <c r="F676" s="281"/>
      <c r="G676" s="281"/>
      <c r="H676" s="282"/>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765</v>
      </c>
      <c r="B677" s="68"/>
      <c r="C677" s="280" t="s">
        <v>766</v>
      </c>
      <c r="D677" s="281"/>
      <c r="E677" s="281"/>
      <c r="F677" s="281"/>
      <c r="G677" s="281"/>
      <c r="H677" s="282"/>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3" t="s">
        <v>769</v>
      </c>
      <c r="D678" s="284"/>
      <c r="E678" s="284"/>
      <c r="F678" s="284"/>
      <c r="G678" s="284"/>
      <c r="H678" s="285"/>
      <c r="I678" s="277" t="s">
        <v>770</v>
      </c>
      <c r="J678" s="165"/>
      <c r="K678" s="166"/>
      <c r="L678" s="225">
        <v>72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771</v>
      </c>
      <c r="B679" s="68"/>
      <c r="C679" s="168"/>
      <c r="D679" s="169"/>
      <c r="E679" s="283" t="s">
        <v>772</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773</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774</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775</v>
      </c>
      <c r="B682" s="68"/>
      <c r="C682" s="170"/>
      <c r="D682" s="268"/>
      <c r="E682" s="286"/>
      <c r="F682" s="287"/>
      <c r="G682" s="267"/>
      <c r="H682" s="235" t="s">
        <v>776</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777</v>
      </c>
      <c r="B683" s="68"/>
      <c r="C683" s="283" t="s">
        <v>778</v>
      </c>
      <c r="D683" s="284"/>
      <c r="E683" s="284"/>
      <c r="F683" s="284"/>
      <c r="G683" s="288"/>
      <c r="H683" s="285"/>
      <c r="I683" s="277"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0" t="s">
        <v>781</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782</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783</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784</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785</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786</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787</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788</v>
      </c>
      <c r="B691" s="68"/>
      <c r="C691" s="280" t="s">
        <v>789</v>
      </c>
      <c r="D691" s="281"/>
      <c r="E691" s="281"/>
      <c r="F691" s="281"/>
      <c r="G691" s="281"/>
      <c r="H691" s="282"/>
      <c r="I691" s="356"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791</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792</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793</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795</v>
      </c>
      <c r="B702" s="96"/>
      <c r="C702" s="280" t="s">
        <v>796</v>
      </c>
      <c r="D702" s="281"/>
      <c r="E702" s="281"/>
      <c r="F702" s="281"/>
      <c r="G702" s="281"/>
      <c r="H702" s="282"/>
      <c r="I702" s="103" t="s">
        <v>797</v>
      </c>
      <c r="J702" s="156" t="str">
        <f>IF(SUM(L702:BS702)=0,IF(COUNTIF(L702:BS702,"未確認")&gt;0,"未確認",IF(COUNTIF(L702:BS702,"~*")&gt;0,"*",SUM(L702:BS702))),SUM(L702:BS702))</f>
        <v>未確認</v>
      </c>
      <c r="K702" s="152" t="str">
        <f>IF(OR(COUNTIF(L702:BS702,"未確認")&gt;0,COUNTIF(L702:BS702,"*")&gt;0),"※","")</f>
        <v>※</v>
      </c>
      <c r="L702" s="94">
        <v>783</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89" t="s">
        <v>799</v>
      </c>
      <c r="D703" s="290"/>
      <c r="E703" s="290"/>
      <c r="F703" s="290"/>
      <c r="G703" s="290"/>
      <c r="H703" s="291"/>
      <c r="I703" s="98" t="s">
        <v>800</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89" t="s">
        <v>802</v>
      </c>
      <c r="D704" s="290"/>
      <c r="E704" s="290"/>
      <c r="F704" s="290"/>
      <c r="G704" s="290"/>
      <c r="H704" s="291"/>
      <c r="I704" s="98" t="s">
        <v>803</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805</v>
      </c>
      <c r="B712" s="92"/>
      <c r="C712" s="289" t="s">
        <v>806</v>
      </c>
      <c r="D712" s="290"/>
      <c r="E712" s="290"/>
      <c r="F712" s="290"/>
      <c r="G712" s="290"/>
      <c r="H712" s="291"/>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808</v>
      </c>
      <c r="B713" s="96"/>
      <c r="C713" s="289" t="s">
        <v>809</v>
      </c>
      <c r="D713" s="290"/>
      <c r="E713" s="290"/>
      <c r="F713" s="290"/>
      <c r="G713" s="290"/>
      <c r="H713" s="291"/>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811</v>
      </c>
      <c r="B714" s="96"/>
      <c r="C714" s="280" t="s">
        <v>812</v>
      </c>
      <c r="D714" s="281"/>
      <c r="E714" s="281"/>
      <c r="F714" s="281"/>
      <c r="G714" s="281"/>
      <c r="H714" s="282"/>
      <c r="I714" s="98" t="s">
        <v>813</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814</v>
      </c>
      <c r="B715" s="96"/>
      <c r="C715" s="289" t="s">
        <v>815</v>
      </c>
      <c r="D715" s="290"/>
      <c r="E715" s="290"/>
      <c r="F715" s="290"/>
      <c r="G715" s="290"/>
      <c r="H715" s="291"/>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818</v>
      </c>
      <c r="B724" s="92"/>
      <c r="C724" s="289" t="s">
        <v>819</v>
      </c>
      <c r="D724" s="290"/>
      <c r="E724" s="290"/>
      <c r="F724" s="290"/>
      <c r="G724" s="290"/>
      <c r="H724" s="291"/>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821</v>
      </c>
      <c r="B725" s="96"/>
      <c r="C725" s="289" t="s">
        <v>822</v>
      </c>
      <c r="D725" s="290"/>
      <c r="E725" s="290"/>
      <c r="F725" s="290"/>
      <c r="G725" s="290"/>
      <c r="H725" s="291"/>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824</v>
      </c>
      <c r="B726" s="96"/>
      <c r="C726" s="280" t="s">
        <v>825</v>
      </c>
      <c r="D726" s="281"/>
      <c r="E726" s="281"/>
      <c r="F726" s="281"/>
      <c r="G726" s="281"/>
      <c r="H726" s="282"/>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827</v>
      </c>
      <c r="B727" s="96"/>
      <c r="C727" s="280" t="s">
        <v>828</v>
      </c>
      <c r="D727" s="281"/>
      <c r="E727" s="281"/>
      <c r="F727" s="281"/>
      <c r="G727" s="281"/>
      <c r="H727" s="282"/>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2022-04-25T15:50:22Z</dcterms:created>
  <dcterms:modified xsi:type="dcterms:W3CDTF">2022-04-25T15:50:22Z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