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<sst xmlns="http://schemas.openxmlformats.org/spreadsheetml/2006/main" count="832" uniqueCount="832">
  <si>
    <t>医療福祉センターきずな</t>
  </si>
  <si>
    <t>〒675-2456 兵庫県 加西市若井町字猪野８３－３１</t>
  </si>
  <si>
    <t>病棟の建築時期と構造</t>
  </si>
  <si>
    <t>建物情報＼病棟名</t>
  </si>
  <si>
    <t>第１療育棟</t>
  </si>
  <si>
    <t>第２療育棟</t>
  </si>
  <si>
    <t>様式１病院病棟票(1)</t>
  </si>
  <si>
    <t>建築時期</t>
  </si>
  <si>
    <t>2007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</si>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</sst>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40</v>
      </c>
      <c r="M104" s="248">
        <v>40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40</v>
      </c>
      <c r="M107" s="192">
        <v>40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40</v>
      </c>
      <c r="M137" s="253">
        <v>40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150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24</v>
      </c>
      <c r="M191" s="255">
        <v>17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1</v>
      </c>
      <c r="M192" s="255">
        <v>0.8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4</v>
      </c>
      <c r="M193" s="255">
        <v>2</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1</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18</v>
      </c>
      <c r="M195" s="255">
        <v>23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1.6</v>
      </c>
      <c r="M196" s="255">
        <v>1.6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1</v>
      </c>
      <c r="M199" s="255">
        <v>2</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1</v>
      </c>
      <c r="M201" s="255">
        <v>2</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4</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3</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2</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1.1</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2</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14437</v>
      </c>
      <c r="M318" s="255">
        <v>14600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6</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6</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5</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6</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0</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4</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6</v>
      </c>
      <c r="M352" s="255">
        <v>0</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2</v>
      </c>
      <c r="M353" s="255">
        <v>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111</v>
      </c>
      <c r="D412" s="281"/>
      <c r="E412" s="281"/>
      <c r="F412" s="281"/>
      <c r="G412" s="281"/>
      <c r="H412" s="282"/>
      <c r="I412" s="385"/>
      <c r="J412" s="195" t="str">
        <f t="shared" si="59"/>
        <v>未確認</v>
      </c>
      <c r="K412" s="196" t="str">
        <f t="shared" si="60"/>
        <v>※</v>
      </c>
      <c r="L412" s="94">
        <v>40</v>
      </c>
      <c r="M412" s="259">
        <v>40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641</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t="s">
        <v>641</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168</v>
      </c>
      <c r="M641" s="259" t="s">
        <v>641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192</v>
      </c>
      <c r="M644" s="259" t="s">
        <v>641</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v>204</v>
      </c>
      <c r="M646" s="259" t="s">
        <v>641</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40</v>
      </c>
      <c r="M654" s="259">
        <v>40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479</v>
      </c>
      <c r="M660" s="259">
        <v>478</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t="s">
        <v>641</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415</v>
      </c>
      <c r="M666" s="259">
        <v>257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764</v>
      </c>
      <c r="B676" s="68"/>
      <c r="C676" s="280" t="s">
        <v>765</v>
      </c>
      <c r="D676" s="281"/>
      <c r="E676" s="281"/>
      <c r="F676" s="281"/>
      <c r="G676" s="281"/>
      <c r="H676" s="282"/>
      <c r="I676" s="103" t="s">
        <v>766</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767</v>
      </c>
      <c r="B677" s="68"/>
      <c r="C677" s="280" t="s">
        <v>768</v>
      </c>
      <c r="D677" s="281"/>
      <c r="E677" s="281"/>
      <c r="F677" s="281"/>
      <c r="G677" s="281"/>
      <c r="H677" s="282"/>
      <c r="I677" s="103" t="s">
        <v>769</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770</v>
      </c>
      <c r="B678" s="68"/>
      <c r="C678" s="283" t="s">
        <v>771</v>
      </c>
      <c r="D678" s="284"/>
      <c r="E678" s="284"/>
      <c r="F678" s="284"/>
      <c r="G678" s="284"/>
      <c r="H678" s="285"/>
      <c r="I678" s="277" t="s">
        <v>772</v>
      </c>
      <c r="J678" s="165"/>
      <c r="K678" s="166"/>
      <c r="L678" s="225" t="s">
        <v>641</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773</v>
      </c>
      <c r="B679" s="68"/>
      <c r="C679" s="168"/>
      <c r="D679" s="169"/>
      <c r="E679" s="283" t="s">
        <v>774</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775</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776</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777</v>
      </c>
      <c r="B682" s="68"/>
      <c r="C682" s="170"/>
      <c r="D682" s="268"/>
      <c r="E682" s="286"/>
      <c r="F682" s="287"/>
      <c r="G682" s="267"/>
      <c r="H682" s="235" t="s">
        <v>778</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779</v>
      </c>
      <c r="B683" s="68"/>
      <c r="C683" s="283" t="s">
        <v>780</v>
      </c>
      <c r="D683" s="284"/>
      <c r="E683" s="284"/>
      <c r="F683" s="284"/>
      <c r="G683" s="288"/>
      <c r="H683" s="285"/>
      <c r="I683" s="277" t="s">
        <v>781</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782</v>
      </c>
      <c r="B684" s="68"/>
      <c r="C684" s="264"/>
      <c r="D684" s="266"/>
      <c r="E684" s="280" t="s">
        <v>783</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784</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785</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786</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787</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788</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789</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790</v>
      </c>
      <c r="B691" s="68"/>
      <c r="C691" s="280" t="s">
        <v>791</v>
      </c>
      <c r="D691" s="281"/>
      <c r="E691" s="281"/>
      <c r="F691" s="281"/>
      <c r="G691" s="281"/>
      <c r="H691" s="282"/>
      <c r="I691" s="356" t="s">
        <v>792</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793</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794</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795</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797</v>
      </c>
      <c r="B702" s="96"/>
      <c r="C702" s="280" t="s">
        <v>798</v>
      </c>
      <c r="D702" s="281"/>
      <c r="E702" s="281"/>
      <c r="F702" s="281"/>
      <c r="G702" s="281"/>
      <c r="H702" s="282"/>
      <c r="I702" s="103" t="s">
        <v>799</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800</v>
      </c>
      <c r="B703" s="96"/>
      <c r="C703" s="289" t="s">
        <v>801</v>
      </c>
      <c r="D703" s="290"/>
      <c r="E703" s="290"/>
      <c r="F703" s="290"/>
      <c r="G703" s="290"/>
      <c r="H703" s="291"/>
      <c r="I703" s="98" t="s">
        <v>802</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803</v>
      </c>
      <c r="B704" s="96"/>
      <c r="C704" s="289" t="s">
        <v>804</v>
      </c>
      <c r="D704" s="290"/>
      <c r="E704" s="290"/>
      <c r="F704" s="290"/>
      <c r="G704" s="290"/>
      <c r="H704" s="291"/>
      <c r="I704" s="98" t="s">
        <v>805</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807</v>
      </c>
      <c r="B712" s="92"/>
      <c r="C712" s="289" t="s">
        <v>808</v>
      </c>
      <c r="D712" s="290"/>
      <c r="E712" s="290"/>
      <c r="F712" s="290"/>
      <c r="G712" s="290"/>
      <c r="H712" s="291"/>
      <c r="I712" s="98" t="s">
        <v>809</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810</v>
      </c>
      <c r="B713" s="96"/>
      <c r="C713" s="289" t="s">
        <v>811</v>
      </c>
      <c r="D713" s="290"/>
      <c r="E713" s="290"/>
      <c r="F713" s="290"/>
      <c r="G713" s="290"/>
      <c r="H713" s="291"/>
      <c r="I713" s="98" t="s">
        <v>812</v>
      </c>
      <c r="J713" s="93" t="str">
        <f>IF(SUM(L713:BS713)=0,IF(COUNTIF(L713:BS713,"未確認")&gt;0,"未確認",IF(COUNTIF(L713:BS713,"~*")&gt;0,"*",SUM(L713:BS713))),SUM(L713:BS713))</f>
        <v>未確認</v>
      </c>
      <c r="K713" s="152" t="str">
        <f>IF(OR(COUNTIF(L713:BS713,"未確認")&gt;0,COUNTIF(L713:BS713,"*")&gt;0),"※","")</f>
        <v>※</v>
      </c>
      <c r="L713" s="94">
        <v>479</v>
      </c>
      <c r="M713" s="259">
        <v>480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813</v>
      </c>
      <c r="B714" s="96"/>
      <c r="C714" s="280" t="s">
        <v>814</v>
      </c>
      <c r="D714" s="281"/>
      <c r="E714" s="281"/>
      <c r="F714" s="281"/>
      <c r="G714" s="281"/>
      <c r="H714" s="282"/>
      <c r="I714" s="98" t="s">
        <v>815</v>
      </c>
      <c r="J714" s="93" t="str">
        <f>IF(SUM(L714:BS714)=0,IF(COUNTIF(L714:BS714,"未確認")&gt;0,"未確認",IF(COUNTIF(L714:BS714,"~*")&gt;0,"*",SUM(L714:BS714))),SUM(L714:BS714))</f>
        <v>未確認</v>
      </c>
      <c r="K714" s="152" t="str">
        <f>IF(OR(COUNTIF(L714:BS714,"未確認")&gt;0,COUNTIF(L714:BS714,"*")&gt;0),"※","")</f>
        <v>※</v>
      </c>
      <c r="L714" s="94">
        <v>457</v>
      </c>
      <c r="M714" s="259" t="s">
        <v>641</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816</v>
      </c>
      <c r="B715" s="96"/>
      <c r="C715" s="289" t="s">
        <v>817</v>
      </c>
      <c r="D715" s="290"/>
      <c r="E715" s="290"/>
      <c r="F715" s="290"/>
      <c r="G715" s="290"/>
      <c r="H715" s="291"/>
      <c r="I715" s="98" t="s">
        <v>818</v>
      </c>
      <c r="J715" s="93" t="str">
        <f>IF(SUM(L715:BS715)=0,IF(COUNTIF(L715:BS715,"未確認")&gt;0,"未確認",IF(COUNTIF(L715:BS715,"~*")&gt;0,"*",SUM(L715:BS715))),SUM(L715:BS715))</f>
        <v>未確認</v>
      </c>
      <c r="K715" s="152" t="str">
        <f>IF(OR(COUNTIF(L715:BS715,"未確認")&gt;0,COUNTIF(L715:BS715,"*")&gt;0),"※","")</f>
        <v>※</v>
      </c>
      <c r="L715" s="94">
        <v>0</v>
      </c>
      <c r="M715" s="259" t="s">
        <v>641</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820</v>
      </c>
      <c r="B724" s="92"/>
      <c r="C724" s="289" t="s">
        <v>821</v>
      </c>
      <c r="D724" s="290"/>
      <c r="E724" s="290"/>
      <c r="F724" s="290"/>
      <c r="G724" s="290"/>
      <c r="H724" s="291"/>
      <c r="I724" s="98" t="s">
        <v>822</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823</v>
      </c>
      <c r="B725" s="96"/>
      <c r="C725" s="289" t="s">
        <v>824</v>
      </c>
      <c r="D725" s="290"/>
      <c r="E725" s="290"/>
      <c r="F725" s="290"/>
      <c r="G725" s="290"/>
      <c r="H725" s="291"/>
      <c r="I725" s="98" t="s">
        <v>825</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826</v>
      </c>
      <c r="B726" s="96"/>
      <c r="C726" s="280" t="s">
        <v>827</v>
      </c>
      <c r="D726" s="281"/>
      <c r="E726" s="281"/>
      <c r="F726" s="281"/>
      <c r="G726" s="281"/>
      <c r="H726" s="282"/>
      <c r="I726" s="98" t="s">
        <v>828</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829</v>
      </c>
      <c r="B727" s="96"/>
      <c r="C727" s="280" t="s">
        <v>830</v>
      </c>
      <c r="D727" s="281"/>
      <c r="E727" s="281"/>
      <c r="F727" s="281"/>
      <c r="G727" s="281"/>
      <c r="H727" s="282"/>
      <c r="I727" s="98" t="s">
        <v>831</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2022-04-25T15:58:44Z</dcterms:created>
  <dcterms:modified xsi:type="dcterms:W3CDTF">2022-04-25T15:58:44Z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