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<sst xmlns="http://schemas.openxmlformats.org/spreadsheetml/2006/main" count="835" uniqueCount="835">
  <si>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伊丹恒生脳神経外科病院</t>
  </si>
  <si>
    <t>〒664-0028 兵庫県 伊丹市西野１丁目３００番１</t>
  </si>
  <si>
    <t>病棟の建築時期と構造</t>
  </si>
  <si>
    <t>建物情報＼病棟名</t>
  </si>
  <si>
    <t>3階病棟</t>
  </si>
  <si>
    <t>4階病棟</t>
  </si>
  <si>
    <t>様式１病院病棟票(1)</t>
  </si>
  <si>
    <t>建築時期</t>
  </si>
  <si>
    <t>2009</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</si>
  <si>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</si>
  <si>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</si>
  <si>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</si>
  <si>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</si>
  <si>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</si>
  <si>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</si>
  <si>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</si>
  <si>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</si>
  <si>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</si>
  <si>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</si>
  <si>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</si>
  <si>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</si>
  <si>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</si>
  <si>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</si>
  <si>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</si>
  <si>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</si>
  <si>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</si>
  <si>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</si>
  <si>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</si>
  <si>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</si>
  <si>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</si>
  <si>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</si>
  <si>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</si>
  <si>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</si>
  <si>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</si>
  <si>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</si>
  <si>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</si>
  <si>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</si>
  <si>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</si>
  <si>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</si>
  <si>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</si>
  <si>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</si>
  <si>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</si>
  <si>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</si>
  <si>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</si>
  <si>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</si>
  <si>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</si>
  <si>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</si>
  <si>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</si>
  <si>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</si>
  <si>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</si>
  <si>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</si>
  <si>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</si>
  <si>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</si>
  <si>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</si>
  <si>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</si>
  <si>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</si>
  <si>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</si>
  <si>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</si>
  <si>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</si>
  <si>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</si>
  <si>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</si>
  <si>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</si>
  <si>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</si>
  <si>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</si>
  <si>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</si>
  <si>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</si>
  <si>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</si>
  <si>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</si>
  <si>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</si>
  <si>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</si>
  <si>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</si>
  <si>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</si>
  <si>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</si>
  <si>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</si>
  <si>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</si>
  <si>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</si>
  <si>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</si>
  <si>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</si>
  <si>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</si>
  <si>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</si>
  <si>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</si>
  <si>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</si>
  <si>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</si>
  <si>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</si>
  <si>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</si>
  <si>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</si>
  <si>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</si>
  <si>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</si>
  <si>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</si>
  <si>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</si>
  <si>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</si>
  <si>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</si>
  <si>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</si>
  <si>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</si>
  <si>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</si>
  <si>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</si>
  <si>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</si>
  <si>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</si>
  <si>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</si>
  <si>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</si>
  <si>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</si>
  <si>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</si>
  <si>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脳神経外科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</si>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</sst>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t="s">
        <v>15</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t="s">
        <v>15</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40</v>
      </c>
      <c r="M104" s="248">
        <v>40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40</v>
      </c>
      <c r="M106" s="192">
        <v>40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40</v>
      </c>
      <c r="M107" s="192">
        <v>40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t="s">
        <v>112</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113</v>
      </c>
      <c r="F137" s="290"/>
      <c r="G137" s="290"/>
      <c r="H137" s="291"/>
      <c r="I137" s="356"/>
      <c r="J137" s="81"/>
      <c r="K137" s="82"/>
      <c r="L137" s="80">
        <v>40</v>
      </c>
      <c r="M137" s="253">
        <v>40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6" t="s">
        <v>115</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89" t="s">
        <v>113</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0" t="s">
        <v>118</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89" t="s">
        <v>119</v>
      </c>
      <c r="D150" s="290"/>
      <c r="E150" s="290"/>
      <c r="F150" s="290"/>
      <c r="G150" s="290"/>
      <c r="H150" s="291"/>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89" t="s">
        <v>126</v>
      </c>
      <c r="D158" s="290"/>
      <c r="E158" s="290"/>
      <c r="F158" s="290"/>
      <c r="G158" s="290"/>
      <c r="H158" s="291"/>
      <c r="I158" s="375"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89" t="s">
        <v>130</v>
      </c>
      <c r="D159" s="290"/>
      <c r="E159" s="290"/>
      <c r="F159" s="290"/>
      <c r="G159" s="290"/>
      <c r="H159" s="291"/>
      <c r="I159" s="376"/>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89" t="s">
        <v>132</v>
      </c>
      <c r="D160" s="290"/>
      <c r="E160" s="290"/>
      <c r="F160" s="290"/>
      <c r="G160" s="290"/>
      <c r="H160" s="291"/>
      <c r="I160" s="377"/>
      <c r="J160" s="193" t="s">
        <v>133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133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133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133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133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2.5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26</v>
      </c>
      <c r="M191" s="255">
        <v>18</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0.6</v>
      </c>
      <c r="M192" s="255">
        <v>0.9</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1</v>
      </c>
      <c r="M193" s="255">
        <v>1</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4</v>
      </c>
      <c r="M195" s="255">
        <v>7</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7</v>
      </c>
      <c r="M199" s="255">
        <v>12</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8</v>
      </c>
      <c r="M201" s="255">
        <v>16</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2</v>
      </c>
      <c r="M203" s="255">
        <v>3</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2</v>
      </c>
      <c r="M205" s="255">
        <v>2</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0.9</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7</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1</v>
      </c>
      <c r="M213" s="255">
        <v>1</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4</v>
      </c>
      <c r="M219" s="108">
        <v>4</v>
      </c>
      <c r="N219" s="108">
        <v>0</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1.7</v>
      </c>
      <c r="N220" s="109">
        <v>0</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2</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0</v>
      </c>
      <c r="N227" s="108">
        <v>0</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0</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0</v>
      </c>
      <c r="N233" s="108">
        <v>0</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0</v>
      </c>
      <c r="N237" s="108">
        <v>0</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128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154</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187</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187</v>
      </c>
      <c r="D273" s="367"/>
      <c r="E273" s="289" t="s">
        <v>236</v>
      </c>
      <c r="F273" s="290"/>
      <c r="G273" s="290"/>
      <c r="H273" s="291"/>
      <c r="I273" s="98" t="s">
        <v>237</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988</v>
      </c>
      <c r="M314" s="255">
        <v>243</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234</v>
      </c>
      <c r="M315" s="255">
        <v>243</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11</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743</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12009</v>
      </c>
      <c r="M318" s="255">
        <v>14435</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965</v>
      </c>
      <c r="M319" s="255">
        <v>203</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988</v>
      </c>
      <c r="M327" s="255">
        <v>243</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227</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811</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120</v>
      </c>
      <c r="M330" s="255">
        <v>16</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57</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187</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965</v>
      </c>
      <c r="M335" s="255">
        <v>203</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227</v>
      </c>
      <c r="M336" s="255">
        <v>18</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588</v>
      </c>
      <c r="M337" s="255">
        <v>153</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75</v>
      </c>
      <c r="M338" s="255">
        <v>14</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17</v>
      </c>
      <c r="M339" s="255">
        <v>10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17</v>
      </c>
      <c r="M340" s="255">
        <v>2</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3</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18</v>
      </c>
      <c r="M342" s="255">
        <v>6</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20</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187</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738</v>
      </c>
      <c r="M352" s="255">
        <v>185</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650</v>
      </c>
      <c r="M353" s="255">
        <v>120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88</v>
      </c>
      <c r="M355" s="255">
        <v>65</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111</v>
      </c>
      <c r="D390" s="281"/>
      <c r="E390" s="281"/>
      <c r="F390" s="281"/>
      <c r="G390" s="281"/>
      <c r="H390" s="282"/>
      <c r="I390" s="293"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1264</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350</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351</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352</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353</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354</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355</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356</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357</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358</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359</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360</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361</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362</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363</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364</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365</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366</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367</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368</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369</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370</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371</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372</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373</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375</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376</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377</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378</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v>672</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404</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408</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v>209</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28" t="s">
        <v>430</v>
      </c>
      <c r="E474" s="289" t="s">
        <v>431</v>
      </c>
      <c r="F474" s="290"/>
      <c r="G474" s="290"/>
      <c r="H474" s="291"/>
      <c r="I474" s="294"/>
      <c r="J474" s="93" t="str">
        <f ref="J474:J501" t="shared" si="70">IF(SUM(L474:BS474)=0,IF(COUNTIF(L474:BS474,"未確認")&gt;0,"未確認",IF(COUNTIF(L474:BS474,"~*")&gt;0,"*",SUM(L474:BS474))),SUM(L474:BS474))</f>
        <v>未確認</v>
      </c>
      <c r="K474" s="152" t="str">
        <f t="shared" si="69"/>
        <v>※</v>
      </c>
      <c r="L474" s="94" t="s">
        <v>432</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t="s">
        <v>432</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t="s">
        <v>432</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t="s">
        <v>432</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t="s">
        <v>432</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t="s">
        <v>432</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t="s">
        <v>432</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430</v>
      </c>
      <c r="E487" s="289" t="s">
        <v>431</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t="s">
        <v>432</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t="s">
        <v>432</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t="s">
        <v>432</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t="s">
        <v>432</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t="s">
        <v>432</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t="s">
        <v>432</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t="s">
        <v>432</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t="s">
        <v>432</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t="s">
        <v>432</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t="s">
        <v>432</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584</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49.6</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34.6</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30.9</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14.7</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5.5</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34.8</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t="s">
        <v>432</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v>55</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635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118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1104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241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978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41</v>
      </c>
      <c r="M620" s="259">
        <v>11</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432</v>
      </c>
      <c r="M624" s="259" t="s">
        <v>432</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t="s">
        <v>432</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v>22</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t="s">
        <v>432</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v>40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t="s">
        <v>432</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t="s">
        <v>432</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t="s">
        <v>432</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t="s">
        <v>432</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75</v>
      </c>
      <c r="M654" s="259">
        <v>672</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v>71</v>
      </c>
      <c r="M656" s="259">
        <v>630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t="s">
        <v>432</v>
      </c>
      <c r="M657" s="259" t="s">
        <v>432</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t="s">
        <v>432</v>
      </c>
      <c r="M658" s="259" t="s">
        <v>432</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v>70</v>
      </c>
      <c r="M663" s="259">
        <v>15</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v>63</v>
      </c>
      <c r="M665" s="259" t="s">
        <v>432</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35</v>
      </c>
      <c r="M675" s="253" t="s">
        <v>766</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0</v>
      </c>
      <c r="M676" s="253">
        <v>100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0</v>
      </c>
      <c r="M677" s="253">
        <v>7.1</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738</v>
      </c>
      <c r="M678" s="253">
        <v>185</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v>142</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v>74</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v>125</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v>125</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v>106</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v>39</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v>89</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v>32</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v>93</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v>35</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v>102</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v>35</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v>58.2</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v>55.3</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v>56.3</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v>58.3</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t="s">
        <v>432</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2022-04-25T15:50:22Z</dcterms:created>
  <dcterms:modified xsi:type="dcterms:W3CDTF">2022-04-25T15:50:22Z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