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<sst xmlns="http://schemas.openxmlformats.org/spreadsheetml/2006/main" count="848" uniqueCount="848">
  <si>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笹生病院</t>
  </si>
  <si>
    <t>〒662-0964 兵庫県 西宮市弓場町５番３７号</t>
  </si>
  <si>
    <t>病棟の建築時期と構造</t>
  </si>
  <si>
    <t>建物情報＼病棟名</t>
  </si>
  <si>
    <t>2階病棟</t>
  </si>
  <si>
    <t>3階病棟</t>
  </si>
  <si>
    <t>4階病棟</t>
  </si>
  <si>
    <t>ハイケアユニット</t>
  </si>
  <si>
    <t>回復期リハビリテーション病棟</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</si>
  <si>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</si>
  <si>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</si>
  <si>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</si>
  <si>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</si>
  <si>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</si>
  <si>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</si>
  <si>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</si>
  <si>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</si>
  <si>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</si>
  <si>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</si>
  <si>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</si>
  <si>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</si>
  <si>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</si>
  <si>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</si>
  <si>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</si>
  <si>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</si>
  <si>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</si>
  <si>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</si>
  <si>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</si>
  <si>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</si>
  <si>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</si>
  <si>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</si>
  <si>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</si>
  <si>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</si>
  <si>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</si>
  <si>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</si>
  <si>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</si>
  <si>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</si>
  <si>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</si>
  <si>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</si>
  <si>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</si>
  <si>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</si>
  <si>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</si>
  <si>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</si>
  <si>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</si>
  <si>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</si>
  <si>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</si>
  <si>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</si>
  <si>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</si>
  <si>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</si>
  <si>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</si>
  <si>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</si>
  <si>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</si>
  <si>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</si>
  <si>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</si>
  <si>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</si>
  <si>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</si>
  <si>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</si>
  <si>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</si>
  <si>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</si>
  <si>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</si>
  <si>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</si>
  <si>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</si>
  <si>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</si>
  <si>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</si>
  <si>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</si>
  <si>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</si>
  <si>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</si>
  <si>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</si>
  <si>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</si>
  <si>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</si>
  <si>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</si>
  <si>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</si>
  <si>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</si>
  <si>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</si>
  <si>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</si>
  <si>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</si>
  <si>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</si>
  <si>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</si>
  <si>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</si>
  <si>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</si>
  <si>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</si>
  <si>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</si>
  <si>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</si>
  <si>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</si>
  <si>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</si>
  <si>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</si>
  <si>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</si>
  <si>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</si>
  <si>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</si>
  <si>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</si>
  <si>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</si>
  <si>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</si>
  <si>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</si>
  <si>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</si>
  <si>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</si>
  <si>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</si>
  <si>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</si>
  <si>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</si>
  <si>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</si>
  <si>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</si>
  <si>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</si>
  <si>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</si>
  <si>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</si>
  <si>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</si>
  <si>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</si>
  <si>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</si>
  <si>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</si>
  <si>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</si>
  <si>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</si>
  <si>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</si>
  <si>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脳神経外科</t>
  </si>
  <si>
    <t>整形外科</t>
  </si>
  <si>
    <t>様式１病院施設票(43)-2</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</si>
  <si>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</si>
  <si>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</si>
  <si>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</si>
  <si>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</si>
  <si>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</si>
  <si>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</si>
  <si>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</si>
  <si>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</si>
  <si>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</si>
  <si>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</si>
  <si>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</si>
  <si>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</si>
  <si>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</si>
  <si>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</si>
  <si>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</si>
  <si>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</si>
  <si>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</si>
  <si>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</si>
  <si>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</si>
  <si>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</si>
  <si>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</si>
  <si>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</si>
  <si>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</si>
  <si>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</si>
  <si>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</si>
  <si>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</si>
  <si>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</si>
  <si>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</si>
  <si>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</si>
  <si>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</si>
  <si>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</si>
  <si>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</si>
  <si>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</si>
  <si>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</si>
  <si>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</si>
  <si>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</si>
  <si>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</si>
  <si>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</si>
  <si>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</si>
  <si>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</si>
  <si>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</si>
  <si>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</si>
  <si>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</si>
  <si>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</si>
  <si>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</si>
  <si>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</si>
  <si>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</si>
  <si>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</si>
  <si>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</si>
  <si>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</si>
  <si>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</si>
  <si>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</si>
  <si>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</si>
  <si>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</si>
  <si>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</si>
  <si>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</si>
  <si>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</si>
  <si>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</si>
  <si>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</si>
  <si>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</si>
  <si>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</si>
  <si>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</si>
  <si>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</si>
  <si>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</si>
  <si>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</si>
  <si>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</si>
  <si>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</si>
  <si>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</si>
  <si>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</si>
  <si>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</si>
  <si>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</si>
  <si>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</si>
  <si>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</si>
  <si>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</si>
  <si>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</si>
  <si>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</si>
  <si>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</si>
  <si>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</si>
  <si>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</si>
  <si>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</si>
  <si>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</si>
  <si>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</si>
  <si>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</si>
  <si>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</si>
  <si>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</si>
  <si>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</si>
  <si>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</si>
  <si>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</si>
  <si>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</si>
  <si>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</si>
  <si>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</si>
  <si>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</si>
  <si>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</si>
  <si>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</si>
  <si>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</si>
  <si>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</si>
  <si>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</si>
  <si>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</si>
  <si>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</si>
  <si>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</si>
  <si>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</si>
  <si>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</si>
  <si>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</si>
  <si>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</si>
  <si>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</si>
  <si>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</si>
  <si>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</si>
  <si>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</si>
  <si>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</si>
  <si>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</si>
  <si>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</si>
  <si>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</si>
  <si>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</si>
  <si>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</si>
  <si>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</si>
  <si>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</si>
  <si>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</si>
  <si>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</si>
  <si>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</si>
  <si>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</si>
  <si>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</si>
  <si>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</si>
  <si>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</si>
  <si>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</si>
  <si>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</si>
  <si>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</si>
  <si>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</si>
  <si>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</si>
  <si>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</si>
  <si>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</si>
  <si>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</si>
  <si>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</si>
  <si>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</si>
  <si>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</si>
  <si>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</si>
  <si>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</si>
  <si>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</si>
  <si>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</si>
  <si>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</si>
  <si>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</si>
  <si>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</si>
  <si>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</si>
  <si>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</si>
  <si>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</si>
  <si>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</si>
  <si>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</si>
  <si>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</si>
  <si>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</si>
  <si>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</si>
  <si>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</si>
  <si>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</si>
  <si>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</si>
  <si>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</si>
  <si>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</si>
  <si>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</si>
  <si>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</si>
  <si>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</si>
  <si>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</si>
  <si>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</si>
  <si>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</si>
  <si>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</si>
  <si>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</si>
  <si>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</si>
  <si>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</si>
  <si>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</si>
  <si>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</si>
  <si>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</si>
  <si>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</si>
  <si>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</si>
  <si>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</si>
  <si>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</si>
  <si>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</si>
  <si>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</si>
  <si>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</si>
  <si>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</si>
  <si>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</si>
  <si>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</si>
  <si>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</si>
  <si>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</si>
  <si>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</si>
  <si>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</si>
  <si>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</si>
  <si>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</si>
  <si>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</si>
  <si>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</si>
  <si>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</si>
  <si>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</si>
  <si>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</si>
  <si>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</si>
  <si>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</si>
  <si>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</si>
  <si>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</si>
  <si>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</si>
  <si>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</si>
  <si>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</si>
  <si>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</si>
  <si>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</si>
  <si>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</si>
  <si>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</si>
  <si>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</si>
  <si>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</si>
  <si>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</si>
  <si>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</si>
  <si>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</si>
  <si>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</si>
  <si>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</si>
  <si>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</si>
  <si>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</si>
  <si>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</si>
  <si>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</si>
  <si>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</si>
  <si>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</si>
  <si>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</si>
  <si>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</si>
  <si>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</si>
  <si>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</si>
  <si>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</si>
  <si>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</si>
  <si>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</si>
  <si>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</si>
  <si>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</si>
  <si>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</si>
  <si>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</si>
  <si>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</si>
  <si>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</si>
  <si>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</si>
  <si>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</si>
  <si>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</si>
  <si>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</si>
  <si>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</si>
  <si>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</si>
  <si>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</si>
  <si>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</si>
  <si>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</si>
  <si>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</si>
  <si>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</si>
  <si>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</si>
  <si>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</si>
  <si>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</si>
  <si>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</si>
  <si>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</si>
  <si>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</si>
  <si>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</si>
  <si>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</si>
  <si>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</si>
  <si>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</si>
  <si>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</si>
  <si>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</si>
  <si>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４階病棟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</si>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</sst>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t="s">
        <v>17</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t="s">
        <v>17</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t="s">
        <v>17</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t="s">
        <v>17</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18</v>
      </c>
      <c r="O95" s="249" t="s">
        <v>16</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48</v>
      </c>
      <c r="M104" s="248">
        <v>48</v>
      </c>
      <c r="N104" s="192">
        <v>47</v>
      </c>
      <c r="O104" s="192">
        <v>12</v>
      </c>
      <c r="P104" s="192">
        <v>40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45</v>
      </c>
      <c r="N106" s="192">
        <v>47</v>
      </c>
      <c r="O106" s="192">
        <v>8</v>
      </c>
      <c r="P106" s="192">
        <v>40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48</v>
      </c>
      <c r="M107" s="192">
        <v>48</v>
      </c>
      <c r="N107" s="192">
        <v>47</v>
      </c>
      <c r="O107" s="192">
        <v>12</v>
      </c>
      <c r="P107" s="192">
        <v>40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110</v>
      </c>
      <c r="O126" s="253" t="s">
        <v>108</v>
      </c>
      <c r="P126" s="253" t="s">
        <v>111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111</v>
      </c>
      <c r="N127" s="253" t="s">
        <v>109</v>
      </c>
      <c r="O127" s="253" t="s">
        <v>113</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109</v>
      </c>
      <c r="M128" s="253" t="s">
        <v>108</v>
      </c>
      <c r="N128" s="253" t="s">
        <v>115</v>
      </c>
      <c r="O128" s="253" t="s">
        <v>109</v>
      </c>
      <c r="P128" s="253" t="s">
        <v>108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120</v>
      </c>
      <c r="N136" s="253" t="s">
        <v>120</v>
      </c>
      <c r="O136" s="253" t="s">
        <v>121</v>
      </c>
      <c r="P136" s="253" t="s">
        <v>122</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123</v>
      </c>
      <c r="F137" s="290"/>
      <c r="G137" s="290"/>
      <c r="H137" s="291"/>
      <c r="I137" s="356"/>
      <c r="J137" s="81"/>
      <c r="K137" s="82"/>
      <c r="L137" s="80">
        <v>48</v>
      </c>
      <c r="M137" s="253">
        <v>48</v>
      </c>
      <c r="N137" s="253">
        <v>47</v>
      </c>
      <c r="O137" s="253">
        <v>12</v>
      </c>
      <c r="P137" s="253">
        <v>40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7.8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28</v>
      </c>
      <c r="M191" s="255">
        <v>27</v>
      </c>
      <c r="N191" s="255">
        <v>30</v>
      </c>
      <c r="O191" s="255">
        <v>14</v>
      </c>
      <c r="P191" s="255">
        <v>16</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1</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4</v>
      </c>
      <c r="M195" s="255">
        <v>4</v>
      </c>
      <c r="N195" s="255">
        <v>4</v>
      </c>
      <c r="O195" s="255">
        <v>0</v>
      </c>
      <c r="P195" s="255">
        <v>7</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9</v>
      </c>
      <c r="M219" s="108">
        <v>25</v>
      </c>
      <c r="N219" s="108">
        <v>7</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3</v>
      </c>
      <c r="N220" s="109">
        <v>5</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0</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1</v>
      </c>
      <c r="M223" s="108">
        <v>3</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v>
      </c>
      <c r="M224" s="109">
        <v>0</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18</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8</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1</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3</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12</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4</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6</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4</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1244</v>
      </c>
      <c r="M314" s="255">
        <v>852</v>
      </c>
      <c r="N314" s="255">
        <v>943</v>
      </c>
      <c r="O314" s="255">
        <v>446</v>
      </c>
      <c r="P314" s="255">
        <v>230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489</v>
      </c>
      <c r="M315" s="255">
        <v>181</v>
      </c>
      <c r="N315" s="255">
        <v>384</v>
      </c>
      <c r="O315" s="255">
        <v>136</v>
      </c>
      <c r="P315" s="255">
        <v>230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401</v>
      </c>
      <c r="M316" s="255">
        <v>388</v>
      </c>
      <c r="N316" s="255">
        <v>377</v>
      </c>
      <c r="O316" s="255">
        <v>19</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354</v>
      </c>
      <c r="M317" s="255">
        <v>283</v>
      </c>
      <c r="N317" s="255">
        <v>182</v>
      </c>
      <c r="O317" s="255">
        <v>291</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13480</v>
      </c>
      <c r="M318" s="255">
        <v>12349</v>
      </c>
      <c r="N318" s="255">
        <v>13799</v>
      </c>
      <c r="O318" s="255">
        <v>1452</v>
      </c>
      <c r="P318" s="255">
        <v>12712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1243</v>
      </c>
      <c r="M319" s="255">
        <v>854</v>
      </c>
      <c r="N319" s="255">
        <v>928</v>
      </c>
      <c r="O319" s="255">
        <v>448</v>
      </c>
      <c r="P319" s="255">
        <v>237</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1244</v>
      </c>
      <c r="M327" s="255">
        <v>852</v>
      </c>
      <c r="N327" s="255">
        <v>943</v>
      </c>
      <c r="O327" s="255">
        <v>446</v>
      </c>
      <c r="P327" s="255">
        <v>236</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210</v>
      </c>
      <c r="M328" s="255">
        <v>63</v>
      </c>
      <c r="N328" s="255">
        <v>210</v>
      </c>
      <c r="O328" s="255">
        <v>136</v>
      </c>
      <c r="P328" s="255">
        <v>221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933</v>
      </c>
      <c r="M329" s="255">
        <v>687</v>
      </c>
      <c r="N329" s="255">
        <v>664</v>
      </c>
      <c r="O329" s="255">
        <v>275</v>
      </c>
      <c r="P329" s="255">
        <v>4</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11</v>
      </c>
      <c r="M330" s="255">
        <v>15</v>
      </c>
      <c r="N330" s="255">
        <v>13</v>
      </c>
      <c r="O330" s="255">
        <v>3</v>
      </c>
      <c r="P330" s="255">
        <v>11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90</v>
      </c>
      <c r="M331" s="255">
        <v>87</v>
      </c>
      <c r="N331" s="255">
        <v>56</v>
      </c>
      <c r="O331" s="255">
        <v>32</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1243</v>
      </c>
      <c r="M335" s="255">
        <v>854</v>
      </c>
      <c r="N335" s="255">
        <v>928</v>
      </c>
      <c r="O335" s="255">
        <v>448</v>
      </c>
      <c r="P335" s="255">
        <v>237</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123</v>
      </c>
      <c r="M336" s="255">
        <v>162</v>
      </c>
      <c r="N336" s="255">
        <v>139</v>
      </c>
      <c r="O336" s="255">
        <v>393</v>
      </c>
      <c r="P336" s="255">
        <v>23</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948</v>
      </c>
      <c r="M337" s="255">
        <v>524</v>
      </c>
      <c r="N337" s="255">
        <v>641</v>
      </c>
      <c r="O337" s="255">
        <v>18</v>
      </c>
      <c r="P337" s="255">
        <v>175</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56</v>
      </c>
      <c r="M338" s="255">
        <v>58</v>
      </c>
      <c r="N338" s="255">
        <v>57</v>
      </c>
      <c r="O338" s="255">
        <v>9</v>
      </c>
      <c r="P338" s="255">
        <v>3</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42</v>
      </c>
      <c r="M339" s="255">
        <v>53</v>
      </c>
      <c r="N339" s="255">
        <v>42</v>
      </c>
      <c r="O339" s="255">
        <v>0</v>
      </c>
      <c r="P339" s="255">
        <v>16</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27</v>
      </c>
      <c r="M340" s="255">
        <v>20</v>
      </c>
      <c r="N340" s="255">
        <v>8</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21</v>
      </c>
      <c r="M342" s="255">
        <v>17</v>
      </c>
      <c r="N342" s="255">
        <v>15</v>
      </c>
      <c r="O342" s="255">
        <v>2</v>
      </c>
      <c r="P342" s="255">
        <v>20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26</v>
      </c>
      <c r="M343" s="255">
        <v>20</v>
      </c>
      <c r="N343" s="255">
        <v>26</v>
      </c>
      <c r="O343" s="255">
        <v>26</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1120</v>
      </c>
      <c r="M352" s="255">
        <v>692</v>
      </c>
      <c r="N352" s="255">
        <v>789</v>
      </c>
      <c r="O352" s="255">
        <v>55</v>
      </c>
      <c r="P352" s="255">
        <v>214</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1043</v>
      </c>
      <c r="M353" s="255">
        <v>629</v>
      </c>
      <c r="N353" s="255">
        <v>708</v>
      </c>
      <c r="O353" s="255">
        <v>54</v>
      </c>
      <c r="P353" s="255">
        <v>178</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30</v>
      </c>
      <c r="M354" s="255">
        <v>17</v>
      </c>
      <c r="N354" s="255">
        <v>31</v>
      </c>
      <c r="O354" s="255">
        <v>1</v>
      </c>
      <c r="P354" s="255">
        <v>4</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47</v>
      </c>
      <c r="M355" s="255">
        <v>46</v>
      </c>
      <c r="N355" s="255">
        <v>50</v>
      </c>
      <c r="O355" s="255">
        <v>0</v>
      </c>
      <c r="P355" s="255">
        <v>13</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19</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359</v>
      </c>
      <c r="M388" s="249" t="s">
        <v>360</v>
      </c>
      <c r="N388" s="247" t="s">
        <v>361</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18</v>
      </c>
      <c r="O389" s="59" t="s">
        <v>16</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120</v>
      </c>
      <c r="D390" s="281"/>
      <c r="E390" s="281"/>
      <c r="F390" s="281"/>
      <c r="G390" s="281"/>
      <c r="H390" s="282"/>
      <c r="I390" s="293"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1553</v>
      </c>
      <c r="M390" s="259">
        <v>1136</v>
      </c>
      <c r="N390" s="259">
        <v>1203</v>
      </c>
      <c r="O390" s="259" t="s">
        <v>363</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366</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v>0</v>
      </c>
      <c r="M400" s="259">
        <v>0</v>
      </c>
      <c r="N400" s="259" t="s">
        <v>363</v>
      </c>
      <c r="O400" s="259">
        <v>0</v>
      </c>
      <c r="P400" s="259" t="s">
        <v>363</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t="s">
        <v>363</v>
      </c>
      <c r="N424" s="259">
        <v>0</v>
      </c>
      <c r="O424" s="259">
        <v>322</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410</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411</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412</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413</v>
      </c>
      <c r="D440" s="281"/>
      <c r="E440" s="281"/>
      <c r="F440" s="281"/>
      <c r="G440" s="281"/>
      <c r="H440" s="282"/>
      <c r="I440" s="385"/>
      <c r="J440" s="195" t="str">
        <f t="shared" si="61"/>
        <v>未確認</v>
      </c>
      <c r="K440" s="196" t="str">
        <f t="shared" si="62"/>
        <v>※</v>
      </c>
      <c r="L440" s="94">
        <v>0</v>
      </c>
      <c r="M440" s="259">
        <v>0</v>
      </c>
      <c r="N440" s="259" t="s">
        <v>363</v>
      </c>
      <c r="O440" s="259">
        <v>0</v>
      </c>
      <c r="P440" s="259">
        <v>608</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414</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415</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416</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417</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418</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419</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420</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421</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422</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t="s">
        <v>363</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428</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429</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430</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431</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432</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433</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434</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435</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436</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437</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438</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6" t="s">
        <v>441</v>
      </c>
      <c r="D473" s="297"/>
      <c r="E473" s="297"/>
      <c r="F473" s="297"/>
      <c r="G473" s="297"/>
      <c r="H473" s="298"/>
      <c r="I473" s="293" t="s">
        <v>442</v>
      </c>
      <c r="J473" s="93" t="str">
        <f>IF(SUM(L473:BS473)=0,IF(COUNTIF(L473:BS473,"未確認")&gt;0,"未確認",IF(COUNTIF(L473:BS473,"~*")&gt;0,"*",SUM(L473:BS473))),SUM(L473:BS473))</f>
        <v>未確認</v>
      </c>
      <c r="K473" s="152" t="str">
        <f ref="K473:K480" t="shared" si="69">IF(OR(COUNTIF(L473:BS473,"未確認")&gt;0,COUNTIF(L473:BS473,"*")&gt;0),"※","")</f>
        <v>※</v>
      </c>
      <c r="L473" s="94">
        <v>381</v>
      </c>
      <c r="M473" s="259">
        <v>263</v>
      </c>
      <c r="N473" s="259">
        <v>230</v>
      </c>
      <c r="O473" s="259">
        <v>222</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t="s">
        <v>363</v>
      </c>
      <c r="O474" s="259" t="s">
        <v>363</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t="s">
        <v>363</v>
      </c>
      <c r="M475" s="259" t="s">
        <v>363</v>
      </c>
      <c r="N475" s="259" t="s">
        <v>363</v>
      </c>
      <c r="O475" s="259" t="s">
        <v>363</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v>0</v>
      </c>
      <c r="M476" s="259">
        <v>0</v>
      </c>
      <c r="N476" s="259" t="s">
        <v>363</v>
      </c>
      <c r="O476" s="259" t="s">
        <v>363</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0</v>
      </c>
      <c r="N477" s="259" t="s">
        <v>363</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v>0</v>
      </c>
      <c r="M478" s="259">
        <v>0</v>
      </c>
      <c r="N478" s="259" t="s">
        <v>363</v>
      </c>
      <c r="O478" s="259" t="s">
        <v>363</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t="s">
        <v>363</v>
      </c>
      <c r="N479" s="259" t="s">
        <v>363</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t="s">
        <v>363</v>
      </c>
      <c r="M480" s="259" t="s">
        <v>363</v>
      </c>
      <c r="N480" s="259">
        <v>0</v>
      </c>
      <c r="O480" s="259" t="s">
        <v>363</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t="s">
        <v>363</v>
      </c>
      <c r="M481" s="259" t="s">
        <v>363</v>
      </c>
      <c r="N481" s="259" t="s">
        <v>363</v>
      </c>
      <c r="O481" s="259" t="s">
        <v>363</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v>211</v>
      </c>
      <c r="M482" s="259" t="s">
        <v>363</v>
      </c>
      <c r="N482" s="259" t="s">
        <v>363</v>
      </c>
      <c r="O482" s="259" t="s">
        <v>363</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t="s">
        <v>363</v>
      </c>
      <c r="M483" s="259" t="s">
        <v>363</v>
      </c>
      <c r="N483" s="259" t="s">
        <v>363</v>
      </c>
      <c r="O483" s="259" t="s">
        <v>363</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t="s">
        <v>363</v>
      </c>
      <c r="M484" s="259">
        <v>0</v>
      </c>
      <c r="N484" s="259" t="s">
        <v>363</v>
      </c>
      <c r="O484" s="259" t="s">
        <v>363</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t="s">
        <v>363</v>
      </c>
      <c r="M486" s="259" t="s">
        <v>363</v>
      </c>
      <c r="N486" s="259" t="s">
        <v>363</v>
      </c>
      <c r="O486" s="259" t="s">
        <v>363</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t="s">
        <v>363</v>
      </c>
      <c r="M487" s="259" t="s">
        <v>363</v>
      </c>
      <c r="N487" s="259" t="s">
        <v>363</v>
      </c>
      <c r="O487" s="259" t="s">
        <v>363</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t="s">
        <v>363</v>
      </c>
      <c r="M488" s="259" t="s">
        <v>363</v>
      </c>
      <c r="N488" s="259" t="s">
        <v>363</v>
      </c>
      <c r="O488" s="259" t="s">
        <v>363</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v>0</v>
      </c>
      <c r="M489" s="259">
        <v>0</v>
      </c>
      <c r="N489" s="259" t="s">
        <v>363</v>
      </c>
      <c r="O489" s="259" t="s">
        <v>363</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v>0</v>
      </c>
      <c r="N490" s="259" t="s">
        <v>363</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v>0</v>
      </c>
      <c r="M491" s="259">
        <v>0</v>
      </c>
      <c r="N491" s="259" t="s">
        <v>363</v>
      </c>
      <c r="O491" s="259" t="s">
        <v>363</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t="s">
        <v>363</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t="s">
        <v>363</v>
      </c>
      <c r="M493" s="259">
        <v>0</v>
      </c>
      <c r="N493" s="259">
        <v>0</v>
      </c>
      <c r="O493" s="259" t="s">
        <v>363</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v>0</v>
      </c>
      <c r="M494" s="259">
        <v>0</v>
      </c>
      <c r="N494" s="259" t="s">
        <v>363</v>
      </c>
      <c r="O494" s="259" t="s">
        <v>363</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t="s">
        <v>363</v>
      </c>
      <c r="M495" s="259" t="s">
        <v>363</v>
      </c>
      <c r="N495" s="259" t="s">
        <v>363</v>
      </c>
      <c r="O495" s="259" t="s">
        <v>363</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t="s">
        <v>363</v>
      </c>
      <c r="M496" s="259">
        <v>0</v>
      </c>
      <c r="N496" s="259" t="s">
        <v>363</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v>0</v>
      </c>
      <c r="M497" s="259">
        <v>0</v>
      </c>
      <c r="N497" s="259" t="s">
        <v>363</v>
      </c>
      <c r="O497" s="259" t="s">
        <v>363</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t="s">
        <v>363</v>
      </c>
      <c r="M501" s="259" t="s">
        <v>363</v>
      </c>
      <c r="N501" s="259" t="s">
        <v>363</v>
      </c>
      <c r="O501" s="259" t="s">
        <v>363</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t="s">
        <v>363</v>
      </c>
      <c r="M509" s="259" t="s">
        <v>363</v>
      </c>
      <c r="N509" s="259" t="s">
        <v>363</v>
      </c>
      <c r="O509" s="259" t="s">
        <v>363</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t="s">
        <v>363</v>
      </c>
      <c r="M510" s="259" t="s">
        <v>363</v>
      </c>
      <c r="N510" s="259" t="s">
        <v>363</v>
      </c>
      <c r="O510" s="259" t="s">
        <v>363</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t="s">
        <v>363</v>
      </c>
      <c r="M513" s="259" t="s">
        <v>363</v>
      </c>
      <c r="N513" s="259" t="s">
        <v>363</v>
      </c>
      <c r="O513" s="259">
        <v>0</v>
      </c>
      <c r="P513" s="259" t="s">
        <v>363</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363</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363</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363</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t="s">
        <v>363</v>
      </c>
      <c r="M528" s="259">
        <v>0</v>
      </c>
      <c r="N528" s="259">
        <v>0</v>
      </c>
      <c r="O528" s="259" t="s">
        <v>363</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v>411</v>
      </c>
      <c r="M541" s="259">
        <v>446</v>
      </c>
      <c r="N541" s="259">
        <v>465</v>
      </c>
      <c r="O541" s="259" t="s">
        <v>363</v>
      </c>
      <c r="P541" s="259">
        <v>171</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v>0</v>
      </c>
      <c r="M555" s="259">
        <v>0</v>
      </c>
      <c r="N555" s="259">
        <v>0</v>
      </c>
      <c r="O555" s="259" t="s">
        <v>363</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v>0</v>
      </c>
      <c r="M556" s="259">
        <v>0</v>
      </c>
      <c r="N556" s="259">
        <v>0</v>
      </c>
      <c r="O556" s="259" t="s">
        <v>363</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v>0</v>
      </c>
      <c r="M557" s="259">
        <v>0</v>
      </c>
      <c r="N557" s="259">
        <v>0</v>
      </c>
      <c r="O557" s="259" t="s">
        <v>363</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v>0</v>
      </c>
      <c r="M558" s="259">
        <v>0</v>
      </c>
      <c r="N558" s="259">
        <v>0</v>
      </c>
      <c r="O558" s="259" t="s">
        <v>363</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597</v>
      </c>
      <c r="M568" s="271" t="s">
        <v>597</v>
      </c>
      <c r="N568" s="271" t="s">
        <v>597</v>
      </c>
      <c r="O568" s="271" t="s">
        <v>597</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598</v>
      </c>
      <c r="D569" s="284"/>
      <c r="E569" s="284"/>
      <c r="F569" s="284"/>
      <c r="G569" s="284"/>
      <c r="H569" s="285"/>
      <c r="I569" s="277" t="s">
        <v>599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1" t="s">
        <v>601</v>
      </c>
      <c r="E570" s="322"/>
      <c r="F570" s="322"/>
      <c r="G570" s="322"/>
      <c r="H570" s="323"/>
      <c r="I570" s="324"/>
      <c r="J570" s="275"/>
      <c r="K570" s="276"/>
      <c r="L570" s="158">
        <v>71</v>
      </c>
      <c r="M570" s="260">
        <v>53.5</v>
      </c>
      <c r="N570" s="260">
        <v>55.6</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1" t="s">
        <v>603</v>
      </c>
      <c r="E571" s="322"/>
      <c r="F571" s="322"/>
      <c r="G571" s="322"/>
      <c r="H571" s="323"/>
      <c r="I571" s="324"/>
      <c r="J571" s="275"/>
      <c r="K571" s="276"/>
      <c r="L571" s="158">
        <v>33.9</v>
      </c>
      <c r="M571" s="260">
        <v>29.4</v>
      </c>
      <c r="N571" s="260">
        <v>32.8</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1" t="s">
        <v>605</v>
      </c>
      <c r="E572" s="322"/>
      <c r="F572" s="322"/>
      <c r="G572" s="322"/>
      <c r="H572" s="323"/>
      <c r="I572" s="324"/>
      <c r="J572" s="275"/>
      <c r="K572" s="276"/>
      <c r="L572" s="158">
        <v>21.4</v>
      </c>
      <c r="M572" s="260">
        <v>25</v>
      </c>
      <c r="N572" s="260">
        <v>30.5</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1" t="s">
        <v>607</v>
      </c>
      <c r="E573" s="322"/>
      <c r="F573" s="322"/>
      <c r="G573" s="322"/>
      <c r="H573" s="323"/>
      <c r="I573" s="324"/>
      <c r="J573" s="275"/>
      <c r="K573" s="276"/>
      <c r="L573" s="158">
        <v>16.1</v>
      </c>
      <c r="M573" s="260">
        <v>11.7</v>
      </c>
      <c r="N573" s="260">
        <v>13.8</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1" t="s">
        <v>609</v>
      </c>
      <c r="E574" s="322"/>
      <c r="F574" s="322"/>
      <c r="G574" s="322"/>
      <c r="H574" s="323"/>
      <c r="I574" s="324"/>
      <c r="J574" s="275"/>
      <c r="K574" s="276"/>
      <c r="L574" s="158">
        <v>12.5</v>
      </c>
      <c r="M574" s="260">
        <v>12.5</v>
      </c>
      <c r="N574" s="260">
        <v>8.2</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1" t="s">
        <v>611</v>
      </c>
      <c r="E575" s="322"/>
      <c r="F575" s="322"/>
      <c r="G575" s="322"/>
      <c r="H575" s="323"/>
      <c r="I575" s="324"/>
      <c r="J575" s="275"/>
      <c r="K575" s="276"/>
      <c r="L575" s="158">
        <v>35.6</v>
      </c>
      <c r="M575" s="260">
        <v>34.6</v>
      </c>
      <c r="N575" s="260">
        <v>37.2</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1" t="s">
        <v>601</v>
      </c>
      <c r="E577" s="322"/>
      <c r="F577" s="322"/>
      <c r="G577" s="322"/>
      <c r="H577" s="323"/>
      <c r="I577" s="324"/>
      <c r="J577" s="275"/>
      <c r="K577" s="276"/>
      <c r="L577" s="158">
        <v>0</v>
      </c>
      <c r="M577" s="260">
        <v>0</v>
      </c>
      <c r="N577" s="260">
        <v>29.8</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1" t="s">
        <v>603</v>
      </c>
      <c r="E578" s="322"/>
      <c r="F578" s="322"/>
      <c r="G578" s="322"/>
      <c r="H578" s="323"/>
      <c r="I578" s="324"/>
      <c r="J578" s="275"/>
      <c r="K578" s="276"/>
      <c r="L578" s="158">
        <v>0</v>
      </c>
      <c r="M578" s="260">
        <v>0</v>
      </c>
      <c r="N578" s="260">
        <v>2.2</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1" t="s">
        <v>605</v>
      </c>
      <c r="E579" s="322"/>
      <c r="F579" s="322"/>
      <c r="G579" s="322"/>
      <c r="H579" s="323"/>
      <c r="I579" s="324"/>
      <c r="J579" s="275"/>
      <c r="K579" s="276"/>
      <c r="L579" s="158">
        <v>0</v>
      </c>
      <c r="M579" s="260">
        <v>0</v>
      </c>
      <c r="N579" s="260">
        <v>1.9</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1" t="s">
        <v>607</v>
      </c>
      <c r="E580" s="322"/>
      <c r="F580" s="322"/>
      <c r="G580" s="322"/>
      <c r="H580" s="323"/>
      <c r="I580" s="324"/>
      <c r="J580" s="275"/>
      <c r="K580" s="276"/>
      <c r="L580" s="158">
        <v>0</v>
      </c>
      <c r="M580" s="260">
        <v>0</v>
      </c>
      <c r="N580" s="260">
        <v>1.2</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1" t="s">
        <v>609</v>
      </c>
      <c r="E581" s="322"/>
      <c r="F581" s="322"/>
      <c r="G581" s="322"/>
      <c r="H581" s="323"/>
      <c r="I581" s="324"/>
      <c r="J581" s="275"/>
      <c r="K581" s="276"/>
      <c r="L581" s="158">
        <v>0</v>
      </c>
      <c r="M581" s="260">
        <v>0</v>
      </c>
      <c r="N581" s="260">
        <v>0.6</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1" t="s">
        <v>611</v>
      </c>
      <c r="E582" s="322"/>
      <c r="F582" s="322"/>
      <c r="G582" s="322"/>
      <c r="H582" s="323"/>
      <c r="I582" s="324"/>
      <c r="J582" s="275"/>
      <c r="K582" s="276"/>
      <c r="L582" s="158">
        <v>0</v>
      </c>
      <c r="M582" s="260">
        <v>0</v>
      </c>
      <c r="N582" s="260">
        <v>2.8</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1" t="s">
        <v>601</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1" t="s">
        <v>603</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1" t="s">
        <v>605</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1" t="s">
        <v>607</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1" t="s">
        <v>609</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1" t="s">
        <v>611</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627</v>
      </c>
      <c r="C597" s="289" t="s">
        <v>628</v>
      </c>
      <c r="D597" s="290"/>
      <c r="E597" s="290"/>
      <c r="F597" s="290"/>
      <c r="G597" s="290"/>
      <c r="H597" s="291"/>
      <c r="I597" s="100" t="s">
        <v>629</v>
      </c>
      <c r="J597" s="93" t="str">
        <f>IF(SUM(L597:BS597)=0,IF(COUNTIF(L597:BS597,"未確認")&gt;0,"未確認",IF(COUNTIF(L597:BS597,"~*")&gt;0,"*",SUM(L597:BS597))),SUM(L597:BS597))</f>
        <v>未確認</v>
      </c>
      <c r="K597" s="152" t="str">
        <f>IF(OR(COUNTIF(L597:BS597,"未確認")&gt;0,COUNTIF(L597:BS597,"*")&gt;0),"※","")</f>
        <v>※</v>
      </c>
      <c r="L597" s="94" t="s">
        <v>363</v>
      </c>
      <c r="M597" s="259">
        <v>88</v>
      </c>
      <c r="N597" s="259">
        <v>58</v>
      </c>
      <c r="O597" s="259" t="s">
        <v>363</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630</v>
      </c>
      <c r="B598" s="68"/>
      <c r="C598" s="289" t="s">
        <v>631</v>
      </c>
      <c r="D598" s="290"/>
      <c r="E598" s="290"/>
      <c r="F598" s="290"/>
      <c r="G598" s="290"/>
      <c r="H598" s="291"/>
      <c r="I598" s="100" t="s">
        <v>632</v>
      </c>
      <c r="J598" s="93" t="str">
        <f>IF(SUM(L598:BS598)=0,IF(COUNTIF(L598:BS598,"未確認")&gt;0,"未確認",IF(COUNTIF(L598:BS598,"~*")&gt;0,"*",SUM(L598:BS598))),SUM(L598:BS598))</f>
        <v>未確認</v>
      </c>
      <c r="K598" s="152" t="str">
        <f>IF(OR(COUNTIF(L598:BS598,"未確認")&gt;0,COUNTIF(L598:BS598,"*")&gt;0),"※","")</f>
        <v>※</v>
      </c>
      <c r="L598" s="94" t="s">
        <v>363</v>
      </c>
      <c r="M598" s="259" t="s">
        <v>363</v>
      </c>
      <c r="N598" s="259" t="s">
        <v>363</v>
      </c>
      <c r="O598" s="259" t="s">
        <v>363</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89" t="s">
        <v>634</v>
      </c>
      <c r="D599" s="290"/>
      <c r="E599" s="290"/>
      <c r="F599" s="290"/>
      <c r="G599" s="290"/>
      <c r="H599" s="291"/>
      <c r="I599" s="100" t="s">
        <v>635</v>
      </c>
      <c r="J599" s="93" t="str">
        <f>IF(SUM(L599:BS599)=0,IF(COUNTIF(L599:BS599,"未確認")&gt;0,"未確認",IF(COUNTIF(L599:BS599,"~*")&gt;0,"*",SUM(L599:BS599))),SUM(L599:BS599))</f>
        <v>未確認</v>
      </c>
      <c r="K599" s="152" t="str">
        <f>IF(OR(COUNTIF(L599:BS599,"未確認")&gt;0,COUNTIF(L599:BS599,"*")&gt;0),"※","")</f>
        <v>※</v>
      </c>
      <c r="L599" s="94" t="s">
        <v>363</v>
      </c>
      <c r="M599" s="259" t="s">
        <v>363</v>
      </c>
      <c r="N599" s="259" t="s">
        <v>363</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636</v>
      </c>
      <c r="B600" s="68"/>
      <c r="C600" s="289" t="s">
        <v>637</v>
      </c>
      <c r="D600" s="290"/>
      <c r="E600" s="290"/>
      <c r="F600" s="290"/>
      <c r="G600" s="290"/>
      <c r="H600" s="291"/>
      <c r="I600" s="220" t="s">
        <v>638</v>
      </c>
      <c r="J600" s="93" t="str">
        <f>IF(SUM(L600:BS600)=0,IF(COUNTIF(L600:BS600,"未確認")&gt;0,"未確認",IF(COUNTIF(L600:BS600,"~*")&gt;0,"*",SUM(L600:BS600))),SUM(L600:BS600))</f>
        <v>未確認</v>
      </c>
      <c r="K600" s="152" t="str">
        <f>IF(OR(COUNTIF(L600:BS600,"未確認")&gt;0,COUNTIF(L600:BS600,"*")&gt;0),"※","")</f>
        <v>※</v>
      </c>
      <c r="L600" s="94">
        <v>551</v>
      </c>
      <c r="M600" s="259">
        <v>334</v>
      </c>
      <c r="N600" s="259">
        <v>307</v>
      </c>
      <c r="O600" s="259" t="s">
        <v>363</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89" t="s">
        <v>640</v>
      </c>
      <c r="D601" s="290"/>
      <c r="E601" s="290"/>
      <c r="F601" s="290"/>
      <c r="G601" s="290"/>
      <c r="H601" s="291"/>
      <c r="I601" s="100" t="s">
        <v>641</v>
      </c>
      <c r="J601" s="93" t="str">
        <f>IF(SUM(L601:BS601)=0,IF(COUNTIF(L601:BS601,"未確認")&gt;0,"未確認",IF(COUNTIF(L601:BS601,"~*")&gt;0,"*",SUM(L601:BS601))),SUM(L601:BS601))</f>
        <v>未確認</v>
      </c>
      <c r="K601" s="152" t="str">
        <f>IF(OR(COUNTIF(L601:BS601,"未確認")&gt;0,COUNTIF(L601:BS601,"*")&gt;0),"※","")</f>
        <v>※</v>
      </c>
      <c r="L601" s="94" t="s">
        <v>363</v>
      </c>
      <c r="M601" s="259">
        <v>0</v>
      </c>
      <c r="N601" s="259" t="s">
        <v>363</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642</v>
      </c>
      <c r="B602" s="68"/>
      <c r="C602" s="283" t="s">
        <v>643</v>
      </c>
      <c r="D602" s="284"/>
      <c r="E602" s="284"/>
      <c r="F602" s="284"/>
      <c r="G602" s="284"/>
      <c r="H602" s="285"/>
      <c r="I602" s="293" t="s">
        <v>644</v>
      </c>
      <c r="J602" s="105">
        <v>2194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645</v>
      </c>
      <c r="B603" s="68"/>
      <c r="C603" s="218"/>
      <c r="D603" s="219"/>
      <c r="E603" s="280" t="s">
        <v>646</v>
      </c>
      <c r="F603" s="281"/>
      <c r="G603" s="281"/>
      <c r="H603" s="282"/>
      <c r="I603" s="295"/>
      <c r="J603" s="105">
        <v>438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647</v>
      </c>
      <c r="B604" s="68"/>
      <c r="C604" s="283" t="s">
        <v>648</v>
      </c>
      <c r="D604" s="284"/>
      <c r="E604" s="284"/>
      <c r="F604" s="284"/>
      <c r="G604" s="284"/>
      <c r="H604" s="285"/>
      <c r="I604" s="277" t="s">
        <v>649</v>
      </c>
      <c r="J604" s="105">
        <v>5087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650</v>
      </c>
      <c r="B605" s="68"/>
      <c r="C605" s="218"/>
      <c r="D605" s="219"/>
      <c r="E605" s="280" t="s">
        <v>646</v>
      </c>
      <c r="F605" s="281"/>
      <c r="G605" s="281"/>
      <c r="H605" s="282"/>
      <c r="I605" s="279"/>
      <c r="J605" s="105">
        <v>673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0" t="s">
        <v>652</v>
      </c>
      <c r="D606" s="281"/>
      <c r="E606" s="281"/>
      <c r="F606" s="281"/>
      <c r="G606" s="281"/>
      <c r="H606" s="282"/>
      <c r="I606" s="98" t="s">
        <v>653</v>
      </c>
      <c r="J606" s="93">
        <v>2528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654</v>
      </c>
      <c r="B607" s="68"/>
      <c r="C607" s="289" t="s">
        <v>655</v>
      </c>
      <c r="D607" s="290"/>
      <c r="E607" s="290"/>
      <c r="F607" s="290"/>
      <c r="G607" s="290"/>
      <c r="H607" s="291"/>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363</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657</v>
      </c>
      <c r="B608" s="68"/>
      <c r="C608" s="289" t="s">
        <v>658</v>
      </c>
      <c r="D608" s="290"/>
      <c r="E608" s="290"/>
      <c r="F608" s="290"/>
      <c r="G608" s="290"/>
      <c r="H608" s="291"/>
      <c r="I608" s="98" t="s">
        <v>659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660</v>
      </c>
      <c r="B609" s="68"/>
      <c r="C609" s="289" t="s">
        <v>661</v>
      </c>
      <c r="D609" s="290"/>
      <c r="E609" s="290"/>
      <c r="F609" s="290"/>
      <c r="G609" s="290"/>
      <c r="H609" s="291"/>
      <c r="I609" s="98" t="s">
        <v>662</v>
      </c>
      <c r="J609" s="93" t="str">
        <f t="shared" si="108"/>
        <v>未確認</v>
      </c>
      <c r="K609" s="152" t="str">
        <f t="shared" si="109"/>
        <v>※</v>
      </c>
      <c r="L609" s="94">
        <v>0</v>
      </c>
      <c r="M609" s="259">
        <v>0</v>
      </c>
      <c r="N609" s="259">
        <v>0</v>
      </c>
      <c r="O609" s="259" t="s">
        <v>363</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663</v>
      </c>
      <c r="B610" s="68"/>
      <c r="C610" s="289" t="s">
        <v>664</v>
      </c>
      <c r="D610" s="290"/>
      <c r="E610" s="290"/>
      <c r="F610" s="290"/>
      <c r="G610" s="290"/>
      <c r="H610" s="291"/>
      <c r="I610" s="98" t="s">
        <v>665</v>
      </c>
      <c r="J610" s="93" t="str">
        <f t="shared" si="108"/>
        <v>未確認</v>
      </c>
      <c r="K610" s="152" t="str">
        <f t="shared" si="109"/>
        <v>※</v>
      </c>
      <c r="L610" s="94" t="s">
        <v>363</v>
      </c>
      <c r="M610" s="259" t="s">
        <v>363</v>
      </c>
      <c r="N610" s="259">
        <v>0</v>
      </c>
      <c r="O610" s="259" t="s">
        <v>363</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89" t="s">
        <v>667</v>
      </c>
      <c r="D611" s="290"/>
      <c r="E611" s="290"/>
      <c r="F611" s="290"/>
      <c r="G611" s="290"/>
      <c r="H611" s="291"/>
      <c r="I611" s="160" t="s">
        <v>668</v>
      </c>
      <c r="J611" s="93" t="str">
        <f t="shared" si="108"/>
        <v>未確認</v>
      </c>
      <c r="K611" s="152" t="str">
        <f t="shared" si="109"/>
        <v>※</v>
      </c>
      <c r="L611" s="94" t="s">
        <v>363</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669</v>
      </c>
      <c r="B612" s="68"/>
      <c r="C612" s="289" t="s">
        <v>670</v>
      </c>
      <c r="D612" s="290"/>
      <c r="E612" s="290"/>
      <c r="F612" s="290"/>
      <c r="G612" s="290"/>
      <c r="H612" s="291"/>
      <c r="I612" s="98" t="s">
        <v>671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0" t="s">
        <v>674</v>
      </c>
      <c r="D620" s="281"/>
      <c r="E620" s="281"/>
      <c r="F620" s="281"/>
      <c r="G620" s="281"/>
      <c r="H620" s="282"/>
      <c r="I620" s="318" t="s">
        <v>675</v>
      </c>
      <c r="J620" s="93" t="str">
        <f>IF(SUM(L620:BS620)=0,IF(COUNTIF(L620:BS620,"未確認")&gt;0,"未確認",IF(COUNTIF(L620:BS620,"~*")&gt;0,"*",SUM(L620:BS620))),SUM(L620:BS620))</f>
        <v>未確認</v>
      </c>
      <c r="K620" s="152" t="str">
        <f ref="K620:K631" t="shared" si="114">IF(OR(COUNTIF(L620:BS620,"未確認")&gt;0,COUNTIF(L620:BS620,"*")&gt;0),"※","")</f>
        <v>※</v>
      </c>
      <c r="L620" s="94">
        <v>169</v>
      </c>
      <c r="M620" s="259" t="s">
        <v>363</v>
      </c>
      <c r="N620" s="259" t="s">
        <v>363</v>
      </c>
      <c r="O620" s="259" t="s">
        <v>363</v>
      </c>
      <c r="P620" s="259" t="s">
        <v>363</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0" t="s">
        <v>677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0" t="s">
        <v>679</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680</v>
      </c>
      <c r="B623" s="92"/>
      <c r="C623" s="280" t="s">
        <v>681</v>
      </c>
      <c r="D623" s="281"/>
      <c r="E623" s="281"/>
      <c r="F623" s="281"/>
      <c r="G623" s="281"/>
      <c r="H623" s="282"/>
      <c r="I623" s="273" t="s">
        <v>682</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89" t="s">
        <v>685</v>
      </c>
      <c r="D625" s="290"/>
      <c r="E625" s="290"/>
      <c r="F625" s="290"/>
      <c r="G625" s="290"/>
      <c r="H625" s="291"/>
      <c r="I625" s="98" t="s">
        <v>686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687</v>
      </c>
      <c r="B626" s="92"/>
      <c r="C626" s="280" t="s">
        <v>688</v>
      </c>
      <c r="D626" s="281"/>
      <c r="E626" s="281"/>
      <c r="F626" s="281"/>
      <c r="G626" s="281"/>
      <c r="H626" s="282"/>
      <c r="I626" s="103" t="s">
        <v>689</v>
      </c>
      <c r="J626" s="93" t="str">
        <f t="shared" si="115"/>
        <v>未確認</v>
      </c>
      <c r="K626" s="152" t="str">
        <f t="shared" si="114"/>
        <v>※</v>
      </c>
      <c r="L626" s="94">
        <v>0</v>
      </c>
      <c r="M626" s="259">
        <v>0</v>
      </c>
      <c r="N626" s="259" t="s">
        <v>363</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0" t="s">
        <v>691</v>
      </c>
      <c r="D627" s="281"/>
      <c r="E627" s="281"/>
      <c r="F627" s="281"/>
      <c r="G627" s="281"/>
      <c r="H627" s="282"/>
      <c r="I627" s="103" t="s">
        <v>692</v>
      </c>
      <c r="J627" s="93" t="str">
        <f t="shared" si="115"/>
        <v>未確認</v>
      </c>
      <c r="K627" s="152" t="str">
        <f t="shared" si="114"/>
        <v>※</v>
      </c>
      <c r="L627" s="94">
        <v>0</v>
      </c>
      <c r="M627" s="259" t="s">
        <v>363</v>
      </c>
      <c r="N627" s="259" t="s">
        <v>363</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693</v>
      </c>
      <c r="B628" s="96"/>
      <c r="C628" s="289" t="s">
        <v>694</v>
      </c>
      <c r="D628" s="290"/>
      <c r="E628" s="290"/>
      <c r="F628" s="290"/>
      <c r="G628" s="290"/>
      <c r="H628" s="291"/>
      <c r="I628" s="98" t="s">
        <v>695</v>
      </c>
      <c r="J628" s="93" t="str">
        <f t="shared" si="115"/>
        <v>未確認</v>
      </c>
      <c r="K628" s="152" t="str">
        <f t="shared" si="114"/>
        <v>※</v>
      </c>
      <c r="L628" s="94" t="s">
        <v>363</v>
      </c>
      <c r="M628" s="259" t="s">
        <v>363</v>
      </c>
      <c r="N628" s="259" t="s">
        <v>363</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0" t="s">
        <v>697</v>
      </c>
      <c r="D629" s="281"/>
      <c r="E629" s="281"/>
      <c r="F629" s="281"/>
      <c r="G629" s="281"/>
      <c r="H629" s="282"/>
      <c r="I629" s="98" t="s">
        <v>698</v>
      </c>
      <c r="J629" s="93" t="str">
        <f t="shared" si="115"/>
        <v>未確認</v>
      </c>
      <c r="K629" s="152" t="str">
        <f t="shared" si="114"/>
        <v>※</v>
      </c>
      <c r="L629" s="94" t="s">
        <v>363</v>
      </c>
      <c r="M629" s="259" t="s">
        <v>363</v>
      </c>
      <c r="N629" s="259" t="s">
        <v>363</v>
      </c>
      <c r="O629" s="259" t="s">
        <v>363</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699</v>
      </c>
      <c r="B630" s="96"/>
      <c r="C630" s="289" t="s">
        <v>700</v>
      </c>
      <c r="D630" s="290"/>
      <c r="E630" s="290"/>
      <c r="F630" s="290"/>
      <c r="G630" s="290"/>
      <c r="H630" s="291"/>
      <c r="I630" s="98" t="s">
        <v>701</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89" t="s">
        <v>703</v>
      </c>
      <c r="D631" s="290"/>
      <c r="E631" s="290"/>
      <c r="F631" s="290"/>
      <c r="G631" s="290"/>
      <c r="H631" s="291"/>
      <c r="I631" s="98" t="s">
        <v>704</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706</v>
      </c>
      <c r="B639" s="92"/>
      <c r="C639" s="289" t="s">
        <v>707</v>
      </c>
      <c r="D639" s="290"/>
      <c r="E639" s="290"/>
      <c r="F639" s="290"/>
      <c r="G639" s="290"/>
      <c r="H639" s="291"/>
      <c r="I639" s="98" t="s">
        <v>708</v>
      </c>
      <c r="J639" s="93" t="str">
        <f>IF(SUM(L639:BS639)=0,IF(COUNTIF(L639:BS639,"未確認")&gt;0,"未確認",IF(COUNTIF(L639:BS639,"~*")&gt;0,"*",SUM(L639:BS639))),SUM(L639:BS639))</f>
        <v>未確認</v>
      </c>
      <c r="K639" s="152" t="str">
        <f ref="K639:K646" t="shared" si="120">IF(OR(COUNTIF(L639:BS639,"未確認")&gt;0,COUNTIF(L639:BS639,"*")&gt;0),"※","")</f>
        <v>※</v>
      </c>
      <c r="L639" s="94" t="s">
        <v>363</v>
      </c>
      <c r="M639" s="259" t="s">
        <v>363</v>
      </c>
      <c r="N639" s="259" t="s">
        <v>363</v>
      </c>
      <c r="O639" s="259" t="s">
        <v>363</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709</v>
      </c>
      <c r="B640" s="96"/>
      <c r="C640" s="289" t="s">
        <v>710</v>
      </c>
      <c r="D640" s="290"/>
      <c r="E640" s="290"/>
      <c r="F640" s="290"/>
      <c r="G640" s="290"/>
      <c r="H640" s="291"/>
      <c r="I640" s="98" t="s">
        <v>711</v>
      </c>
      <c r="J640" s="93" t="str">
        <f ref="J640:J646" t="shared" si="121">IF(SUM(L640:BS640)=0,IF(COUNTIF(L640:BS640,"未確認")&gt;0,"未確認",IF(COUNTIF(L640:BS640,"~*")&gt;0,"*",SUM(L640:BS640))),SUM(L640:BS640))</f>
        <v>未確認</v>
      </c>
      <c r="K640" s="152" t="str">
        <f t="shared" si="120"/>
        <v>※</v>
      </c>
      <c r="L640" s="94">
        <v>982</v>
      </c>
      <c r="M640" s="259">
        <v>547</v>
      </c>
      <c r="N640" s="259">
        <v>694</v>
      </c>
      <c r="O640" s="259" t="s">
        <v>363</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712</v>
      </c>
      <c r="B641" s="96"/>
      <c r="C641" s="289" t="s">
        <v>713</v>
      </c>
      <c r="D641" s="290"/>
      <c r="E641" s="290"/>
      <c r="F641" s="290"/>
      <c r="G641" s="290"/>
      <c r="H641" s="291"/>
      <c r="I641" s="98" t="s">
        <v>714</v>
      </c>
      <c r="J641" s="93" t="str">
        <f t="shared" si="121"/>
        <v>未確認</v>
      </c>
      <c r="K641" s="152" t="str">
        <f t="shared" si="120"/>
        <v>※</v>
      </c>
      <c r="L641" s="94">
        <v>348</v>
      </c>
      <c r="M641" s="259">
        <v>242</v>
      </c>
      <c r="N641" s="259">
        <v>306</v>
      </c>
      <c r="O641" s="259" t="s">
        <v>363</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715</v>
      </c>
      <c r="B642" s="96"/>
      <c r="C642" s="280" t="s">
        <v>716</v>
      </c>
      <c r="D642" s="281"/>
      <c r="E642" s="281"/>
      <c r="F642" s="281"/>
      <c r="G642" s="281"/>
      <c r="H642" s="282"/>
      <c r="I642" s="98" t="s">
        <v>717</v>
      </c>
      <c r="J642" s="93" t="str">
        <f t="shared" si="121"/>
        <v>未確認</v>
      </c>
      <c r="K642" s="152" t="str">
        <f t="shared" si="120"/>
        <v>※</v>
      </c>
      <c r="L642" s="94" t="s">
        <v>363</v>
      </c>
      <c r="M642" s="259" t="s">
        <v>363</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89" t="s">
        <v>719</v>
      </c>
      <c r="D643" s="290"/>
      <c r="E643" s="290"/>
      <c r="F643" s="290"/>
      <c r="G643" s="290"/>
      <c r="H643" s="291"/>
      <c r="I643" s="98" t="s">
        <v>720</v>
      </c>
      <c r="J643" s="93" t="str">
        <f t="shared" si="121"/>
        <v>未確認</v>
      </c>
      <c r="K643" s="152" t="str">
        <f t="shared" si="120"/>
        <v>※</v>
      </c>
      <c r="L643" s="94" t="s">
        <v>363</v>
      </c>
      <c r="M643" s="259" t="s">
        <v>363</v>
      </c>
      <c r="N643" s="259" t="s">
        <v>363</v>
      </c>
      <c r="O643" s="259" t="s">
        <v>363</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721</v>
      </c>
      <c r="B644" s="96"/>
      <c r="C644" s="289" t="s">
        <v>722</v>
      </c>
      <c r="D644" s="290"/>
      <c r="E644" s="290"/>
      <c r="F644" s="290"/>
      <c r="G644" s="290"/>
      <c r="H644" s="291"/>
      <c r="I644" s="98" t="s">
        <v>723</v>
      </c>
      <c r="J644" s="93" t="str">
        <f t="shared" si="121"/>
        <v>未確認</v>
      </c>
      <c r="K644" s="152" t="str">
        <f t="shared" si="120"/>
        <v>※</v>
      </c>
      <c r="L644" s="94">
        <v>0</v>
      </c>
      <c r="M644" s="259" t="s">
        <v>363</v>
      </c>
      <c r="N644" s="259" t="s">
        <v>363</v>
      </c>
      <c r="O644" s="259" t="s">
        <v>363</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724</v>
      </c>
      <c r="B645" s="96"/>
      <c r="C645" s="289" t="s">
        <v>725</v>
      </c>
      <c r="D645" s="290"/>
      <c r="E645" s="290"/>
      <c r="F645" s="290"/>
      <c r="G645" s="290"/>
      <c r="H645" s="291"/>
      <c r="I645" s="98" t="s">
        <v>726</v>
      </c>
      <c r="J645" s="93" t="str">
        <f t="shared" si="121"/>
        <v>未確認</v>
      </c>
      <c r="K645" s="152" t="str">
        <f t="shared" si="120"/>
        <v>※</v>
      </c>
      <c r="L645" s="94" t="s">
        <v>363</v>
      </c>
      <c r="M645" s="259" t="s">
        <v>363</v>
      </c>
      <c r="N645" s="259" t="s">
        <v>363</v>
      </c>
      <c r="O645" s="259" t="s">
        <v>363</v>
      </c>
      <c r="P645" s="259" t="s">
        <v>363</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0" t="s">
        <v>728</v>
      </c>
      <c r="D646" s="281"/>
      <c r="E646" s="281"/>
      <c r="F646" s="281"/>
      <c r="G646" s="281"/>
      <c r="H646" s="282"/>
      <c r="I646" s="98" t="s">
        <v>729</v>
      </c>
      <c r="J646" s="93" t="str">
        <f t="shared" si="121"/>
        <v>未確認</v>
      </c>
      <c r="K646" s="152" t="str">
        <f t="shared" si="120"/>
        <v>※</v>
      </c>
      <c r="L646" s="94">
        <v>0</v>
      </c>
      <c r="M646" s="259" t="s">
        <v>363</v>
      </c>
      <c r="N646" s="259" t="s">
        <v>363</v>
      </c>
      <c r="O646" s="259" t="s">
        <v>363</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6" t="s">
        <v>732</v>
      </c>
      <c r="D654" s="297"/>
      <c r="E654" s="297"/>
      <c r="F654" s="297"/>
      <c r="G654" s="297"/>
      <c r="H654" s="298"/>
      <c r="I654" s="98" t="s">
        <v>733</v>
      </c>
      <c r="J654" s="93" t="str">
        <f>IF(SUM(L654:BS654)=0,IF(COUNTIF(L654:BS654,"未確認")&gt;0,"未確認",IF(COUNTIF(L654:BS654,"~*")&gt;0,"*",SUM(L654:BS654))),SUM(L654:BS654))</f>
        <v>未確認</v>
      </c>
      <c r="K654" s="152" t="str">
        <f ref="K654:K668" t="shared" si="126">IF(OR(COUNTIF(L654:BS654,"未確認")&gt;0,COUNTIF(L654:BS654,"*")&gt;0),"※","")</f>
        <v>※</v>
      </c>
      <c r="L654" s="94">
        <v>461</v>
      </c>
      <c r="M654" s="259">
        <v>551</v>
      </c>
      <c r="N654" s="259">
        <v>734</v>
      </c>
      <c r="O654" s="259" t="s">
        <v>363</v>
      </c>
      <c r="P654" s="259">
        <v>605</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734</v>
      </c>
      <c r="B655" s="68"/>
      <c r="C655" s="139"/>
      <c r="D655" s="163"/>
      <c r="E655" s="289" t="s">
        <v>735</v>
      </c>
      <c r="F655" s="290"/>
      <c r="G655" s="290"/>
      <c r="H655" s="291"/>
      <c r="I655" s="98" t="s">
        <v>736</v>
      </c>
      <c r="J655" s="93" t="str">
        <f ref="J655:J668" t="shared" si="127">IF(SUM(L655:BS655)=0,IF(COUNTIF(L655:BS655,"未確認")&gt;0,"未確認",IF(COUNTIF(L655:BS655,"~*")&gt;0,"*",SUM(L655:BS655))),SUM(L655:BS655))</f>
        <v>未確認</v>
      </c>
      <c r="K655" s="152" t="str">
        <f t="shared" si="126"/>
        <v>※</v>
      </c>
      <c r="L655" s="94" t="s">
        <v>363</v>
      </c>
      <c r="M655" s="259" t="s">
        <v>363</v>
      </c>
      <c r="N655" s="259" t="s">
        <v>363</v>
      </c>
      <c r="O655" s="259" t="s">
        <v>363</v>
      </c>
      <c r="P655" s="259" t="s">
        <v>363</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737</v>
      </c>
      <c r="B656" s="68"/>
      <c r="C656" s="139"/>
      <c r="D656" s="163"/>
      <c r="E656" s="289" t="s">
        <v>738</v>
      </c>
      <c r="F656" s="290"/>
      <c r="G656" s="290"/>
      <c r="H656" s="291"/>
      <c r="I656" s="98" t="s">
        <v>739</v>
      </c>
      <c r="J656" s="93" t="str">
        <f t="shared" si="127"/>
        <v>未確認</v>
      </c>
      <c r="K656" s="152" t="str">
        <f t="shared" si="126"/>
        <v>※</v>
      </c>
      <c r="L656" s="94" t="s">
        <v>363</v>
      </c>
      <c r="M656" s="259" t="s">
        <v>363</v>
      </c>
      <c r="N656" s="259">
        <v>284</v>
      </c>
      <c r="O656" s="259" t="s">
        <v>363</v>
      </c>
      <c r="P656" s="259" t="s">
        <v>363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740</v>
      </c>
      <c r="B657" s="68"/>
      <c r="C657" s="221"/>
      <c r="D657" s="222"/>
      <c r="E657" s="289" t="s">
        <v>741</v>
      </c>
      <c r="F657" s="290"/>
      <c r="G657" s="290"/>
      <c r="H657" s="291"/>
      <c r="I657" s="98" t="s">
        <v>742</v>
      </c>
      <c r="J657" s="93" t="str">
        <f t="shared" si="127"/>
        <v>未確認</v>
      </c>
      <c r="K657" s="152" t="str">
        <f t="shared" si="126"/>
        <v>※</v>
      </c>
      <c r="L657" s="94">
        <v>207</v>
      </c>
      <c r="M657" s="259" t="s">
        <v>363</v>
      </c>
      <c r="N657" s="259" t="s">
        <v>363</v>
      </c>
      <c r="O657" s="259" t="s">
        <v>363</v>
      </c>
      <c r="P657" s="259" t="s">
        <v>363</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89" t="s">
        <v>744</v>
      </c>
      <c r="F658" s="290"/>
      <c r="G658" s="290"/>
      <c r="H658" s="291"/>
      <c r="I658" s="98" t="s">
        <v>745</v>
      </c>
      <c r="J658" s="93" t="str">
        <f t="shared" si="127"/>
        <v>未確認</v>
      </c>
      <c r="K658" s="152" t="str">
        <f t="shared" si="126"/>
        <v>※</v>
      </c>
      <c r="L658" s="94" t="s">
        <v>363</v>
      </c>
      <c r="M658" s="259">
        <v>304</v>
      </c>
      <c r="N658" s="259" t="s">
        <v>363</v>
      </c>
      <c r="O658" s="259" t="s">
        <v>363</v>
      </c>
      <c r="P658" s="259">
        <v>312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746</v>
      </c>
      <c r="B659" s="68"/>
      <c r="C659" s="139"/>
      <c r="D659" s="163"/>
      <c r="E659" s="289" t="s">
        <v>747</v>
      </c>
      <c r="F659" s="290"/>
      <c r="G659" s="290"/>
      <c r="H659" s="291"/>
      <c r="I659" s="98" t="s">
        <v>748</v>
      </c>
      <c r="J659" s="93" t="str">
        <f t="shared" si="127"/>
        <v>未確認</v>
      </c>
      <c r="K659" s="152" t="str">
        <f t="shared" si="126"/>
        <v>※</v>
      </c>
      <c r="L659" s="94" t="s">
        <v>363</v>
      </c>
      <c r="M659" s="259" t="s">
        <v>363</v>
      </c>
      <c r="N659" s="259" t="s">
        <v>363</v>
      </c>
      <c r="O659" s="259" t="s">
        <v>363</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749</v>
      </c>
      <c r="B660" s="68"/>
      <c r="C660" s="139"/>
      <c r="D660" s="163"/>
      <c r="E660" s="289" t="s">
        <v>750</v>
      </c>
      <c r="F660" s="290"/>
      <c r="G660" s="290"/>
      <c r="H660" s="291"/>
      <c r="I660" s="98" t="s">
        <v>751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752</v>
      </c>
      <c r="B661" s="68"/>
      <c r="C661" s="139"/>
      <c r="D661" s="163"/>
      <c r="E661" s="289" t="s">
        <v>753</v>
      </c>
      <c r="F661" s="290"/>
      <c r="G661" s="290"/>
      <c r="H661" s="291"/>
      <c r="I661" s="98" t="s">
        <v>754</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755</v>
      </c>
      <c r="B662" s="68"/>
      <c r="C662" s="141"/>
      <c r="D662" s="164"/>
      <c r="E662" s="289" t="s">
        <v>756</v>
      </c>
      <c r="F662" s="290"/>
      <c r="G662" s="290"/>
      <c r="H662" s="291"/>
      <c r="I662" s="98" t="s">
        <v>757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758</v>
      </c>
      <c r="B663" s="68"/>
      <c r="C663" s="289" t="s">
        <v>759</v>
      </c>
      <c r="D663" s="290"/>
      <c r="E663" s="290"/>
      <c r="F663" s="290"/>
      <c r="G663" s="290"/>
      <c r="H663" s="291"/>
      <c r="I663" s="98" t="s">
        <v>760</v>
      </c>
      <c r="J663" s="93" t="str">
        <f t="shared" si="127"/>
        <v>未確認</v>
      </c>
      <c r="K663" s="152" t="str">
        <f t="shared" si="126"/>
        <v>※</v>
      </c>
      <c r="L663" s="94">
        <v>414</v>
      </c>
      <c r="M663" s="259">
        <v>514</v>
      </c>
      <c r="N663" s="259">
        <v>642</v>
      </c>
      <c r="O663" s="259" t="s">
        <v>363</v>
      </c>
      <c r="P663" s="259">
        <v>240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0" t="s">
        <v>762</v>
      </c>
      <c r="D664" s="281"/>
      <c r="E664" s="281"/>
      <c r="F664" s="281"/>
      <c r="G664" s="281"/>
      <c r="H664" s="282"/>
      <c r="I664" s="103" t="s">
        <v>763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764</v>
      </c>
      <c r="B665" s="68"/>
      <c r="C665" s="289" t="s">
        <v>765</v>
      </c>
      <c r="D665" s="290"/>
      <c r="E665" s="290"/>
      <c r="F665" s="290"/>
      <c r="G665" s="290"/>
      <c r="H665" s="291"/>
      <c r="I665" s="98" t="s">
        <v>766</v>
      </c>
      <c r="J665" s="93" t="str">
        <f t="shared" si="127"/>
        <v>未確認</v>
      </c>
      <c r="K665" s="152" t="str">
        <f t="shared" si="126"/>
        <v>※</v>
      </c>
      <c r="L665" s="94">
        <v>344</v>
      </c>
      <c r="M665" s="259">
        <v>423</v>
      </c>
      <c r="N665" s="259">
        <v>525</v>
      </c>
      <c r="O665" s="259" t="s">
        <v>363</v>
      </c>
      <c r="P665" s="259" t="s">
        <v>363</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767</v>
      </c>
      <c r="B666" s="68"/>
      <c r="C666" s="289" t="s">
        <v>768</v>
      </c>
      <c r="D666" s="290"/>
      <c r="E666" s="290"/>
      <c r="F666" s="290"/>
      <c r="G666" s="290"/>
      <c r="H666" s="291"/>
      <c r="I666" s="98" t="s">
        <v>769</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770</v>
      </c>
      <c r="B667" s="68"/>
      <c r="C667" s="280" t="s">
        <v>771</v>
      </c>
      <c r="D667" s="281"/>
      <c r="E667" s="281"/>
      <c r="F667" s="281"/>
      <c r="G667" s="281"/>
      <c r="H667" s="282"/>
      <c r="I667" s="98" t="s">
        <v>772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89" t="s">
        <v>774</v>
      </c>
      <c r="D668" s="290"/>
      <c r="E668" s="290"/>
      <c r="F668" s="290"/>
      <c r="G668" s="290"/>
      <c r="H668" s="291"/>
      <c r="I668" s="98" t="s">
        <v>775</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776</v>
      </c>
      <c r="B675" s="68"/>
      <c r="C675" s="280" t="s">
        <v>777</v>
      </c>
      <c r="D675" s="281"/>
      <c r="E675" s="281"/>
      <c r="F675" s="281"/>
      <c r="G675" s="281"/>
      <c r="H675" s="282"/>
      <c r="I675" s="103" t="s">
        <v>778</v>
      </c>
      <c r="J675" s="165"/>
      <c r="K675" s="166"/>
      <c r="L675" s="80" t="s">
        <v>38</v>
      </c>
      <c r="M675" s="253" t="s">
        <v>38</v>
      </c>
      <c r="N675" s="253" t="s">
        <v>38</v>
      </c>
      <c r="O675" s="253" t="s">
        <v>38</v>
      </c>
      <c r="P675" s="253" t="s">
        <v>779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780</v>
      </c>
      <c r="B676" s="68"/>
      <c r="C676" s="280" t="s">
        <v>781</v>
      </c>
      <c r="D676" s="281"/>
      <c r="E676" s="281"/>
      <c r="F676" s="281"/>
      <c r="G676" s="281"/>
      <c r="H676" s="282"/>
      <c r="I676" s="103" t="s">
        <v>782</v>
      </c>
      <c r="J676" s="165"/>
      <c r="K676" s="166"/>
      <c r="L676" s="167">
        <v>0</v>
      </c>
      <c r="M676" s="253">
        <v>0</v>
      </c>
      <c r="N676" s="253">
        <v>0</v>
      </c>
      <c r="O676" s="253">
        <v>0</v>
      </c>
      <c r="P676" s="253">
        <v>100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783</v>
      </c>
      <c r="B677" s="68"/>
      <c r="C677" s="280" t="s">
        <v>784</v>
      </c>
      <c r="D677" s="281"/>
      <c r="E677" s="281"/>
      <c r="F677" s="281"/>
      <c r="G677" s="281"/>
      <c r="H677" s="282"/>
      <c r="I677" s="103" t="s">
        <v>785</v>
      </c>
      <c r="J677" s="165"/>
      <c r="K677" s="166"/>
      <c r="L677" s="224">
        <v>0</v>
      </c>
      <c r="M677" s="253">
        <v>0</v>
      </c>
      <c r="N677" s="253">
        <v>0</v>
      </c>
      <c r="O677" s="253">
        <v>0</v>
      </c>
      <c r="P677" s="253">
        <v>6</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786</v>
      </c>
      <c r="B678" s="68"/>
      <c r="C678" s="283" t="s">
        <v>787</v>
      </c>
      <c r="D678" s="284"/>
      <c r="E678" s="284"/>
      <c r="F678" s="284"/>
      <c r="G678" s="284"/>
      <c r="H678" s="285"/>
      <c r="I678" s="277" t="s">
        <v>788</v>
      </c>
      <c r="J678" s="165"/>
      <c r="K678" s="166"/>
      <c r="L678" s="225">
        <v>1120</v>
      </c>
      <c r="M678" s="253">
        <v>692</v>
      </c>
      <c r="N678" s="253">
        <v>789</v>
      </c>
      <c r="O678" s="253">
        <v>55</v>
      </c>
      <c r="P678" s="253">
        <v>214</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789</v>
      </c>
      <c r="B679" s="68"/>
      <c r="C679" s="168"/>
      <c r="D679" s="169"/>
      <c r="E679" s="283" t="s">
        <v>790</v>
      </c>
      <c r="F679" s="284"/>
      <c r="G679" s="284"/>
      <c r="H679" s="285"/>
      <c r="I679" s="278"/>
      <c r="J679" s="165"/>
      <c r="K679" s="166"/>
      <c r="L679" s="225">
        <v>0</v>
      </c>
      <c r="M679" s="253">
        <v>0</v>
      </c>
      <c r="N679" s="253">
        <v>0</v>
      </c>
      <c r="O679" s="253">
        <v>0</v>
      </c>
      <c r="P679" s="253">
        <v>107</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791</v>
      </c>
      <c r="H680" s="292"/>
      <c r="I680" s="278"/>
      <c r="J680" s="165"/>
      <c r="K680" s="166"/>
      <c r="L680" s="225">
        <v>0</v>
      </c>
      <c r="M680" s="253">
        <v>0</v>
      </c>
      <c r="N680" s="253">
        <v>0</v>
      </c>
      <c r="O680" s="253">
        <v>0</v>
      </c>
      <c r="P680" s="253">
        <v>126</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792</v>
      </c>
      <c r="H681" s="292"/>
      <c r="I681" s="278"/>
      <c r="J681" s="165"/>
      <c r="K681" s="166"/>
      <c r="L681" s="225">
        <v>0</v>
      </c>
      <c r="M681" s="253">
        <v>0</v>
      </c>
      <c r="N681" s="253">
        <v>0</v>
      </c>
      <c r="O681" s="253">
        <v>0</v>
      </c>
      <c r="P681" s="253">
        <v>86</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793</v>
      </c>
      <c r="B682" s="68"/>
      <c r="C682" s="170"/>
      <c r="D682" s="268"/>
      <c r="E682" s="286"/>
      <c r="F682" s="287"/>
      <c r="G682" s="267"/>
      <c r="H682" s="235" t="s">
        <v>794</v>
      </c>
      <c r="I682" s="279"/>
      <c r="J682" s="165"/>
      <c r="K682" s="166"/>
      <c r="L682" s="225">
        <v>0</v>
      </c>
      <c r="M682" s="253">
        <v>0</v>
      </c>
      <c r="N682" s="253">
        <v>0</v>
      </c>
      <c r="O682" s="253">
        <v>0</v>
      </c>
      <c r="P682" s="253">
        <v>86</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795</v>
      </c>
      <c r="B683" s="68"/>
      <c r="C683" s="283" t="s">
        <v>796</v>
      </c>
      <c r="D683" s="284"/>
      <c r="E683" s="284"/>
      <c r="F683" s="284"/>
      <c r="G683" s="288"/>
      <c r="H683" s="285"/>
      <c r="I683" s="277" t="s">
        <v>797</v>
      </c>
      <c r="J683" s="165"/>
      <c r="K683" s="166"/>
      <c r="L683" s="225">
        <v>0</v>
      </c>
      <c r="M683" s="253">
        <v>0</v>
      </c>
      <c r="N683" s="253">
        <v>0</v>
      </c>
      <c r="O683" s="253">
        <v>0</v>
      </c>
      <c r="P683" s="253">
        <v>111</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798</v>
      </c>
      <c r="B684" s="68"/>
      <c r="C684" s="264"/>
      <c r="D684" s="266"/>
      <c r="E684" s="280" t="s">
        <v>799</v>
      </c>
      <c r="F684" s="281"/>
      <c r="G684" s="281"/>
      <c r="H684" s="282"/>
      <c r="I684" s="324"/>
      <c r="J684" s="165"/>
      <c r="K684" s="166"/>
      <c r="L684" s="225">
        <v>0</v>
      </c>
      <c r="M684" s="253">
        <v>0</v>
      </c>
      <c r="N684" s="253">
        <v>0</v>
      </c>
      <c r="O684" s="253">
        <v>0</v>
      </c>
      <c r="P684" s="253">
        <v>111</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800</v>
      </c>
      <c r="D685" s="284"/>
      <c r="E685" s="284"/>
      <c r="F685" s="284"/>
      <c r="G685" s="288"/>
      <c r="H685" s="285"/>
      <c r="I685" s="324"/>
      <c r="J685" s="165"/>
      <c r="K685" s="166"/>
      <c r="L685" s="225">
        <v>0</v>
      </c>
      <c r="M685" s="253">
        <v>0</v>
      </c>
      <c r="N685" s="253">
        <v>0</v>
      </c>
      <c r="O685" s="253">
        <v>0</v>
      </c>
      <c r="P685" s="253">
        <v>110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801</v>
      </c>
      <c r="F686" s="281"/>
      <c r="G686" s="281"/>
      <c r="H686" s="282"/>
      <c r="I686" s="324"/>
      <c r="J686" s="165"/>
      <c r="K686" s="166"/>
      <c r="L686" s="225">
        <v>0</v>
      </c>
      <c r="M686" s="253">
        <v>0</v>
      </c>
      <c r="N686" s="253">
        <v>0</v>
      </c>
      <c r="O686" s="253">
        <v>0</v>
      </c>
      <c r="P686" s="253">
        <v>110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802</v>
      </c>
      <c r="D687" s="284"/>
      <c r="E687" s="284"/>
      <c r="F687" s="284"/>
      <c r="G687" s="288"/>
      <c r="H687" s="285"/>
      <c r="I687" s="324"/>
      <c r="J687" s="165"/>
      <c r="K687" s="166"/>
      <c r="L687" s="225">
        <v>0</v>
      </c>
      <c r="M687" s="253">
        <v>0</v>
      </c>
      <c r="N687" s="253">
        <v>0</v>
      </c>
      <c r="O687" s="253">
        <v>0</v>
      </c>
      <c r="P687" s="253">
        <v>111</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803</v>
      </c>
      <c r="F688" s="281"/>
      <c r="G688" s="281"/>
      <c r="H688" s="282"/>
      <c r="I688" s="324"/>
      <c r="J688" s="165"/>
      <c r="K688" s="166"/>
      <c r="L688" s="225">
        <v>0</v>
      </c>
      <c r="M688" s="253">
        <v>0</v>
      </c>
      <c r="N688" s="253">
        <v>0</v>
      </c>
      <c r="O688" s="253">
        <v>0</v>
      </c>
      <c r="P688" s="253">
        <v>111</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804</v>
      </c>
      <c r="D689" s="284"/>
      <c r="E689" s="284"/>
      <c r="F689" s="284"/>
      <c r="G689" s="288"/>
      <c r="H689" s="285"/>
      <c r="I689" s="324"/>
      <c r="J689" s="165"/>
      <c r="K689" s="166"/>
      <c r="L689" s="225">
        <v>0</v>
      </c>
      <c r="M689" s="253">
        <v>0</v>
      </c>
      <c r="N689" s="253">
        <v>0</v>
      </c>
      <c r="O689" s="253">
        <v>0</v>
      </c>
      <c r="P689" s="253">
        <v>116</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805</v>
      </c>
      <c r="F690" s="281"/>
      <c r="G690" s="281"/>
      <c r="H690" s="282"/>
      <c r="I690" s="325"/>
      <c r="J690" s="165"/>
      <c r="K690" s="166"/>
      <c r="L690" s="225">
        <v>0</v>
      </c>
      <c r="M690" s="253">
        <v>0</v>
      </c>
      <c r="N690" s="253">
        <v>0</v>
      </c>
      <c r="O690" s="253">
        <v>0</v>
      </c>
      <c r="P690" s="253">
        <v>116</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806</v>
      </c>
      <c r="B691" s="68"/>
      <c r="C691" s="280" t="s">
        <v>807</v>
      </c>
      <c r="D691" s="281"/>
      <c r="E691" s="281"/>
      <c r="F691" s="281"/>
      <c r="G691" s="281"/>
      <c r="H691" s="282"/>
      <c r="I691" s="356" t="s">
        <v>808</v>
      </c>
      <c r="J691" s="236"/>
      <c r="K691" s="166"/>
      <c r="L691" s="229">
        <v>0</v>
      </c>
      <c r="M691" s="253">
        <v>0</v>
      </c>
      <c r="N691" s="253">
        <v>0</v>
      </c>
      <c r="O691" s="253">
        <v>0</v>
      </c>
      <c r="P691" s="253">
        <v>30.8</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809</v>
      </c>
      <c r="D692" s="281"/>
      <c r="E692" s="281"/>
      <c r="F692" s="281"/>
      <c r="G692" s="281"/>
      <c r="H692" s="282"/>
      <c r="I692" s="356"/>
      <c r="J692" s="275"/>
      <c r="K692" s="276"/>
      <c r="L692" s="229">
        <v>0</v>
      </c>
      <c r="M692" s="253">
        <v>0</v>
      </c>
      <c r="N692" s="253">
        <v>0</v>
      </c>
      <c r="O692" s="253">
        <v>0</v>
      </c>
      <c r="P692" s="253">
        <v>36.6</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810</v>
      </c>
      <c r="D693" s="281"/>
      <c r="E693" s="281"/>
      <c r="F693" s="281"/>
      <c r="G693" s="281"/>
      <c r="H693" s="282"/>
      <c r="I693" s="356"/>
      <c r="J693" s="275"/>
      <c r="K693" s="276"/>
      <c r="L693" s="229">
        <v>0</v>
      </c>
      <c r="M693" s="253">
        <v>0</v>
      </c>
      <c r="N693" s="253">
        <v>0</v>
      </c>
      <c r="O693" s="253">
        <v>0</v>
      </c>
      <c r="P693" s="253">
        <v>35.2</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811</v>
      </c>
      <c r="D694" s="281"/>
      <c r="E694" s="281"/>
      <c r="F694" s="281"/>
      <c r="G694" s="281"/>
      <c r="H694" s="282"/>
      <c r="I694" s="356"/>
      <c r="J694" s="275"/>
      <c r="K694" s="276"/>
      <c r="L694" s="229">
        <v>0</v>
      </c>
      <c r="M694" s="253">
        <v>0</v>
      </c>
      <c r="N694" s="253">
        <v>0</v>
      </c>
      <c r="O694" s="253">
        <v>0</v>
      </c>
      <c r="P694" s="253">
        <v>35.7</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813</v>
      </c>
      <c r="B702" s="96"/>
      <c r="C702" s="280" t="s">
        <v>814</v>
      </c>
      <c r="D702" s="281"/>
      <c r="E702" s="281"/>
      <c r="F702" s="281"/>
      <c r="G702" s="281"/>
      <c r="H702" s="282"/>
      <c r="I702" s="103" t="s">
        <v>815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816</v>
      </c>
      <c r="B703" s="96"/>
      <c r="C703" s="289" t="s">
        <v>817</v>
      </c>
      <c r="D703" s="290"/>
      <c r="E703" s="290"/>
      <c r="F703" s="290"/>
      <c r="G703" s="290"/>
      <c r="H703" s="291"/>
      <c r="I703" s="98" t="s">
        <v>818</v>
      </c>
      <c r="J703" s="156" t="str">
        <f>IF(SUM(L703:BS703)=0,IF(COUNTIF(L703:BS703,"未確認")&gt;0,"未確認",IF(COUNTIF(L703:BS703,"~*")&gt;0,"*",SUM(L703:BS703))),SUM(L703:BS703))</f>
        <v>未確認</v>
      </c>
      <c r="K703" s="152" t="str">
        <f>IF(OR(COUNTIF(L703:BS703,"未確認")&gt;0,COUNTIF(L703:BS703,"*")&gt;0),"※","")</f>
        <v>※</v>
      </c>
      <c r="L703" s="94" t="s">
        <v>363</v>
      </c>
      <c r="M703" s="259" t="s">
        <v>363</v>
      </c>
      <c r="N703" s="259" t="s">
        <v>363</v>
      </c>
      <c r="O703" s="259" t="s">
        <v>363</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819</v>
      </c>
      <c r="B704" s="96"/>
      <c r="C704" s="289" t="s">
        <v>820</v>
      </c>
      <c r="D704" s="290"/>
      <c r="E704" s="290"/>
      <c r="F704" s="290"/>
      <c r="G704" s="290"/>
      <c r="H704" s="291"/>
      <c r="I704" s="98" t="s">
        <v>821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823</v>
      </c>
      <c r="B712" s="92"/>
      <c r="C712" s="289" t="s">
        <v>824</v>
      </c>
      <c r="D712" s="290"/>
      <c r="E712" s="290"/>
      <c r="F712" s="290"/>
      <c r="G712" s="290"/>
      <c r="H712" s="291"/>
      <c r="I712" s="98" t="s">
        <v>825</v>
      </c>
      <c r="J712" s="93" t="str">
        <f>IF(SUM(L712:BS712)=0,IF(COUNTIF(L712:BS712,"未確認")&gt;0,"未確認",IF(COUNTIF(L712:BS712,"~*")&gt;0,"*",SUM(L712:BS712))),SUM(L712:BS712))</f>
        <v>未確認</v>
      </c>
      <c r="K712" s="152" t="str">
        <f>IF(OR(COUNTIF(L712:BS712,"未確認")&gt;0,COUNTIF(L712:BS712,"*")&gt;0),"※","")</f>
        <v>※</v>
      </c>
      <c r="L712" s="94">
        <v>0</v>
      </c>
      <c r="M712" s="259">
        <v>0</v>
      </c>
      <c r="N712" s="259" t="s">
        <v>363</v>
      </c>
      <c r="O712" s="259" t="s">
        <v>363</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826</v>
      </c>
      <c r="B713" s="96"/>
      <c r="C713" s="289" t="s">
        <v>827</v>
      </c>
      <c r="D713" s="290"/>
      <c r="E713" s="290"/>
      <c r="F713" s="290"/>
      <c r="G713" s="290"/>
      <c r="H713" s="291"/>
      <c r="I713" s="98" t="s">
        <v>828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829</v>
      </c>
      <c r="B714" s="96"/>
      <c r="C714" s="280" t="s">
        <v>830</v>
      </c>
      <c r="D714" s="281"/>
      <c r="E714" s="281"/>
      <c r="F714" s="281"/>
      <c r="G714" s="281"/>
      <c r="H714" s="282"/>
      <c r="I714" s="98" t="s">
        <v>831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832</v>
      </c>
      <c r="B715" s="96"/>
      <c r="C715" s="289" t="s">
        <v>833</v>
      </c>
      <c r="D715" s="290"/>
      <c r="E715" s="290"/>
      <c r="F715" s="290"/>
      <c r="G715" s="290"/>
      <c r="H715" s="291"/>
      <c r="I715" s="98" t="s">
        <v>834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836</v>
      </c>
      <c r="B724" s="92"/>
      <c r="C724" s="289" t="s">
        <v>837</v>
      </c>
      <c r="D724" s="290"/>
      <c r="E724" s="290"/>
      <c r="F724" s="290"/>
      <c r="G724" s="290"/>
      <c r="H724" s="291"/>
      <c r="I724" s="98" t="s">
        <v>838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839</v>
      </c>
      <c r="B725" s="96"/>
      <c r="C725" s="289" t="s">
        <v>840</v>
      </c>
      <c r="D725" s="290"/>
      <c r="E725" s="290"/>
      <c r="F725" s="290"/>
      <c r="G725" s="290"/>
      <c r="H725" s="291"/>
      <c r="I725" s="98" t="s">
        <v>841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842</v>
      </c>
      <c r="B726" s="96"/>
      <c r="C726" s="280" t="s">
        <v>843</v>
      </c>
      <c r="D726" s="281"/>
      <c r="E726" s="281"/>
      <c r="F726" s="281"/>
      <c r="G726" s="281"/>
      <c r="H726" s="282"/>
      <c r="I726" s="98" t="s">
        <v>844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845</v>
      </c>
      <c r="B727" s="96"/>
      <c r="C727" s="280" t="s">
        <v>846</v>
      </c>
      <c r="D727" s="281"/>
      <c r="E727" s="281"/>
      <c r="F727" s="281"/>
      <c r="G727" s="281"/>
      <c r="H727" s="282"/>
      <c r="I727" s="98" t="s">
        <v>847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2022-04-25T15:54:16Z</dcterms:created>
  <dcterms:modified xsi:type="dcterms:W3CDTF">2022-04-25T15:54:16Z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