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<sst xmlns="http://schemas.openxmlformats.org/spreadsheetml/2006/main" count="847" uniqueCount="847">
  <si>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西宮市立中央病院</t>
  </si>
  <si>
    <t>〒663-8014 兵庫県 西宮市林田町８番２４号</t>
  </si>
  <si>
    <t>病棟の建築時期と構造</t>
  </si>
  <si>
    <t>建物情報＼病棟名</t>
  </si>
  <si>
    <t>４階西病棟</t>
  </si>
  <si>
    <t>４階東病棟</t>
  </si>
  <si>
    <t>５階病棟１</t>
  </si>
  <si>
    <t>５階病棟２</t>
  </si>
  <si>
    <t>６階病棟</t>
  </si>
  <si>
    <t>様式１病院病棟票(1)</t>
  </si>
  <si>
    <t>建築時期</t>
  </si>
  <si>
    <t>1975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</si>
  <si>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</si>
  <si>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</si>
  <si>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</si>
  <si>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</si>
  <si>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</si>
  <si>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</si>
  <si>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</si>
  <si>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</si>
  <si>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</si>
  <si>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</si>
  <si>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</si>
  <si>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</si>
  <si>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</si>
  <si>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</si>
  <si>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</si>
  <si>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</si>
  <si>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</si>
  <si>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</si>
  <si>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</si>
  <si>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</si>
  <si>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</si>
  <si>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</si>
  <si>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</si>
  <si>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</si>
  <si>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</si>
  <si>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</si>
  <si>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</si>
  <si>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</si>
  <si>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</si>
  <si>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</si>
  <si>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</si>
  <si>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</si>
  <si>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</si>
  <si>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</si>
  <si>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</si>
  <si>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</si>
  <si>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</si>
  <si>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</si>
  <si>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</si>
  <si>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</si>
  <si>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</si>
  <si>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</si>
  <si>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</si>
  <si>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</si>
  <si>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</si>
  <si>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</si>
  <si>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</si>
  <si>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</si>
  <si>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</si>
  <si>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</si>
  <si>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</si>
  <si>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</si>
  <si>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</si>
  <si>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</si>
  <si>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</si>
  <si>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</si>
  <si>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</si>
  <si>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</si>
  <si>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</si>
  <si>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</si>
  <si>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</si>
  <si>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</si>
  <si>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</si>
  <si>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</si>
  <si>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</si>
  <si>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</si>
  <si>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</si>
  <si>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</si>
  <si>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</si>
  <si>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</si>
  <si>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</si>
  <si>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</si>
  <si>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</si>
  <si>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</si>
  <si>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</si>
  <si>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</si>
  <si>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</si>
  <si>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</si>
  <si>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</si>
  <si>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</si>
  <si>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</si>
  <si>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</si>
  <si>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</si>
  <si>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</si>
  <si>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</si>
  <si>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</si>
  <si>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</si>
  <si>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</si>
  <si>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</si>
  <si>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</si>
  <si>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産科休止に伴うもの</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</si>
  <si>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</si>
  <si>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</si>
  <si>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</si>
  <si>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</si>
  <si>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</si>
  <si>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</si>
  <si>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</si>
  <si>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</si>
  <si>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呼吸器内科</t>
  </si>
  <si>
    <t>消化器内科（胃腸内科）</t>
  </si>
  <si>
    <t>様式１病院施設票(43)-2</t>
  </si>
  <si>
    <t>循環器内科</t>
  </si>
  <si>
    <t>泌尿器科</t>
  </si>
  <si>
    <t>様式１病院施設票(43)-3</t>
  </si>
  <si>
    <t>消化器外科（胃腸外科）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</si>
  <si>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</si>
  <si>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</si>
  <si>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</si>
  <si>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</si>
  <si>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</si>
  <si>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</si>
  <si>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</si>
  <si>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</si>
  <si>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</si>
  <si>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</si>
  <si>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</si>
  <si>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</si>
  <si>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</si>
  <si>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</si>
  <si>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</si>
  <si>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</si>
  <si>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</si>
  <si>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</si>
  <si>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</si>
  <si>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</si>
  <si>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</si>
  <si>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</si>
  <si>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</si>
  <si>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</si>
  <si>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</si>
  <si>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</si>
  <si>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</si>
  <si>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</si>
  <si>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</si>
  <si>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</si>
  <si>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</si>
  <si>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</si>
  <si>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</si>
  <si>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</si>
  <si>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</si>
  <si>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</si>
  <si>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</si>
  <si>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</si>
  <si>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</si>
  <si>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</si>
  <si>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</si>
  <si>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</si>
  <si>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</si>
  <si>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</si>
  <si>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</si>
  <si>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</si>
  <si>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</si>
  <si>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</si>
  <si>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</si>
  <si>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</si>
  <si>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</si>
  <si>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</si>
  <si>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</si>
  <si>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</si>
  <si>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</si>
  <si>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</si>
  <si>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</si>
  <si>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</si>
  <si>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</si>
  <si>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</si>
  <si>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</si>
  <si>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</si>
  <si>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</si>
  <si>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</si>
  <si>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</si>
  <si>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</si>
  <si>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</si>
  <si>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</si>
  <si>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</si>
  <si>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</si>
  <si>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</si>
  <si>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</si>
  <si>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</si>
  <si>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</si>
  <si>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</si>
  <si>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</si>
  <si>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</si>
  <si>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</si>
  <si>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</si>
  <si>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</si>
  <si>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</si>
  <si>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</si>
  <si>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</si>
  <si>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</si>
  <si>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</si>
  <si>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</si>
  <si>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</si>
  <si>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</si>
  <si>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</si>
  <si>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</si>
  <si>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</si>
  <si>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</si>
  <si>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</si>
  <si>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</si>
  <si>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</si>
  <si>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</si>
  <si>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</si>
  <si>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</si>
  <si>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</si>
  <si>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</si>
  <si>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</si>
  <si>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</si>
  <si>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</si>
  <si>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</si>
  <si>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</si>
  <si>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</si>
  <si>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</si>
  <si>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</si>
  <si>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</si>
  <si>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</si>
  <si>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</si>
  <si>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</si>
  <si>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</si>
  <si>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</si>
  <si>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</si>
  <si>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</si>
  <si>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</si>
  <si>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</si>
  <si>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</si>
  <si>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</si>
  <si>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</si>
  <si>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</si>
  <si>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</si>
  <si>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</si>
  <si>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</si>
  <si>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</si>
  <si>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</si>
  <si>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</si>
  <si>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</si>
  <si>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</si>
  <si>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</si>
  <si>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</si>
  <si>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</si>
  <si>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</si>
  <si>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</si>
  <si>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</si>
  <si>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</si>
  <si>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</si>
  <si>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</si>
  <si>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</si>
  <si>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</si>
  <si>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</si>
  <si>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</si>
  <si>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</si>
  <si>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</si>
  <si>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</si>
  <si>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</si>
  <si>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</si>
  <si>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</si>
  <si>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</si>
  <si>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</si>
  <si>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</si>
  <si>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</si>
  <si>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</si>
  <si>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</si>
  <si>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</si>
  <si>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</si>
  <si>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</si>
  <si>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</si>
  <si>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</si>
  <si>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</si>
  <si>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</si>
  <si>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</si>
  <si>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</si>
  <si>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</si>
  <si>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</si>
  <si>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</si>
  <si>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</si>
  <si>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</si>
  <si>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</si>
  <si>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</si>
  <si>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</si>
  <si>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</si>
  <si>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</si>
  <si>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</si>
  <si>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</si>
  <si>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</si>
  <si>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</si>
  <si>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</si>
  <si>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</si>
  <si>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</si>
  <si>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</si>
  <si>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</si>
  <si>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</si>
  <si>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</si>
  <si>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</si>
  <si>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</si>
  <si>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</si>
  <si>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</si>
  <si>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</si>
  <si>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</si>
  <si>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</si>
  <si>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</si>
  <si>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</si>
  <si>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</si>
  <si>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</si>
  <si>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</si>
  <si>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</si>
  <si>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</si>
  <si>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</si>
  <si>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</si>
  <si>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</si>
  <si>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</si>
  <si>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</si>
  <si>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</si>
  <si>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</si>
  <si>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</si>
  <si>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</si>
  <si>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</si>
  <si>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</si>
  <si>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</si>
  <si>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</si>
  <si>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</si>
  <si>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</si>
  <si>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</si>
  <si>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</si>
  <si>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</si>
  <si>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</si>
  <si>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</si>
  <si>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</si>
  <si>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</si>
  <si>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</si>
  <si>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</si>
  <si>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</si>
  <si>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</si>
  <si>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</si>
  <si>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</si>
  <si>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</si>
  <si>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</si>
  <si>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</si>
  <si>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</si>
  <si>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</si>
  <si>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</si>
  <si>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</si>
  <si>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</si>
  <si>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</si>
  <si>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</si>
  <si>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</si>
  <si>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</si>
  <si>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</si>
  <si>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</si>
  <si>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</si>
  <si>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</si>
  <si>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</si>
  <si>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５階病棟</t>
  </si>
  <si>
    <t>その他の病床(集計されていたもの）</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</si>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</sst>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t="s">
        <v>18</v>
      </c>
      <c r="N18" s="20" t="s">
        <v>18</v>
      </c>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t="s">
        <v>18</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t="s">
        <v>18</v>
      </c>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17</v>
      </c>
      <c r="O95" s="249" t="s">
        <v>79</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56</v>
      </c>
      <c r="M104" s="248">
        <v>44</v>
      </c>
      <c r="N104" s="192">
        <v>49</v>
      </c>
      <c r="O104" s="192">
        <v>48</v>
      </c>
      <c r="P104" s="192">
        <v>60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53</v>
      </c>
      <c r="N106" s="192">
        <v>21</v>
      </c>
      <c r="O106" s="192">
        <v>0</v>
      </c>
      <c r="P106" s="192">
        <v>52</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50</v>
      </c>
      <c r="M107" s="192">
        <v>50</v>
      </c>
      <c r="N107" s="192">
        <v>49</v>
      </c>
      <c r="O107" s="192">
        <v>48</v>
      </c>
      <c r="P107" s="192">
        <v>60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38</v>
      </c>
      <c r="M117" s="191" t="s">
        <v>38</v>
      </c>
      <c r="N117" s="191" t="s">
        <v>38</v>
      </c>
      <c r="O117" s="191" t="s">
        <v>102</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108</v>
      </c>
      <c r="P125" s="253" t="s">
        <v>107</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112</v>
      </c>
      <c r="N126" s="253" t="s">
        <v>112</v>
      </c>
      <c r="O126" s="253" t="s">
        <v>38</v>
      </c>
      <c r="P126" s="253" t="s">
        <v>112</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114</v>
      </c>
      <c r="M127" s="253" t="s">
        <v>115</v>
      </c>
      <c r="N127" s="253" t="s">
        <v>111</v>
      </c>
      <c r="O127" s="253" t="s">
        <v>38</v>
      </c>
      <c r="P127" s="253" t="s">
        <v>111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112</v>
      </c>
      <c r="M128" s="253" t="s">
        <v>117</v>
      </c>
      <c r="N128" s="253" t="s">
        <v>114</v>
      </c>
      <c r="O128" s="253" t="s">
        <v>38</v>
      </c>
      <c r="P128" s="253" t="s">
        <v>118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124</v>
      </c>
      <c r="N136" s="253" t="s">
        <v>123</v>
      </c>
      <c r="O136" s="253" t="s">
        <v>124</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125</v>
      </c>
      <c r="F137" s="290"/>
      <c r="G137" s="290"/>
      <c r="H137" s="291"/>
      <c r="I137" s="356"/>
      <c r="J137" s="81"/>
      <c r="K137" s="82"/>
      <c r="L137" s="80">
        <v>56</v>
      </c>
      <c r="M137" s="253">
        <v>37</v>
      </c>
      <c r="N137" s="253">
        <v>49</v>
      </c>
      <c r="O137" s="253">
        <v>48</v>
      </c>
      <c r="P137" s="253">
        <v>60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6" t="s">
        <v>127</v>
      </c>
      <c r="D138" s="297"/>
      <c r="E138" s="297"/>
      <c r="F138" s="297"/>
      <c r="G138" s="297"/>
      <c r="H138" s="298"/>
      <c r="I138" s="356"/>
      <c r="J138" s="81"/>
      <c r="K138" s="82"/>
      <c r="L138" s="80" t="s">
        <v>38</v>
      </c>
      <c r="M138" s="253" t="s">
        <v>38</v>
      </c>
      <c r="N138" s="253" t="s">
        <v>38</v>
      </c>
      <c r="O138" s="253" t="s">
        <v>38</v>
      </c>
      <c r="P138" s="253" t="s">
        <v>128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89" t="s">
        <v>125</v>
      </c>
      <c r="F139" s="290"/>
      <c r="G139" s="290"/>
      <c r="H139" s="291"/>
      <c r="I139" s="356"/>
      <c r="J139" s="81"/>
      <c r="K139" s="82"/>
      <c r="L139" s="80">
        <v>0</v>
      </c>
      <c r="M139" s="253">
        <v>0</v>
      </c>
      <c r="N139" s="253">
        <v>0</v>
      </c>
      <c r="O139" s="253">
        <v>0</v>
      </c>
      <c r="P139" s="253">
        <v>15</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6" t="s">
        <v>127</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89" t="s">
        <v>125</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0" t="s">
        <v>131</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89" t="s">
        <v>132</v>
      </c>
      <c r="D150" s="290"/>
      <c r="E150" s="290"/>
      <c r="F150" s="290"/>
      <c r="G150" s="290"/>
      <c r="H150" s="291"/>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89" t="s">
        <v>139</v>
      </c>
      <c r="D158" s="290"/>
      <c r="E158" s="290"/>
      <c r="F158" s="290"/>
      <c r="G158" s="290"/>
      <c r="H158" s="291"/>
      <c r="I158" s="375"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89" t="s">
        <v>143</v>
      </c>
      <c r="D159" s="290"/>
      <c r="E159" s="290"/>
      <c r="F159" s="290"/>
      <c r="G159" s="290"/>
      <c r="H159" s="291"/>
      <c r="I159" s="376"/>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89" t="s">
        <v>145</v>
      </c>
      <c r="D160" s="290"/>
      <c r="E160" s="290"/>
      <c r="F160" s="290"/>
      <c r="G160" s="290"/>
      <c r="H160" s="291"/>
      <c r="I160" s="377"/>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47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15.1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1.6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32</v>
      </c>
      <c r="M191" s="255">
        <v>0</v>
      </c>
      <c r="N191" s="255">
        <v>20</v>
      </c>
      <c r="O191" s="255">
        <v>0</v>
      </c>
      <c r="P191" s="255">
        <v>23</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3.3</v>
      </c>
      <c r="M192" s="255">
        <v>0</v>
      </c>
      <c r="N192" s="255">
        <v>4.1</v>
      </c>
      <c r="O192" s="255">
        <v>0</v>
      </c>
      <c r="P192" s="255">
        <v>3.6</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2.7</v>
      </c>
      <c r="M196" s="255">
        <v>0</v>
      </c>
      <c r="N196" s="255">
        <v>5.4</v>
      </c>
      <c r="O196" s="255">
        <v>0</v>
      </c>
      <c r="P196" s="255">
        <v>5.4</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1</v>
      </c>
      <c r="M205" s="255">
        <v>0</v>
      </c>
      <c r="N205" s="255">
        <v>0</v>
      </c>
      <c r="O205" s="255">
        <v>0</v>
      </c>
      <c r="P205" s="255">
        <v>1</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3.8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10</v>
      </c>
      <c r="M219" s="108">
        <v>5</v>
      </c>
      <c r="N219" s="108">
        <v>25</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1.5</v>
      </c>
      <c r="M220" s="109">
        <v>8</v>
      </c>
      <c r="N220" s="109">
        <v>10.2</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0</v>
      </c>
      <c r="M221" s="108">
        <v>0</v>
      </c>
      <c r="N221" s="108">
        <v>0</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v>
      </c>
      <c r="M222" s="109">
        <v>0</v>
      </c>
      <c r="N222" s="109">
        <v>0</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0</v>
      </c>
      <c r="M223" s="108">
        <v>0</v>
      </c>
      <c r="N223" s="108">
        <v>0</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v>
      </c>
      <c r="M224" s="109">
        <v>0.9</v>
      </c>
      <c r="N224" s="109">
        <v>0</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0</v>
      </c>
      <c r="N225" s="108">
        <v>0</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0</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4</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2.8</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2</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1.8</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0</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7</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5.2</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0</v>
      </c>
      <c r="N235" s="108">
        <v>3</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2</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3.5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66" t="s">
        <v>217</v>
      </c>
      <c r="D247" s="366"/>
      <c r="E247" s="366"/>
      <c r="F247" s="330"/>
      <c r="G247" s="336" t="s">
        <v>167</v>
      </c>
      <c r="H247" s="215" t="s">
        <v>218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36"/>
      <c r="D248" s="336"/>
      <c r="E248" s="336"/>
      <c r="F248" s="337"/>
      <c r="G248" s="336"/>
      <c r="H248" s="215" t="s">
        <v>219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36"/>
      <c r="D249" s="336"/>
      <c r="E249" s="336"/>
      <c r="F249" s="337"/>
      <c r="G249" s="336" t="s">
        <v>221</v>
      </c>
      <c r="H249" s="215" t="s">
        <v>218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6"/>
      <c r="D250" s="336"/>
      <c r="E250" s="336"/>
      <c r="F250" s="337"/>
      <c r="G250" s="337"/>
      <c r="H250" s="215" t="s">
        <v>219</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36"/>
      <c r="D251" s="336"/>
      <c r="E251" s="336"/>
      <c r="F251" s="337"/>
      <c r="G251" s="336" t="s">
        <v>223</v>
      </c>
      <c r="H251" s="215" t="s">
        <v>218</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36"/>
      <c r="D252" s="336"/>
      <c r="E252" s="336"/>
      <c r="F252" s="337"/>
      <c r="G252" s="337"/>
      <c r="H252" s="215" t="s">
        <v>219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36"/>
      <c r="D253" s="336"/>
      <c r="E253" s="336"/>
      <c r="F253" s="337"/>
      <c r="G253" s="350" t="s">
        <v>225</v>
      </c>
      <c r="H253" s="215" t="s">
        <v>218</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36"/>
      <c r="D254" s="336"/>
      <c r="E254" s="336"/>
      <c r="F254" s="337"/>
      <c r="G254" s="337"/>
      <c r="H254" s="215" t="s">
        <v>219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36"/>
      <c r="D255" s="336"/>
      <c r="E255" s="336"/>
      <c r="F255" s="337"/>
      <c r="G255" s="336" t="s">
        <v>227</v>
      </c>
      <c r="H255" s="215" t="s">
        <v>218</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36"/>
      <c r="D256" s="336"/>
      <c r="E256" s="336"/>
      <c r="F256" s="337"/>
      <c r="G256" s="337"/>
      <c r="H256" s="215" t="s">
        <v>219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36"/>
      <c r="D257" s="336"/>
      <c r="E257" s="336"/>
      <c r="F257" s="337"/>
      <c r="G257" s="336" t="s">
        <v>200</v>
      </c>
      <c r="H257" s="215" t="s">
        <v>218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36"/>
      <c r="D258" s="336"/>
      <c r="E258" s="336"/>
      <c r="F258" s="337"/>
      <c r="G258" s="337"/>
      <c r="H258" s="215" t="s">
        <v>219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6" t="s">
        <v>231</v>
      </c>
      <c r="D266" s="298"/>
      <c r="E266" s="361" t="s">
        <v>232</v>
      </c>
      <c r="F266" s="362"/>
      <c r="G266" s="289" t="s">
        <v>233</v>
      </c>
      <c r="H266" s="291"/>
      <c r="I266" s="293"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57"/>
      <c r="D267" s="358"/>
      <c r="E267" s="362"/>
      <c r="F267" s="362"/>
      <c r="G267" s="289" t="s">
        <v>236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57"/>
      <c r="D268" s="358"/>
      <c r="E268" s="362"/>
      <c r="F268" s="362"/>
      <c r="G268" s="289" t="s">
        <v>238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6" t="s">
        <v>241</v>
      </c>
      <c r="D270" s="367"/>
      <c r="E270" s="289" t="s">
        <v>242</v>
      </c>
      <c r="F270" s="290"/>
      <c r="G270" s="290"/>
      <c r="H270" s="291"/>
      <c r="I270" s="293" t="s">
        <v>243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68"/>
      <c r="D271" s="369"/>
      <c r="E271" s="289" t="s">
        <v>245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0"/>
      <c r="D272" s="371"/>
      <c r="E272" s="289" t="s">
        <v>247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6" t="s">
        <v>200</v>
      </c>
      <c r="D273" s="367"/>
      <c r="E273" s="289" t="s">
        <v>249</v>
      </c>
      <c r="F273" s="290"/>
      <c r="G273" s="290"/>
      <c r="H273" s="291"/>
      <c r="I273" s="98" t="s">
        <v>250</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68"/>
      <c r="D274" s="369"/>
      <c r="E274" s="289" t="s">
        <v>252</v>
      </c>
      <c r="F274" s="290"/>
      <c r="G274" s="290"/>
      <c r="H274" s="291"/>
      <c r="I274" s="277"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68"/>
      <c r="D275" s="369"/>
      <c r="E275" s="289" t="s">
        <v>255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256</v>
      </c>
      <c r="B276" s="118"/>
      <c r="C276" s="368"/>
      <c r="D276" s="369"/>
      <c r="E276" s="289" t="s">
        <v>257</v>
      </c>
      <c r="F276" s="290"/>
      <c r="G276" s="290"/>
      <c r="H276" s="291"/>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259</v>
      </c>
      <c r="B277" s="118"/>
      <c r="C277" s="368"/>
      <c r="D277" s="369"/>
      <c r="E277" s="289" t="s">
        <v>260</v>
      </c>
      <c r="F277" s="290"/>
      <c r="G277" s="290"/>
      <c r="H277" s="291"/>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68"/>
      <c r="D278" s="369"/>
      <c r="E278" s="289" t="s">
        <v>263</v>
      </c>
      <c r="F278" s="290"/>
      <c r="G278" s="290"/>
      <c r="H278" s="291"/>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68"/>
      <c r="D279" s="369"/>
      <c r="E279" s="289" t="s">
        <v>266</v>
      </c>
      <c r="F279" s="290"/>
      <c r="G279" s="290"/>
      <c r="H279" s="291"/>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68"/>
      <c r="D280" s="369"/>
      <c r="E280" s="289" t="s">
        <v>269</v>
      </c>
      <c r="F280" s="290"/>
      <c r="G280" s="290"/>
      <c r="H280" s="291"/>
      <c r="I280" s="98" t="s">
        <v>270</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271</v>
      </c>
      <c r="B281" s="118"/>
      <c r="C281" s="368"/>
      <c r="D281" s="369"/>
      <c r="E281" s="289" t="s">
        <v>272</v>
      </c>
      <c r="F281" s="290"/>
      <c r="G281" s="290"/>
      <c r="H281" s="291"/>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274</v>
      </c>
      <c r="B282" s="118"/>
      <c r="C282" s="370"/>
      <c r="D282" s="371"/>
      <c r="E282" s="289" t="s">
        <v>275</v>
      </c>
      <c r="F282" s="290"/>
      <c r="G282" s="290"/>
      <c r="H282" s="291"/>
      <c r="I282" s="98" t="s">
        <v>276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277</v>
      </c>
      <c r="D291" s="284"/>
      <c r="E291" s="284"/>
      <c r="F291" s="284"/>
      <c r="G291" s="284"/>
      <c r="H291" s="285"/>
      <c r="I291" s="356"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1071</v>
      </c>
      <c r="M314" s="255">
        <v>1404</v>
      </c>
      <c r="N314" s="255">
        <v>363</v>
      </c>
      <c r="O314" s="255">
        <v>0</v>
      </c>
      <c r="P314" s="255">
        <v>1160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702</v>
      </c>
      <c r="M315" s="255">
        <v>1020</v>
      </c>
      <c r="N315" s="255">
        <v>118</v>
      </c>
      <c r="O315" s="255">
        <v>0</v>
      </c>
      <c r="P315" s="255">
        <v>698</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130</v>
      </c>
      <c r="M316" s="255">
        <v>181</v>
      </c>
      <c r="N316" s="255">
        <v>215</v>
      </c>
      <c r="O316" s="255">
        <v>0</v>
      </c>
      <c r="P316" s="255">
        <v>221</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239</v>
      </c>
      <c r="M317" s="255">
        <v>203</v>
      </c>
      <c r="N317" s="255">
        <v>30</v>
      </c>
      <c r="O317" s="255">
        <v>0</v>
      </c>
      <c r="P317" s="255">
        <v>241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10702</v>
      </c>
      <c r="M318" s="255">
        <v>12094</v>
      </c>
      <c r="N318" s="255">
        <v>3012</v>
      </c>
      <c r="O318" s="255">
        <v>0</v>
      </c>
      <c r="P318" s="255">
        <v>11487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1068</v>
      </c>
      <c r="M319" s="255">
        <v>1395</v>
      </c>
      <c r="N319" s="255">
        <v>365</v>
      </c>
      <c r="O319" s="255">
        <v>0</v>
      </c>
      <c r="P319" s="255">
        <v>1163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1071</v>
      </c>
      <c r="M327" s="255">
        <v>1404</v>
      </c>
      <c r="N327" s="255">
        <v>363</v>
      </c>
      <c r="O327" s="255">
        <v>0</v>
      </c>
      <c r="P327" s="255">
        <v>1158</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165</v>
      </c>
      <c r="M328" s="255">
        <v>165</v>
      </c>
      <c r="N328" s="255">
        <v>39</v>
      </c>
      <c r="O328" s="255">
        <v>0</v>
      </c>
      <c r="P328" s="255">
        <v>37</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833</v>
      </c>
      <c r="M329" s="255">
        <v>1170</v>
      </c>
      <c r="N329" s="255">
        <v>305</v>
      </c>
      <c r="O329" s="255">
        <v>0</v>
      </c>
      <c r="P329" s="255">
        <v>1063</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32</v>
      </c>
      <c r="M330" s="255">
        <v>21</v>
      </c>
      <c r="N330" s="255">
        <v>13</v>
      </c>
      <c r="O330" s="255">
        <v>0</v>
      </c>
      <c r="P330" s="255">
        <v>16</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41</v>
      </c>
      <c r="M331" s="255">
        <v>48</v>
      </c>
      <c r="N331" s="255">
        <v>6</v>
      </c>
      <c r="O331" s="255">
        <v>0</v>
      </c>
      <c r="P331" s="255">
        <v>42</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200</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1068</v>
      </c>
      <c r="M335" s="255">
        <v>1395</v>
      </c>
      <c r="N335" s="255">
        <v>365</v>
      </c>
      <c r="O335" s="255">
        <v>0</v>
      </c>
      <c r="P335" s="255">
        <v>1163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174</v>
      </c>
      <c r="M336" s="255">
        <v>166</v>
      </c>
      <c r="N336" s="255">
        <v>36</v>
      </c>
      <c r="O336" s="255">
        <v>0</v>
      </c>
      <c r="P336" s="255">
        <v>30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767</v>
      </c>
      <c r="M337" s="255">
        <v>1095</v>
      </c>
      <c r="N337" s="255">
        <v>294</v>
      </c>
      <c r="O337" s="255">
        <v>0</v>
      </c>
      <c r="P337" s="255">
        <v>1022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51</v>
      </c>
      <c r="M338" s="255">
        <v>70</v>
      </c>
      <c r="N338" s="255">
        <v>19</v>
      </c>
      <c r="O338" s="255">
        <v>0</v>
      </c>
      <c r="P338" s="255">
        <v>46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11</v>
      </c>
      <c r="M339" s="255">
        <v>6</v>
      </c>
      <c r="N339" s="255">
        <v>2</v>
      </c>
      <c r="O339" s="255">
        <v>0</v>
      </c>
      <c r="P339" s="255">
        <v>10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12</v>
      </c>
      <c r="M340" s="255">
        <v>11</v>
      </c>
      <c r="N340" s="255">
        <v>2</v>
      </c>
      <c r="O340" s="255">
        <v>0</v>
      </c>
      <c r="P340" s="255">
        <v>6</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11</v>
      </c>
      <c r="M342" s="255">
        <v>23</v>
      </c>
      <c r="N342" s="255">
        <v>4</v>
      </c>
      <c r="O342" s="255">
        <v>0</v>
      </c>
      <c r="P342" s="255">
        <v>19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42</v>
      </c>
      <c r="M343" s="255">
        <v>24</v>
      </c>
      <c r="N343" s="255">
        <v>7</v>
      </c>
      <c r="O343" s="255">
        <v>0</v>
      </c>
      <c r="P343" s="255">
        <v>30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200</v>
      </c>
      <c r="F344" s="290"/>
      <c r="G344" s="290"/>
      <c r="H344" s="291"/>
      <c r="I344" s="335"/>
      <c r="J344" s="105">
        <f t="shared" si="50"/>
        <v>0</v>
      </c>
      <c r="K344" s="66" t="str">
        <f t="shared" si="51"/>
      </c>
      <c r="L344" s="108">
        <v>0</v>
      </c>
      <c r="M344" s="255">
        <v>0</v>
      </c>
      <c r="N344" s="255">
        <v>1</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894</v>
      </c>
      <c r="M352" s="255">
        <v>1229</v>
      </c>
      <c r="N352" s="255">
        <v>329</v>
      </c>
      <c r="O352" s="255">
        <v>0</v>
      </c>
      <c r="P352" s="255">
        <v>1133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832</v>
      </c>
      <c r="M353" s="255">
        <v>1168</v>
      </c>
      <c r="N353" s="255">
        <v>314</v>
      </c>
      <c r="O353" s="255">
        <v>0</v>
      </c>
      <c r="P353" s="255">
        <v>1064</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61</v>
      </c>
      <c r="M355" s="255">
        <v>61</v>
      </c>
      <c r="N355" s="255">
        <v>15</v>
      </c>
      <c r="O355" s="255">
        <v>0</v>
      </c>
      <c r="P355" s="255">
        <v>69</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362</v>
      </c>
      <c r="O388" s="247" t="s">
        <v>8</v>
      </c>
      <c r="P388" s="247" t="s">
        <v>363</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17</v>
      </c>
      <c r="O389" s="59" t="s">
        <v>17</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106</v>
      </c>
      <c r="M390" s="259">
        <v>116</v>
      </c>
      <c r="N390" s="259">
        <v>0</v>
      </c>
      <c r="O390" s="259">
        <v>110</v>
      </c>
      <c r="P390" s="259">
        <v>3527</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t="s">
        <v>375</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387</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388</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389</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390</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391</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392</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393</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394</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395</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396</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398</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399</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128</v>
      </c>
      <c r="D437" s="281"/>
      <c r="E437" s="281"/>
      <c r="F437" s="281"/>
      <c r="G437" s="281"/>
      <c r="H437" s="282"/>
      <c r="I437" s="385"/>
      <c r="J437" s="195" t="str">
        <f t="shared" si="61"/>
        <v>未確認</v>
      </c>
      <c r="K437" s="196" t="str">
        <f t="shared" si="62"/>
        <v>※</v>
      </c>
      <c r="L437" s="94">
        <v>0</v>
      </c>
      <c r="M437" s="259">
        <v>0</v>
      </c>
      <c r="N437" s="259">
        <v>0</v>
      </c>
      <c r="O437" s="259">
        <v>17</v>
      </c>
      <c r="P437" s="259" t="s">
        <v>375</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12</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124</v>
      </c>
      <c r="D446" s="281"/>
      <c r="E446" s="281"/>
      <c r="F446" s="281"/>
      <c r="G446" s="281"/>
      <c r="H446" s="282"/>
      <c r="I446" s="385"/>
      <c r="J446" s="195" t="str">
        <f t="shared" si="61"/>
        <v>未確認</v>
      </c>
      <c r="K446" s="196" t="str">
        <f t="shared" si="62"/>
        <v>※</v>
      </c>
      <c r="L446" s="94">
        <v>0</v>
      </c>
      <c r="M446" s="259">
        <v>0</v>
      </c>
      <c r="N446" s="259">
        <v>33</v>
      </c>
      <c r="O446" s="259">
        <v>0</v>
      </c>
      <c r="P446" s="259" t="s">
        <v>375</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420</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421</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422</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428</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429</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430</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431</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432</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433</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434</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435</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436</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437</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438</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6" t="s">
        <v>441</v>
      </c>
      <c r="D473" s="297"/>
      <c r="E473" s="297"/>
      <c r="F473" s="297"/>
      <c r="G473" s="297"/>
      <c r="H473" s="298"/>
      <c r="I473" s="293" t="s">
        <v>442</v>
      </c>
      <c r="J473" s="93" t="str">
        <f>IF(SUM(L473:BS473)=0,IF(COUNTIF(L473:BS473,"未確認")&gt;0,"未確認",IF(COUNTIF(L473:BS473,"~*")&gt;0,"*",SUM(L473:BS473))),SUM(L473:BS473))</f>
        <v>未確認</v>
      </c>
      <c r="K473" s="152" t="str">
        <f ref="K473:K480" t="shared" si="69">IF(OR(COUNTIF(L473:BS473,"未確認")&gt;0,COUNTIF(L473:BS473,"*")&gt;0),"※","")</f>
        <v>※</v>
      </c>
      <c r="L473" s="94">
        <v>23</v>
      </c>
      <c r="M473" s="259">
        <v>49</v>
      </c>
      <c r="N473" s="259" t="s">
        <v>375</v>
      </c>
      <c r="O473" s="259">
        <v>23</v>
      </c>
      <c r="P473" s="259">
        <v>1246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375</v>
      </c>
      <c r="N474" s="259">
        <v>0</v>
      </c>
      <c r="O474" s="259">
        <v>11</v>
      </c>
      <c r="P474" s="259" t="s">
        <v>375</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v>0</v>
      </c>
      <c r="M475" s="259" t="s">
        <v>375</v>
      </c>
      <c r="N475" s="259">
        <v>0</v>
      </c>
      <c r="O475" s="259" t="s">
        <v>375</v>
      </c>
      <c r="P475" s="259" t="s">
        <v>375</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t="s">
        <v>375</v>
      </c>
      <c r="N476" s="259">
        <v>0</v>
      </c>
      <c r="O476" s="259">
        <v>0</v>
      </c>
      <c r="P476" s="259" t="s">
        <v>375</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t="s">
        <v>375</v>
      </c>
      <c r="O477" s="259">
        <v>0</v>
      </c>
      <c r="P477" s="259" t="s">
        <v>375</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t="s">
        <v>375</v>
      </c>
      <c r="M480" s="259" t="s">
        <v>375</v>
      </c>
      <c r="N480" s="259">
        <v>0</v>
      </c>
      <c r="O480" s="259">
        <v>0</v>
      </c>
      <c r="P480" s="259" t="s">
        <v>375</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v>12</v>
      </c>
      <c r="M481" s="259">
        <v>0</v>
      </c>
      <c r="N481" s="259">
        <v>0</v>
      </c>
      <c r="O481" s="259">
        <v>0</v>
      </c>
      <c r="P481" s="259" t="s">
        <v>375</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t="s">
        <v>375</v>
      </c>
      <c r="M482" s="259">
        <v>27</v>
      </c>
      <c r="N482" s="259" t="s">
        <v>375</v>
      </c>
      <c r="O482" s="259">
        <v>11</v>
      </c>
      <c r="P482" s="259">
        <v>501</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t="s">
        <v>375</v>
      </c>
      <c r="M483" s="259">
        <v>13</v>
      </c>
      <c r="N483" s="259" t="s">
        <v>375</v>
      </c>
      <c r="O483" s="259">
        <v>0</v>
      </c>
      <c r="P483" s="259">
        <v>144</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t="s">
        <v>375</v>
      </c>
      <c r="M484" s="259" t="s">
        <v>375</v>
      </c>
      <c r="N484" s="259">
        <v>0</v>
      </c>
      <c r="O484" s="259">
        <v>0</v>
      </c>
      <c r="P484" s="259" t="s">
        <v>375</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t="s">
        <v>375</v>
      </c>
      <c r="P485" s="259" t="s">
        <v>375</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11</v>
      </c>
      <c r="M486" s="259">
        <v>23</v>
      </c>
      <c r="N486" s="259">
        <v>0</v>
      </c>
      <c r="O486" s="259" t="s">
        <v>375</v>
      </c>
      <c r="P486" s="259">
        <v>454</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v>0</v>
      </c>
      <c r="M487" s="259">
        <v>0</v>
      </c>
      <c r="N487" s="259">
        <v>0</v>
      </c>
      <c r="O487" s="259" t="s">
        <v>375</v>
      </c>
      <c r="P487" s="259" t="s">
        <v>375</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v>0</v>
      </c>
      <c r="M488" s="259" t="s">
        <v>375</v>
      </c>
      <c r="N488" s="259">
        <v>0</v>
      </c>
      <c r="O488" s="259" t="s">
        <v>375</v>
      </c>
      <c r="P488" s="259" t="s">
        <v>375</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v>0</v>
      </c>
      <c r="O489" s="259">
        <v>0</v>
      </c>
      <c r="P489" s="259" t="s">
        <v>375</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t="s">
        <v>375</v>
      </c>
      <c r="M493" s="259" t="s">
        <v>375</v>
      </c>
      <c r="N493" s="259">
        <v>0</v>
      </c>
      <c r="O493" s="259">
        <v>0</v>
      </c>
      <c r="P493" s="259" t="s">
        <v>375</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v>0</v>
      </c>
      <c r="O494" s="259">
        <v>0</v>
      </c>
      <c r="P494" s="259" t="s">
        <v>375</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t="s">
        <v>375</v>
      </c>
      <c r="M495" s="259">
        <v>12</v>
      </c>
      <c r="N495" s="259">
        <v>0</v>
      </c>
      <c r="O495" s="259">
        <v>0</v>
      </c>
      <c r="P495" s="259" t="s">
        <v>375</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t="s">
        <v>375</v>
      </c>
      <c r="M496" s="259" t="s">
        <v>375</v>
      </c>
      <c r="N496" s="259">
        <v>0</v>
      </c>
      <c r="O496" s="259">
        <v>0</v>
      </c>
      <c r="P496" s="259" t="s">
        <v>375</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t="s">
        <v>375</v>
      </c>
      <c r="M497" s="259" t="s">
        <v>375</v>
      </c>
      <c r="N497" s="259">
        <v>0</v>
      </c>
      <c r="O497" s="259">
        <v>0</v>
      </c>
      <c r="P497" s="259" t="s">
        <v>375</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t="s">
        <v>375</v>
      </c>
      <c r="P498" s="259" t="s">
        <v>375</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t="s">
        <v>375</v>
      </c>
      <c r="M500" s="259">
        <v>0</v>
      </c>
      <c r="N500" s="259">
        <v>0</v>
      </c>
      <c r="O500" s="259">
        <v>0</v>
      </c>
      <c r="P500" s="259" t="s">
        <v>375</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t="s">
        <v>375</v>
      </c>
      <c r="M501" s="259">
        <v>12</v>
      </c>
      <c r="N501" s="259">
        <v>0</v>
      </c>
      <c r="O501" s="259">
        <v>0</v>
      </c>
      <c r="P501" s="259">
        <v>185</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t="s">
        <v>375</v>
      </c>
      <c r="M509" s="259" t="s">
        <v>375</v>
      </c>
      <c r="N509" s="259" t="s">
        <v>375</v>
      </c>
      <c r="O509" s="259" t="s">
        <v>375</v>
      </c>
      <c r="P509" s="259">
        <v>276</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v>21</v>
      </c>
      <c r="M510" s="259">
        <v>29</v>
      </c>
      <c r="N510" s="259">
        <v>0</v>
      </c>
      <c r="O510" s="259">
        <v>21</v>
      </c>
      <c r="P510" s="259">
        <v>937</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t="s">
        <v>375</v>
      </c>
      <c r="M511" s="259" t="s">
        <v>375</v>
      </c>
      <c r="N511" s="259">
        <v>0</v>
      </c>
      <c r="O511" s="259">
        <v>0</v>
      </c>
      <c r="P511" s="259" t="s">
        <v>375</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t="s">
        <v>375</v>
      </c>
      <c r="M512" s="259">
        <v>0</v>
      </c>
      <c r="N512" s="259">
        <v>0</v>
      </c>
      <c r="O512" s="259" t="s">
        <v>375</v>
      </c>
      <c r="P512" s="259" t="s">
        <v>375</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v>17</v>
      </c>
      <c r="M513" s="259">
        <v>12</v>
      </c>
      <c r="N513" s="259" t="s">
        <v>375</v>
      </c>
      <c r="O513" s="259" t="s">
        <v>375</v>
      </c>
      <c r="P513" s="259">
        <v>375</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t="s">
        <v>375</v>
      </c>
      <c r="M514" s="259">
        <v>0</v>
      </c>
      <c r="N514" s="259">
        <v>0</v>
      </c>
      <c r="O514" s="259" t="s">
        <v>375</v>
      </c>
      <c r="P514" s="259" t="s">
        <v>375</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t="s">
        <v>375</v>
      </c>
      <c r="N515" s="259">
        <v>0</v>
      </c>
      <c r="O515" s="259" t="s">
        <v>375</v>
      </c>
      <c r="P515" s="259" t="s">
        <v>375</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t="s">
        <v>375</v>
      </c>
      <c r="M528" s="259">
        <v>0</v>
      </c>
      <c r="N528" s="259">
        <v>0</v>
      </c>
      <c r="O528" s="259">
        <v>0</v>
      </c>
      <c r="P528" s="259" t="s">
        <v>375</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375</v>
      </c>
      <c r="M542" s="259">
        <v>14</v>
      </c>
      <c r="N542" s="259" t="s">
        <v>375</v>
      </c>
      <c r="O542" s="259" t="s">
        <v>375</v>
      </c>
      <c r="P542" s="259">
        <v>371</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v>0</v>
      </c>
      <c r="P555" s="259" t="s">
        <v>375</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v>0</v>
      </c>
      <c r="P556" s="259" t="s">
        <v>375</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v>0</v>
      </c>
      <c r="P557" s="259" t="s">
        <v>375</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t="s">
        <v>375</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597</v>
      </c>
      <c r="M568" s="271" t="s">
        <v>597</v>
      </c>
      <c r="N568" s="271" t="s">
        <v>597</v>
      </c>
      <c r="O568" s="271" t="s">
        <v>38</v>
      </c>
      <c r="P568" s="271" t="s">
        <v>597</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598</v>
      </c>
      <c r="D569" s="284"/>
      <c r="E569" s="284"/>
      <c r="F569" s="284"/>
      <c r="G569" s="284"/>
      <c r="H569" s="285"/>
      <c r="I569" s="277" t="s">
        <v>599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1" t="s">
        <v>601</v>
      </c>
      <c r="E570" s="322"/>
      <c r="F570" s="322"/>
      <c r="G570" s="322"/>
      <c r="H570" s="323"/>
      <c r="I570" s="324"/>
      <c r="J570" s="275"/>
      <c r="K570" s="276"/>
      <c r="L570" s="158">
        <v>68.1</v>
      </c>
      <c r="M570" s="260">
        <v>45.7</v>
      </c>
      <c r="N570" s="260">
        <v>0</v>
      </c>
      <c r="O570" s="260">
        <v>0</v>
      </c>
      <c r="P570" s="260">
        <v>47</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1" t="s">
        <v>603</v>
      </c>
      <c r="E571" s="322"/>
      <c r="F571" s="322"/>
      <c r="G571" s="322"/>
      <c r="H571" s="323"/>
      <c r="I571" s="324"/>
      <c r="J571" s="275"/>
      <c r="K571" s="276"/>
      <c r="L571" s="158">
        <v>46.8</v>
      </c>
      <c r="M571" s="260">
        <v>35.3</v>
      </c>
      <c r="N571" s="260">
        <v>0</v>
      </c>
      <c r="O571" s="260">
        <v>0</v>
      </c>
      <c r="P571" s="260">
        <v>28.6</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1" t="s">
        <v>605</v>
      </c>
      <c r="E572" s="322"/>
      <c r="F572" s="322"/>
      <c r="G572" s="322"/>
      <c r="H572" s="323"/>
      <c r="I572" s="324"/>
      <c r="J572" s="275"/>
      <c r="K572" s="276"/>
      <c r="L572" s="158">
        <v>35.1</v>
      </c>
      <c r="M572" s="260">
        <v>24</v>
      </c>
      <c r="N572" s="260">
        <v>0</v>
      </c>
      <c r="O572" s="260">
        <v>0</v>
      </c>
      <c r="P572" s="260">
        <v>19.4</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1" t="s">
        <v>607</v>
      </c>
      <c r="E573" s="322"/>
      <c r="F573" s="322"/>
      <c r="G573" s="322"/>
      <c r="H573" s="323"/>
      <c r="I573" s="324"/>
      <c r="J573" s="275"/>
      <c r="K573" s="276"/>
      <c r="L573" s="158">
        <v>24.4</v>
      </c>
      <c r="M573" s="260">
        <v>14.4</v>
      </c>
      <c r="N573" s="260">
        <v>0</v>
      </c>
      <c r="O573" s="260">
        <v>0</v>
      </c>
      <c r="P573" s="260">
        <v>12.9</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1" t="s">
        <v>609</v>
      </c>
      <c r="E574" s="322"/>
      <c r="F574" s="322"/>
      <c r="G574" s="322"/>
      <c r="H574" s="323"/>
      <c r="I574" s="324"/>
      <c r="J574" s="275"/>
      <c r="K574" s="276"/>
      <c r="L574" s="158">
        <v>7.8</v>
      </c>
      <c r="M574" s="260">
        <v>19.7</v>
      </c>
      <c r="N574" s="260">
        <v>0</v>
      </c>
      <c r="O574" s="260">
        <v>0</v>
      </c>
      <c r="P574" s="260">
        <v>4.2</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1" t="s">
        <v>611</v>
      </c>
      <c r="E575" s="322"/>
      <c r="F575" s="322"/>
      <c r="G575" s="322"/>
      <c r="H575" s="323"/>
      <c r="I575" s="324"/>
      <c r="J575" s="275"/>
      <c r="K575" s="276"/>
      <c r="L575" s="158">
        <v>39.8</v>
      </c>
      <c r="M575" s="260">
        <v>40.9</v>
      </c>
      <c r="N575" s="260">
        <v>0</v>
      </c>
      <c r="O575" s="260">
        <v>0</v>
      </c>
      <c r="P575" s="260">
        <v>25.3</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1" t="s">
        <v>601</v>
      </c>
      <c r="E577" s="322"/>
      <c r="F577" s="322"/>
      <c r="G577" s="322"/>
      <c r="H577" s="323"/>
      <c r="I577" s="324"/>
      <c r="J577" s="275"/>
      <c r="K577" s="276"/>
      <c r="L577" s="158">
        <v>0</v>
      </c>
      <c r="M577" s="260">
        <v>0</v>
      </c>
      <c r="N577" s="260">
        <v>30.5</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1" t="s">
        <v>603</v>
      </c>
      <c r="E578" s="322"/>
      <c r="F578" s="322"/>
      <c r="G578" s="322"/>
      <c r="H578" s="323"/>
      <c r="I578" s="324"/>
      <c r="J578" s="275"/>
      <c r="K578" s="276"/>
      <c r="L578" s="158">
        <v>0</v>
      </c>
      <c r="M578" s="260">
        <v>0</v>
      </c>
      <c r="N578" s="260">
        <v>13.7</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1" t="s">
        <v>605</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1" t="s">
        <v>607</v>
      </c>
      <c r="E580" s="322"/>
      <c r="F580" s="322"/>
      <c r="G580" s="322"/>
      <c r="H580" s="323"/>
      <c r="I580" s="324"/>
      <c r="J580" s="275"/>
      <c r="K580" s="276"/>
      <c r="L580" s="158">
        <v>0</v>
      </c>
      <c r="M580" s="260">
        <v>0</v>
      </c>
      <c r="N580" s="260">
        <v>5.6</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1" t="s">
        <v>609</v>
      </c>
      <c r="E581" s="322"/>
      <c r="F581" s="322"/>
      <c r="G581" s="322"/>
      <c r="H581" s="323"/>
      <c r="I581" s="324"/>
      <c r="J581" s="275"/>
      <c r="K581" s="276"/>
      <c r="L581" s="158">
        <v>0</v>
      </c>
      <c r="M581" s="260">
        <v>0</v>
      </c>
      <c r="N581" s="260">
        <v>0.3</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1" t="s">
        <v>611</v>
      </c>
      <c r="E582" s="322"/>
      <c r="F582" s="322"/>
      <c r="G582" s="322"/>
      <c r="H582" s="323"/>
      <c r="I582" s="324"/>
      <c r="J582" s="275"/>
      <c r="K582" s="276"/>
      <c r="L582" s="158">
        <v>0</v>
      </c>
      <c r="M582" s="260">
        <v>0</v>
      </c>
      <c r="N582" s="260">
        <v>5.9</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1" t="s">
        <v>601</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1" t="s">
        <v>603</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1" t="s">
        <v>605</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1" t="s">
        <v>607</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1" t="s">
        <v>609</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1" t="s">
        <v>611</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627</v>
      </c>
      <c r="C597" s="289" t="s">
        <v>628</v>
      </c>
      <c r="D597" s="290"/>
      <c r="E597" s="290"/>
      <c r="F597" s="290"/>
      <c r="G597" s="290"/>
      <c r="H597" s="291"/>
      <c r="I597" s="100" t="s">
        <v>629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t="s">
        <v>375</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630</v>
      </c>
      <c r="B598" s="68"/>
      <c r="C598" s="289" t="s">
        <v>631</v>
      </c>
      <c r="D598" s="290"/>
      <c r="E598" s="290"/>
      <c r="F598" s="290"/>
      <c r="G598" s="290"/>
      <c r="H598" s="291"/>
      <c r="I598" s="100" t="s">
        <v>632</v>
      </c>
      <c r="J598" s="93" t="str">
        <f>IF(SUM(L598:BS598)=0,IF(COUNTIF(L598:BS598,"未確認")&gt;0,"未確認",IF(COUNTIF(L598:BS598,"~*")&gt;0,"*",SUM(L598:BS598))),SUM(L598:BS598))</f>
        <v>未確認</v>
      </c>
      <c r="K598" s="152" t="str">
        <f>IF(OR(COUNTIF(L598:BS598,"未確認")&gt;0,COUNTIF(L598:BS598,"*")&gt;0),"※","")</f>
        <v>※</v>
      </c>
      <c r="L598" s="94" t="s">
        <v>375</v>
      </c>
      <c r="M598" s="259" t="s">
        <v>375</v>
      </c>
      <c r="N598" s="259">
        <v>0</v>
      </c>
      <c r="O598" s="259" t="s">
        <v>375</v>
      </c>
      <c r="P598" s="259" t="s">
        <v>375</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89" t="s">
        <v>634</v>
      </c>
      <c r="D599" s="290"/>
      <c r="E599" s="290"/>
      <c r="F599" s="290"/>
      <c r="G599" s="290"/>
      <c r="H599" s="291"/>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636</v>
      </c>
      <c r="B600" s="68"/>
      <c r="C600" s="289" t="s">
        <v>637</v>
      </c>
      <c r="D600" s="290"/>
      <c r="E600" s="290"/>
      <c r="F600" s="290"/>
      <c r="G600" s="290"/>
      <c r="H600" s="291"/>
      <c r="I600" s="220" t="s">
        <v>638</v>
      </c>
      <c r="J600" s="93" t="str">
        <f>IF(SUM(L600:BS600)=0,IF(COUNTIF(L600:BS600,"未確認")&gt;0,"未確認",IF(COUNTIF(L600:BS600,"~*")&gt;0,"*",SUM(L600:BS600))),SUM(L600:BS600))</f>
        <v>未確認</v>
      </c>
      <c r="K600" s="152" t="str">
        <f>IF(OR(COUNTIF(L600:BS600,"未確認")&gt;0,COUNTIF(L600:BS600,"*")&gt;0),"※","")</f>
        <v>※</v>
      </c>
      <c r="L600" s="94" t="s">
        <v>375</v>
      </c>
      <c r="M600" s="259">
        <v>15</v>
      </c>
      <c r="N600" s="259">
        <v>0</v>
      </c>
      <c r="O600" s="259" t="s">
        <v>375</v>
      </c>
      <c r="P600" s="259">
        <v>657</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89" t="s">
        <v>640</v>
      </c>
      <c r="D601" s="290"/>
      <c r="E601" s="290"/>
      <c r="F601" s="290"/>
      <c r="G601" s="290"/>
      <c r="H601" s="291"/>
      <c r="I601" s="100" t="s">
        <v>641</v>
      </c>
      <c r="J601" s="93" t="str">
        <f>IF(SUM(L601:BS601)=0,IF(COUNTIF(L601:BS601,"未確認")&gt;0,"未確認",IF(COUNTIF(L601:BS601,"~*")&gt;0,"*",SUM(L601:BS601))),SUM(L601:BS601))</f>
        <v>未確認</v>
      </c>
      <c r="K601" s="152" t="str">
        <f>IF(OR(COUNTIF(L601:BS601,"未確認")&gt;0,COUNTIF(L601:BS601,"*")&gt;0),"※","")</f>
        <v>※</v>
      </c>
      <c r="L601" s="94" t="s">
        <v>375</v>
      </c>
      <c r="M601" s="259" t="s">
        <v>375</v>
      </c>
      <c r="N601" s="259">
        <v>0</v>
      </c>
      <c r="O601" s="259" t="s">
        <v>375</v>
      </c>
      <c r="P601" s="259" t="s">
        <v>375</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642</v>
      </c>
      <c r="B602" s="68"/>
      <c r="C602" s="283" t="s">
        <v>643</v>
      </c>
      <c r="D602" s="284"/>
      <c r="E602" s="284"/>
      <c r="F602" s="284"/>
      <c r="G602" s="284"/>
      <c r="H602" s="285"/>
      <c r="I602" s="293" t="s">
        <v>644</v>
      </c>
      <c r="J602" s="105">
        <v>582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645</v>
      </c>
      <c r="B603" s="68"/>
      <c r="C603" s="218"/>
      <c r="D603" s="219"/>
      <c r="E603" s="280" t="s">
        <v>646</v>
      </c>
      <c r="F603" s="281"/>
      <c r="G603" s="281"/>
      <c r="H603" s="282"/>
      <c r="I603" s="295"/>
      <c r="J603" s="105">
        <v>146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647</v>
      </c>
      <c r="B604" s="68"/>
      <c r="C604" s="283" t="s">
        <v>648</v>
      </c>
      <c r="D604" s="284"/>
      <c r="E604" s="284"/>
      <c r="F604" s="284"/>
      <c r="G604" s="284"/>
      <c r="H604" s="285"/>
      <c r="I604" s="277" t="s">
        <v>649</v>
      </c>
      <c r="J604" s="105">
        <v>918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650</v>
      </c>
      <c r="B605" s="68"/>
      <c r="C605" s="218"/>
      <c r="D605" s="219"/>
      <c r="E605" s="280" t="s">
        <v>646</v>
      </c>
      <c r="F605" s="281"/>
      <c r="G605" s="281"/>
      <c r="H605" s="282"/>
      <c r="I605" s="279"/>
      <c r="J605" s="105">
        <v>206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0" t="s">
        <v>652</v>
      </c>
      <c r="D606" s="281"/>
      <c r="E606" s="281"/>
      <c r="F606" s="281"/>
      <c r="G606" s="281"/>
      <c r="H606" s="282"/>
      <c r="I606" s="98" t="s">
        <v>653</v>
      </c>
      <c r="J606" s="93">
        <v>906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654</v>
      </c>
      <c r="B607" s="68"/>
      <c r="C607" s="289" t="s">
        <v>655</v>
      </c>
      <c r="D607" s="290"/>
      <c r="E607" s="290"/>
      <c r="F607" s="290"/>
      <c r="G607" s="290"/>
      <c r="H607" s="291"/>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375</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657</v>
      </c>
      <c r="B608" s="68"/>
      <c r="C608" s="289" t="s">
        <v>658</v>
      </c>
      <c r="D608" s="290"/>
      <c r="E608" s="290"/>
      <c r="F608" s="290"/>
      <c r="G608" s="290"/>
      <c r="H608" s="291"/>
      <c r="I608" s="98" t="s">
        <v>659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660</v>
      </c>
      <c r="B609" s="68"/>
      <c r="C609" s="289" t="s">
        <v>661</v>
      </c>
      <c r="D609" s="290"/>
      <c r="E609" s="290"/>
      <c r="F609" s="290"/>
      <c r="G609" s="290"/>
      <c r="H609" s="291"/>
      <c r="I609" s="98" t="s">
        <v>662</v>
      </c>
      <c r="J609" s="93" t="str">
        <f t="shared" si="108"/>
        <v>未確認</v>
      </c>
      <c r="K609" s="152" t="str">
        <f t="shared" si="109"/>
        <v>※</v>
      </c>
      <c r="L609" s="94">
        <v>0</v>
      </c>
      <c r="M609" s="259">
        <v>0</v>
      </c>
      <c r="N609" s="259">
        <v>0</v>
      </c>
      <c r="O609" s="259">
        <v>0</v>
      </c>
      <c r="P609" s="259" t="s">
        <v>375</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663</v>
      </c>
      <c r="B610" s="68"/>
      <c r="C610" s="289" t="s">
        <v>664</v>
      </c>
      <c r="D610" s="290"/>
      <c r="E610" s="290"/>
      <c r="F610" s="290"/>
      <c r="G610" s="290"/>
      <c r="H610" s="291"/>
      <c r="I610" s="98" t="s">
        <v>665</v>
      </c>
      <c r="J610" s="93" t="str">
        <f t="shared" si="108"/>
        <v>未確認</v>
      </c>
      <c r="K610" s="152" t="str">
        <f t="shared" si="109"/>
        <v>※</v>
      </c>
      <c r="L610" s="94" t="s">
        <v>375</v>
      </c>
      <c r="M610" s="259">
        <v>0</v>
      </c>
      <c r="N610" s="259">
        <v>0</v>
      </c>
      <c r="O610" s="259">
        <v>0</v>
      </c>
      <c r="P610" s="259" t="s">
        <v>375</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89" t="s">
        <v>667</v>
      </c>
      <c r="D611" s="290"/>
      <c r="E611" s="290"/>
      <c r="F611" s="290"/>
      <c r="G611" s="290"/>
      <c r="H611" s="291"/>
      <c r="I611" s="160" t="s">
        <v>668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669</v>
      </c>
      <c r="B612" s="68"/>
      <c r="C612" s="289" t="s">
        <v>670</v>
      </c>
      <c r="D612" s="290"/>
      <c r="E612" s="290"/>
      <c r="F612" s="290"/>
      <c r="G612" s="290"/>
      <c r="H612" s="291"/>
      <c r="I612" s="98" t="s">
        <v>671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0" t="s">
        <v>674</v>
      </c>
      <c r="D620" s="281"/>
      <c r="E620" s="281"/>
      <c r="F620" s="281"/>
      <c r="G620" s="281"/>
      <c r="H620" s="282"/>
      <c r="I620" s="318" t="s">
        <v>675</v>
      </c>
      <c r="J620" s="93" t="str">
        <f>IF(SUM(L620:BS620)=0,IF(COUNTIF(L620:BS620,"未確認")&gt;0,"未確認",IF(COUNTIF(L620:BS620,"~*")&gt;0,"*",SUM(L620:BS620))),SUM(L620:BS620))</f>
        <v>未確認</v>
      </c>
      <c r="K620" s="152" t="str">
        <f ref="K620:K631" t="shared" si="114">IF(OR(COUNTIF(L620:BS620,"未確認")&gt;0,COUNTIF(L620:BS620,"*")&gt;0),"※","")</f>
        <v>※</v>
      </c>
      <c r="L620" s="94">
        <v>11</v>
      </c>
      <c r="M620" s="259" t="s">
        <v>375</v>
      </c>
      <c r="N620" s="259" t="s">
        <v>375</v>
      </c>
      <c r="O620" s="259">
        <v>0</v>
      </c>
      <c r="P620" s="259">
        <v>324</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0" t="s">
        <v>677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0" t="s">
        <v>679</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680</v>
      </c>
      <c r="B623" s="92"/>
      <c r="C623" s="280" t="s">
        <v>681</v>
      </c>
      <c r="D623" s="281"/>
      <c r="E623" s="281"/>
      <c r="F623" s="281"/>
      <c r="G623" s="281"/>
      <c r="H623" s="282"/>
      <c r="I623" s="273" t="s">
        <v>682</v>
      </c>
      <c r="J623" s="93" t="str">
        <f t="shared" si="115"/>
        <v>未確認</v>
      </c>
      <c r="K623" s="152" t="str">
        <f t="shared" si="114"/>
        <v>※</v>
      </c>
      <c r="L623" s="94">
        <v>0</v>
      </c>
      <c r="M623" s="259">
        <v>0</v>
      </c>
      <c r="N623" s="259" t="s">
        <v>375</v>
      </c>
      <c r="O623" s="259">
        <v>0</v>
      </c>
      <c r="P623" s="259" t="s">
        <v>375</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375</v>
      </c>
      <c r="M624" s="259">
        <v>0</v>
      </c>
      <c r="N624" s="259">
        <v>0</v>
      </c>
      <c r="O624" s="259">
        <v>0</v>
      </c>
      <c r="P624" s="259" t="s">
        <v>375</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89" t="s">
        <v>685</v>
      </c>
      <c r="D625" s="290"/>
      <c r="E625" s="290"/>
      <c r="F625" s="290"/>
      <c r="G625" s="290"/>
      <c r="H625" s="291"/>
      <c r="I625" s="98" t="s">
        <v>686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687</v>
      </c>
      <c r="B626" s="92"/>
      <c r="C626" s="280" t="s">
        <v>688</v>
      </c>
      <c r="D626" s="281"/>
      <c r="E626" s="281"/>
      <c r="F626" s="281"/>
      <c r="G626" s="281"/>
      <c r="H626" s="282"/>
      <c r="I626" s="103" t="s">
        <v>689</v>
      </c>
      <c r="J626" s="93" t="str">
        <f t="shared" si="115"/>
        <v>未確認</v>
      </c>
      <c r="K626" s="152" t="str">
        <f t="shared" si="114"/>
        <v>※</v>
      </c>
      <c r="L626" s="94">
        <v>0</v>
      </c>
      <c r="M626" s="259">
        <v>0</v>
      </c>
      <c r="N626" s="259">
        <v>33</v>
      </c>
      <c r="O626" s="259">
        <v>0</v>
      </c>
      <c r="P626" s="259" t="s">
        <v>375</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0" t="s">
        <v>691</v>
      </c>
      <c r="D627" s="281"/>
      <c r="E627" s="281"/>
      <c r="F627" s="281"/>
      <c r="G627" s="281"/>
      <c r="H627" s="282"/>
      <c r="I627" s="103" t="s">
        <v>692</v>
      </c>
      <c r="J627" s="93" t="str">
        <f t="shared" si="115"/>
        <v>未確認</v>
      </c>
      <c r="K627" s="152" t="str">
        <f t="shared" si="114"/>
        <v>※</v>
      </c>
      <c r="L627" s="94">
        <v>0</v>
      </c>
      <c r="M627" s="259">
        <v>0</v>
      </c>
      <c r="N627" s="259">
        <v>0</v>
      </c>
      <c r="O627" s="259">
        <v>0</v>
      </c>
      <c r="P627" s="259" t="s">
        <v>375</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693</v>
      </c>
      <c r="B628" s="96"/>
      <c r="C628" s="289" t="s">
        <v>694</v>
      </c>
      <c r="D628" s="290"/>
      <c r="E628" s="290"/>
      <c r="F628" s="290"/>
      <c r="G628" s="290"/>
      <c r="H628" s="291"/>
      <c r="I628" s="98" t="s">
        <v>695</v>
      </c>
      <c r="J628" s="93" t="str">
        <f t="shared" si="115"/>
        <v>未確認</v>
      </c>
      <c r="K628" s="152" t="str">
        <f t="shared" si="114"/>
        <v>※</v>
      </c>
      <c r="L628" s="94" t="s">
        <v>375</v>
      </c>
      <c r="M628" s="259" t="s">
        <v>375</v>
      </c>
      <c r="N628" s="259">
        <v>0</v>
      </c>
      <c r="O628" s="259">
        <v>0</v>
      </c>
      <c r="P628" s="259" t="s">
        <v>375</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0" t="s">
        <v>697</v>
      </c>
      <c r="D629" s="281"/>
      <c r="E629" s="281"/>
      <c r="F629" s="281"/>
      <c r="G629" s="281"/>
      <c r="H629" s="282"/>
      <c r="I629" s="98" t="s">
        <v>698</v>
      </c>
      <c r="J629" s="93" t="str">
        <f t="shared" si="115"/>
        <v>未確認</v>
      </c>
      <c r="K629" s="152" t="str">
        <f t="shared" si="114"/>
        <v>※</v>
      </c>
      <c r="L629" s="94" t="s">
        <v>375</v>
      </c>
      <c r="M629" s="259">
        <v>0</v>
      </c>
      <c r="N629" s="259">
        <v>0</v>
      </c>
      <c r="O629" s="259" t="s">
        <v>375</v>
      </c>
      <c r="P629" s="259" t="s">
        <v>375</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699</v>
      </c>
      <c r="B630" s="96"/>
      <c r="C630" s="289" t="s">
        <v>700</v>
      </c>
      <c r="D630" s="290"/>
      <c r="E630" s="290"/>
      <c r="F630" s="290"/>
      <c r="G630" s="290"/>
      <c r="H630" s="291"/>
      <c r="I630" s="98" t="s">
        <v>701</v>
      </c>
      <c r="J630" s="93" t="str">
        <f t="shared" si="115"/>
        <v>未確認</v>
      </c>
      <c r="K630" s="152" t="str">
        <f t="shared" si="114"/>
        <v>※</v>
      </c>
      <c r="L630" s="94" t="s">
        <v>375</v>
      </c>
      <c r="M630" s="259" t="s">
        <v>375</v>
      </c>
      <c r="N630" s="259">
        <v>0</v>
      </c>
      <c r="O630" s="259" t="s">
        <v>375</v>
      </c>
      <c r="P630" s="259">
        <v>372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89" t="s">
        <v>703</v>
      </c>
      <c r="D631" s="290"/>
      <c r="E631" s="290"/>
      <c r="F631" s="290"/>
      <c r="G631" s="290"/>
      <c r="H631" s="291"/>
      <c r="I631" s="98" t="s">
        <v>704</v>
      </c>
      <c r="J631" s="93" t="str">
        <f t="shared" si="115"/>
        <v>未確認</v>
      </c>
      <c r="K631" s="152" t="str">
        <f t="shared" si="114"/>
        <v>※</v>
      </c>
      <c r="L631" s="94">
        <v>0</v>
      </c>
      <c r="M631" s="259" t="s">
        <v>375</v>
      </c>
      <c r="N631" s="259">
        <v>0</v>
      </c>
      <c r="O631" s="259">
        <v>0</v>
      </c>
      <c r="P631" s="259" t="s">
        <v>375</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706</v>
      </c>
      <c r="B639" s="92"/>
      <c r="C639" s="289" t="s">
        <v>707</v>
      </c>
      <c r="D639" s="290"/>
      <c r="E639" s="290"/>
      <c r="F639" s="290"/>
      <c r="G639" s="290"/>
      <c r="H639" s="291"/>
      <c r="I639" s="98" t="s">
        <v>708</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v>0</v>
      </c>
      <c r="O639" s="259" t="s">
        <v>375</v>
      </c>
      <c r="P639" s="259">
        <v>165</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709</v>
      </c>
      <c r="B640" s="96"/>
      <c r="C640" s="289" t="s">
        <v>710</v>
      </c>
      <c r="D640" s="290"/>
      <c r="E640" s="290"/>
      <c r="F640" s="290"/>
      <c r="G640" s="290"/>
      <c r="H640" s="291"/>
      <c r="I640" s="98" t="s">
        <v>711</v>
      </c>
      <c r="J640" s="93" t="str">
        <f ref="J640:J646" t="shared" si="121">IF(SUM(L640:BS640)=0,IF(COUNTIF(L640:BS640,"未確認")&gt;0,"未確認",IF(COUNTIF(L640:BS640,"~*")&gt;0,"*",SUM(L640:BS640))),SUM(L640:BS640))</f>
        <v>未確認</v>
      </c>
      <c r="K640" s="152" t="str">
        <f t="shared" si="120"/>
        <v>※</v>
      </c>
      <c r="L640" s="94">
        <v>68</v>
      </c>
      <c r="M640" s="259">
        <v>54</v>
      </c>
      <c r="N640" s="259" t="s">
        <v>375</v>
      </c>
      <c r="O640" s="259">
        <v>24</v>
      </c>
      <c r="P640" s="259">
        <v>1681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712</v>
      </c>
      <c r="B641" s="96"/>
      <c r="C641" s="289" t="s">
        <v>713</v>
      </c>
      <c r="D641" s="290"/>
      <c r="E641" s="290"/>
      <c r="F641" s="290"/>
      <c r="G641" s="290"/>
      <c r="H641" s="291"/>
      <c r="I641" s="98" t="s">
        <v>714</v>
      </c>
      <c r="J641" s="93" t="str">
        <f t="shared" si="121"/>
        <v>未確認</v>
      </c>
      <c r="K641" s="152" t="str">
        <f t="shared" si="120"/>
        <v>※</v>
      </c>
      <c r="L641" s="94">
        <v>32</v>
      </c>
      <c r="M641" s="259">
        <v>12</v>
      </c>
      <c r="N641" s="259">
        <v>0</v>
      </c>
      <c r="O641" s="259" t="s">
        <v>375</v>
      </c>
      <c r="P641" s="259">
        <v>628</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715</v>
      </c>
      <c r="B642" s="96"/>
      <c r="C642" s="280" t="s">
        <v>716</v>
      </c>
      <c r="D642" s="281"/>
      <c r="E642" s="281"/>
      <c r="F642" s="281"/>
      <c r="G642" s="281"/>
      <c r="H642" s="282"/>
      <c r="I642" s="98" t="s">
        <v>717</v>
      </c>
      <c r="J642" s="93" t="str">
        <f t="shared" si="121"/>
        <v>未確認</v>
      </c>
      <c r="K642" s="152" t="str">
        <f t="shared" si="120"/>
        <v>※</v>
      </c>
      <c r="L642" s="94" t="s">
        <v>375</v>
      </c>
      <c r="M642" s="259">
        <v>0</v>
      </c>
      <c r="N642" s="259">
        <v>0</v>
      </c>
      <c r="O642" s="259">
        <v>0</v>
      </c>
      <c r="P642" s="259" t="s">
        <v>375</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89" t="s">
        <v>719</v>
      </c>
      <c r="D643" s="290"/>
      <c r="E643" s="290"/>
      <c r="F643" s="290"/>
      <c r="G643" s="290"/>
      <c r="H643" s="291"/>
      <c r="I643" s="98" t="s">
        <v>720</v>
      </c>
      <c r="J643" s="93" t="str">
        <f t="shared" si="121"/>
        <v>未確認</v>
      </c>
      <c r="K643" s="152" t="str">
        <f t="shared" si="120"/>
        <v>※</v>
      </c>
      <c r="L643" s="94" t="s">
        <v>375</v>
      </c>
      <c r="M643" s="259">
        <v>16</v>
      </c>
      <c r="N643" s="259">
        <v>0</v>
      </c>
      <c r="O643" s="259" t="s">
        <v>375</v>
      </c>
      <c r="P643" s="259">
        <v>331</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721</v>
      </c>
      <c r="B644" s="96"/>
      <c r="C644" s="289" t="s">
        <v>722</v>
      </c>
      <c r="D644" s="290"/>
      <c r="E644" s="290"/>
      <c r="F644" s="290"/>
      <c r="G644" s="290"/>
      <c r="H644" s="291"/>
      <c r="I644" s="98" t="s">
        <v>723</v>
      </c>
      <c r="J644" s="93" t="str">
        <f t="shared" si="121"/>
        <v>未確認</v>
      </c>
      <c r="K644" s="152" t="str">
        <f t="shared" si="120"/>
        <v>※</v>
      </c>
      <c r="L644" s="94">
        <v>0</v>
      </c>
      <c r="M644" s="259">
        <v>0</v>
      </c>
      <c r="N644" s="259">
        <v>0</v>
      </c>
      <c r="O644" s="259">
        <v>0</v>
      </c>
      <c r="P644" s="259" t="s">
        <v>375</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724</v>
      </c>
      <c r="B645" s="96"/>
      <c r="C645" s="289" t="s">
        <v>725</v>
      </c>
      <c r="D645" s="290"/>
      <c r="E645" s="290"/>
      <c r="F645" s="290"/>
      <c r="G645" s="290"/>
      <c r="H645" s="291"/>
      <c r="I645" s="98" t="s">
        <v>726</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0" t="s">
        <v>728</v>
      </c>
      <c r="D646" s="281"/>
      <c r="E646" s="281"/>
      <c r="F646" s="281"/>
      <c r="G646" s="281"/>
      <c r="H646" s="282"/>
      <c r="I646" s="98" t="s">
        <v>729</v>
      </c>
      <c r="J646" s="93" t="str">
        <f t="shared" si="121"/>
        <v>未確認</v>
      </c>
      <c r="K646" s="152" t="str">
        <f t="shared" si="120"/>
        <v>※</v>
      </c>
      <c r="L646" s="94">
        <v>0</v>
      </c>
      <c r="M646" s="259">
        <v>0</v>
      </c>
      <c r="N646" s="259">
        <v>0</v>
      </c>
      <c r="O646" s="259">
        <v>0</v>
      </c>
      <c r="P646" s="259" t="s">
        <v>375</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6" t="s">
        <v>732</v>
      </c>
      <c r="D654" s="297"/>
      <c r="E654" s="297"/>
      <c r="F654" s="297"/>
      <c r="G654" s="297"/>
      <c r="H654" s="298"/>
      <c r="I654" s="98" t="s">
        <v>733</v>
      </c>
      <c r="J654" s="93" t="str">
        <f>IF(SUM(L654:BS654)=0,IF(COUNTIF(L654:BS654,"未確認")&gt;0,"未確認",IF(COUNTIF(L654:BS654,"~*")&gt;0,"*",SUM(L654:BS654))),SUM(L654:BS654))</f>
        <v>未確認</v>
      </c>
      <c r="K654" s="152" t="str">
        <f ref="K654:K668" t="shared" si="126">IF(OR(COUNTIF(L654:BS654,"未確認")&gt;0,COUNTIF(L654:BS654,"*")&gt;0),"※","")</f>
        <v>※</v>
      </c>
      <c r="L654" s="94">
        <v>31</v>
      </c>
      <c r="M654" s="259">
        <v>34</v>
      </c>
      <c r="N654" s="259" t="s">
        <v>375</v>
      </c>
      <c r="O654" s="259">
        <v>32</v>
      </c>
      <c r="P654" s="259">
        <v>1136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734</v>
      </c>
      <c r="B655" s="68"/>
      <c r="C655" s="139"/>
      <c r="D655" s="163"/>
      <c r="E655" s="289" t="s">
        <v>735</v>
      </c>
      <c r="F655" s="290"/>
      <c r="G655" s="290"/>
      <c r="H655" s="291"/>
      <c r="I655" s="98" t="s">
        <v>736</v>
      </c>
      <c r="J655" s="93" t="str">
        <f ref="J655:J668" t="shared" si="127">IF(SUM(L655:BS655)=0,IF(COUNTIF(L655:BS655,"未確認")&gt;0,"未確認",IF(COUNTIF(L655:BS655,"~*")&gt;0,"*",SUM(L655:BS655))),SUM(L655:BS655))</f>
        <v>未確認</v>
      </c>
      <c r="K655" s="152" t="str">
        <f t="shared" si="126"/>
        <v>※</v>
      </c>
      <c r="L655" s="94" t="s">
        <v>375</v>
      </c>
      <c r="M655" s="259">
        <v>0</v>
      </c>
      <c r="N655" s="259">
        <v>0</v>
      </c>
      <c r="O655" s="259" t="s">
        <v>375</v>
      </c>
      <c r="P655" s="259" t="s">
        <v>375</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737</v>
      </c>
      <c r="B656" s="68"/>
      <c r="C656" s="139"/>
      <c r="D656" s="163"/>
      <c r="E656" s="289" t="s">
        <v>738</v>
      </c>
      <c r="F656" s="290"/>
      <c r="G656" s="290"/>
      <c r="H656" s="291"/>
      <c r="I656" s="98" t="s">
        <v>739</v>
      </c>
      <c r="J656" s="93" t="str">
        <f t="shared" si="127"/>
        <v>未確認</v>
      </c>
      <c r="K656" s="152" t="str">
        <f t="shared" si="126"/>
        <v>※</v>
      </c>
      <c r="L656" s="94">
        <v>0</v>
      </c>
      <c r="M656" s="259">
        <v>0</v>
      </c>
      <c r="N656" s="259">
        <v>0</v>
      </c>
      <c r="O656" s="259" t="s">
        <v>375</v>
      </c>
      <c r="P656" s="259" t="s">
        <v>375</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740</v>
      </c>
      <c r="B657" s="68"/>
      <c r="C657" s="221"/>
      <c r="D657" s="222"/>
      <c r="E657" s="289" t="s">
        <v>741</v>
      </c>
      <c r="F657" s="290"/>
      <c r="G657" s="290"/>
      <c r="H657" s="291"/>
      <c r="I657" s="98" t="s">
        <v>742</v>
      </c>
      <c r="J657" s="93" t="str">
        <f t="shared" si="127"/>
        <v>未確認</v>
      </c>
      <c r="K657" s="152" t="str">
        <f t="shared" si="126"/>
        <v>※</v>
      </c>
      <c r="L657" s="94">
        <v>0</v>
      </c>
      <c r="M657" s="259">
        <v>11</v>
      </c>
      <c r="N657" s="259" t="s">
        <v>375</v>
      </c>
      <c r="O657" s="259">
        <v>11</v>
      </c>
      <c r="P657" s="259">
        <v>282</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89" t="s">
        <v>744</v>
      </c>
      <c r="F658" s="290"/>
      <c r="G658" s="290"/>
      <c r="H658" s="291"/>
      <c r="I658" s="98" t="s">
        <v>745</v>
      </c>
      <c r="J658" s="93" t="str">
        <f t="shared" si="127"/>
        <v>未確認</v>
      </c>
      <c r="K658" s="152" t="str">
        <f t="shared" si="126"/>
        <v>※</v>
      </c>
      <c r="L658" s="94" t="s">
        <v>375</v>
      </c>
      <c r="M658" s="259">
        <v>10</v>
      </c>
      <c r="N658" s="259" t="s">
        <v>375</v>
      </c>
      <c r="O658" s="259" t="s">
        <v>375</v>
      </c>
      <c r="P658" s="259">
        <v>284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746</v>
      </c>
      <c r="B659" s="68"/>
      <c r="C659" s="139"/>
      <c r="D659" s="163"/>
      <c r="E659" s="289" t="s">
        <v>747</v>
      </c>
      <c r="F659" s="290"/>
      <c r="G659" s="290"/>
      <c r="H659" s="291"/>
      <c r="I659" s="98" t="s">
        <v>748</v>
      </c>
      <c r="J659" s="93" t="str">
        <f t="shared" si="127"/>
        <v>未確認</v>
      </c>
      <c r="K659" s="152" t="str">
        <f t="shared" si="126"/>
        <v>※</v>
      </c>
      <c r="L659" s="94">
        <v>24</v>
      </c>
      <c r="M659" s="259" t="s">
        <v>375</v>
      </c>
      <c r="N659" s="259">
        <v>0</v>
      </c>
      <c r="O659" s="259" t="s">
        <v>375</v>
      </c>
      <c r="P659" s="259">
        <v>294</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749</v>
      </c>
      <c r="B660" s="68"/>
      <c r="C660" s="139"/>
      <c r="D660" s="163"/>
      <c r="E660" s="289" t="s">
        <v>750</v>
      </c>
      <c r="F660" s="290"/>
      <c r="G660" s="290"/>
      <c r="H660" s="291"/>
      <c r="I660" s="98" t="s">
        <v>751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752</v>
      </c>
      <c r="B661" s="68"/>
      <c r="C661" s="139"/>
      <c r="D661" s="163"/>
      <c r="E661" s="289" t="s">
        <v>753</v>
      </c>
      <c r="F661" s="290"/>
      <c r="G661" s="290"/>
      <c r="H661" s="291"/>
      <c r="I661" s="98" t="s">
        <v>754</v>
      </c>
      <c r="J661" s="93" t="str">
        <f t="shared" si="127"/>
        <v>未確認</v>
      </c>
      <c r="K661" s="152" t="str">
        <f t="shared" si="126"/>
        <v>※</v>
      </c>
      <c r="L661" s="94">
        <v>0</v>
      </c>
      <c r="M661" s="259">
        <v>10</v>
      </c>
      <c r="N661" s="259">
        <v>0</v>
      </c>
      <c r="O661" s="259" t="s">
        <v>375</v>
      </c>
      <c r="P661" s="259" t="s">
        <v>375</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755</v>
      </c>
      <c r="B662" s="68"/>
      <c r="C662" s="141"/>
      <c r="D662" s="164"/>
      <c r="E662" s="289" t="s">
        <v>756</v>
      </c>
      <c r="F662" s="290"/>
      <c r="G662" s="290"/>
      <c r="H662" s="291"/>
      <c r="I662" s="98" t="s">
        <v>757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758</v>
      </c>
      <c r="B663" s="68"/>
      <c r="C663" s="289" t="s">
        <v>759</v>
      </c>
      <c r="D663" s="290"/>
      <c r="E663" s="290"/>
      <c r="F663" s="290"/>
      <c r="G663" s="290"/>
      <c r="H663" s="291"/>
      <c r="I663" s="98" t="s">
        <v>760</v>
      </c>
      <c r="J663" s="93" t="str">
        <f t="shared" si="127"/>
        <v>未確認</v>
      </c>
      <c r="K663" s="152" t="str">
        <f t="shared" si="126"/>
        <v>※</v>
      </c>
      <c r="L663" s="94">
        <v>21</v>
      </c>
      <c r="M663" s="259">
        <v>21</v>
      </c>
      <c r="N663" s="259" t="s">
        <v>375</v>
      </c>
      <c r="O663" s="259">
        <v>17</v>
      </c>
      <c r="P663" s="259">
        <v>723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0" t="s">
        <v>762</v>
      </c>
      <c r="D664" s="281"/>
      <c r="E664" s="281"/>
      <c r="F664" s="281"/>
      <c r="G664" s="281"/>
      <c r="H664" s="282"/>
      <c r="I664" s="103" t="s">
        <v>763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764</v>
      </c>
      <c r="B665" s="68"/>
      <c r="C665" s="289" t="s">
        <v>765</v>
      </c>
      <c r="D665" s="290"/>
      <c r="E665" s="290"/>
      <c r="F665" s="290"/>
      <c r="G665" s="290"/>
      <c r="H665" s="291"/>
      <c r="I665" s="98" t="s">
        <v>766</v>
      </c>
      <c r="J665" s="93" t="str">
        <f t="shared" si="127"/>
        <v>未確認</v>
      </c>
      <c r="K665" s="152" t="str">
        <f t="shared" si="126"/>
        <v>※</v>
      </c>
      <c r="L665" s="94">
        <v>19</v>
      </c>
      <c r="M665" s="259">
        <v>19</v>
      </c>
      <c r="N665" s="259" t="s">
        <v>375</v>
      </c>
      <c r="O665" s="259">
        <v>15</v>
      </c>
      <c r="P665" s="259">
        <v>584</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767</v>
      </c>
      <c r="B666" s="68"/>
      <c r="C666" s="289" t="s">
        <v>768</v>
      </c>
      <c r="D666" s="290"/>
      <c r="E666" s="290"/>
      <c r="F666" s="290"/>
      <c r="G666" s="290"/>
      <c r="H666" s="291"/>
      <c r="I666" s="98" t="s">
        <v>769</v>
      </c>
      <c r="J666" s="93" t="str">
        <f t="shared" si="127"/>
        <v>未確認</v>
      </c>
      <c r="K666" s="152" t="str">
        <f t="shared" si="126"/>
        <v>※</v>
      </c>
      <c r="L666" s="94">
        <v>0</v>
      </c>
      <c r="M666" s="259" t="s">
        <v>375</v>
      </c>
      <c r="N666" s="259" t="s">
        <v>375</v>
      </c>
      <c r="O666" s="259" t="s">
        <v>375</v>
      </c>
      <c r="P666" s="259" t="s">
        <v>375</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770</v>
      </c>
      <c r="B667" s="68"/>
      <c r="C667" s="280" t="s">
        <v>771</v>
      </c>
      <c r="D667" s="281"/>
      <c r="E667" s="281"/>
      <c r="F667" s="281"/>
      <c r="G667" s="281"/>
      <c r="H667" s="282"/>
      <c r="I667" s="98" t="s">
        <v>772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89" t="s">
        <v>774</v>
      </c>
      <c r="D668" s="290"/>
      <c r="E668" s="290"/>
      <c r="F668" s="290"/>
      <c r="G668" s="290"/>
      <c r="H668" s="291"/>
      <c r="I668" s="98" t="s">
        <v>775</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776</v>
      </c>
      <c r="B675" s="68"/>
      <c r="C675" s="280" t="s">
        <v>777</v>
      </c>
      <c r="D675" s="281"/>
      <c r="E675" s="281"/>
      <c r="F675" s="281"/>
      <c r="G675" s="281"/>
      <c r="H675" s="282"/>
      <c r="I675" s="103" t="s">
        <v>778</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894</v>
      </c>
      <c r="M678" s="253">
        <v>1229</v>
      </c>
      <c r="N678" s="253">
        <v>329</v>
      </c>
      <c r="O678" s="253">
        <v>0</v>
      </c>
      <c r="P678" s="253">
        <v>1133</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t="s">
        <v>375</v>
      </c>
      <c r="N703" s="259">
        <v>0</v>
      </c>
      <c r="O703" s="259">
        <v>0</v>
      </c>
      <c r="P703" s="259" t="s">
        <v>375</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t="s">
        <v>375</v>
      </c>
      <c r="M712" s="259" t="s">
        <v>375</v>
      </c>
      <c r="N712" s="259">
        <v>0</v>
      </c>
      <c r="O712" s="259">
        <v>0</v>
      </c>
      <c r="P712" s="259" t="s">
        <v>375</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375</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t="s">
        <v>375</v>
      </c>
      <c r="M724" s="259" t="s">
        <v>375</v>
      </c>
      <c r="N724" s="259">
        <v>0</v>
      </c>
      <c r="O724" s="259" t="s">
        <v>375</v>
      </c>
      <c r="P724" s="259" t="s">
        <v>375</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t="s">
        <v>375</v>
      </c>
      <c r="M725" s="259">
        <v>0</v>
      </c>
      <c r="N725" s="259">
        <v>0</v>
      </c>
      <c r="O725" s="259">
        <v>0</v>
      </c>
      <c r="P725" s="259" t="s">
        <v>375</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t="s">
        <v>375</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