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<sst xmlns="http://schemas.openxmlformats.org/spreadsheetml/2006/main" count="830" uniqueCount="830">
  <si>
    <t>医療法人伯鳳会 赤穂はくほう会病院</t>
  </si>
  <si>
    <t>〒678-0239 兵庫県 赤穂市加里屋字新町９９番地</t>
  </si>
  <si>
    <t>病棟の建築時期と構造</t>
  </si>
  <si>
    <t>建物情報＼病棟名</t>
  </si>
  <si>
    <t>療養病棟</t>
  </si>
  <si>
    <t>様式１病院病棟票(1)</t>
  </si>
  <si>
    <t>建築時期</t>
  </si>
  <si>
    <t>2003</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</si>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</sst>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33</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33</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33</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33</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33</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33</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33</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10.6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4</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0.2</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6</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1</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0.8</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8</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0.5</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0.5</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7</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0</v>
      </c>
      <c r="M219" s="108">
        <v>8</v>
      </c>
      <c r="N219" s="108">
        <v>0</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8.6</v>
      </c>
      <c r="N220" s="109">
        <v>0</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1</v>
      </c>
      <c r="N221" s="108">
        <v>0</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4.3</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2</v>
      </c>
      <c r="N223" s="108">
        <v>0</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3</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0</v>
      </c>
      <c r="N227" s="108">
        <v>0</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0</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6</v>
      </c>
      <c r="N233" s="108">
        <v>0</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0.2</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1</v>
      </c>
      <c r="N237" s="108">
        <v>0</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66" t="s">
        <v>201</v>
      </c>
      <c r="D247" s="366"/>
      <c r="E247" s="366"/>
      <c r="F247" s="330"/>
      <c r="G247" s="336" t="s">
        <v>151</v>
      </c>
      <c r="H247" s="215" t="s">
        <v>202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36"/>
      <c r="D248" s="336"/>
      <c r="E248" s="336"/>
      <c r="F248" s="337"/>
      <c r="G248" s="336"/>
      <c r="H248" s="215" t="s">
        <v>203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36"/>
      <c r="D249" s="336"/>
      <c r="E249" s="336"/>
      <c r="F249" s="337"/>
      <c r="G249" s="336" t="s">
        <v>205</v>
      </c>
      <c r="H249" s="215" t="s">
        <v>202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36"/>
      <c r="D250" s="336"/>
      <c r="E250" s="336"/>
      <c r="F250" s="337"/>
      <c r="G250" s="337"/>
      <c r="H250" s="215" t="s">
        <v>203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36"/>
      <c r="D251" s="336"/>
      <c r="E251" s="336"/>
      <c r="F251" s="337"/>
      <c r="G251" s="336" t="s">
        <v>207</v>
      </c>
      <c r="H251" s="215" t="s">
        <v>202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36"/>
      <c r="D252" s="336"/>
      <c r="E252" s="336"/>
      <c r="F252" s="337"/>
      <c r="G252" s="337"/>
      <c r="H252" s="215" t="s">
        <v>203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36"/>
      <c r="D253" s="336"/>
      <c r="E253" s="336"/>
      <c r="F253" s="337"/>
      <c r="G253" s="350" t="s">
        <v>209</v>
      </c>
      <c r="H253" s="215" t="s">
        <v>202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36"/>
      <c r="D254" s="336"/>
      <c r="E254" s="336"/>
      <c r="F254" s="337"/>
      <c r="G254" s="337"/>
      <c r="H254" s="215" t="s">
        <v>203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36"/>
      <c r="D255" s="336"/>
      <c r="E255" s="336"/>
      <c r="F255" s="337"/>
      <c r="G255" s="336" t="s">
        <v>211</v>
      </c>
      <c r="H255" s="215" t="s">
        <v>202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36"/>
      <c r="D256" s="336"/>
      <c r="E256" s="336"/>
      <c r="F256" s="337"/>
      <c r="G256" s="337"/>
      <c r="H256" s="215" t="s">
        <v>203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36"/>
      <c r="D257" s="336"/>
      <c r="E257" s="336"/>
      <c r="F257" s="337"/>
      <c r="G257" s="336" t="s">
        <v>184</v>
      </c>
      <c r="H257" s="215" t="s">
        <v>202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36"/>
      <c r="D258" s="336"/>
      <c r="E258" s="336"/>
      <c r="F258" s="337"/>
      <c r="G258" s="337"/>
      <c r="H258" s="215" t="s">
        <v>203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6" t="s">
        <v>215</v>
      </c>
      <c r="D266" s="298"/>
      <c r="E266" s="361" t="s">
        <v>216</v>
      </c>
      <c r="F266" s="362"/>
      <c r="G266" s="289" t="s">
        <v>217</v>
      </c>
      <c r="H266" s="291"/>
      <c r="I266" s="293"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57"/>
      <c r="D267" s="358"/>
      <c r="E267" s="362"/>
      <c r="F267" s="362"/>
      <c r="G267" s="289" t="s">
        <v>220</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57"/>
      <c r="D268" s="358"/>
      <c r="E268" s="362"/>
      <c r="F268" s="362"/>
      <c r="G268" s="289" t="s">
        <v>222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6" t="s">
        <v>225</v>
      </c>
      <c r="D270" s="367"/>
      <c r="E270" s="289" t="s">
        <v>226</v>
      </c>
      <c r="F270" s="290"/>
      <c r="G270" s="290"/>
      <c r="H270" s="291"/>
      <c r="I270" s="293"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68"/>
      <c r="D271" s="369"/>
      <c r="E271" s="289" t="s">
        <v>229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0"/>
      <c r="D272" s="371"/>
      <c r="E272" s="289" t="s">
        <v>231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6" t="s">
        <v>184</v>
      </c>
      <c r="D273" s="367"/>
      <c r="E273" s="289" t="s">
        <v>233</v>
      </c>
      <c r="F273" s="290"/>
      <c r="G273" s="290"/>
      <c r="H273" s="291"/>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68"/>
      <c r="D274" s="369"/>
      <c r="E274" s="289" t="s">
        <v>236</v>
      </c>
      <c r="F274" s="290"/>
      <c r="G274" s="290"/>
      <c r="H274" s="291"/>
      <c r="I274" s="277"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68"/>
      <c r="D275" s="369"/>
      <c r="E275" s="289" t="s">
        <v>239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240</v>
      </c>
      <c r="B276" s="118"/>
      <c r="C276" s="368"/>
      <c r="D276" s="369"/>
      <c r="E276" s="289" t="s">
        <v>241</v>
      </c>
      <c r="F276" s="290"/>
      <c r="G276" s="290"/>
      <c r="H276" s="291"/>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243</v>
      </c>
      <c r="B277" s="118"/>
      <c r="C277" s="368"/>
      <c r="D277" s="369"/>
      <c r="E277" s="289" t="s">
        <v>244</v>
      </c>
      <c r="F277" s="290"/>
      <c r="G277" s="290"/>
      <c r="H277" s="291"/>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68"/>
      <c r="D278" s="369"/>
      <c r="E278" s="289" t="s">
        <v>247</v>
      </c>
      <c r="F278" s="290"/>
      <c r="G278" s="290"/>
      <c r="H278" s="291"/>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68"/>
      <c r="D279" s="369"/>
      <c r="E279" s="289" t="s">
        <v>250</v>
      </c>
      <c r="F279" s="290"/>
      <c r="G279" s="290"/>
      <c r="H279" s="291"/>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68"/>
      <c r="D280" s="369"/>
      <c r="E280" s="289" t="s">
        <v>253</v>
      </c>
      <c r="F280" s="290"/>
      <c r="G280" s="290"/>
      <c r="H280" s="291"/>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255</v>
      </c>
      <c r="B281" s="118"/>
      <c r="C281" s="368"/>
      <c r="D281" s="369"/>
      <c r="E281" s="289" t="s">
        <v>256</v>
      </c>
      <c r="F281" s="290"/>
      <c r="G281" s="290"/>
      <c r="H281" s="291"/>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258</v>
      </c>
      <c r="B282" s="118"/>
      <c r="C282" s="370"/>
      <c r="D282" s="371"/>
      <c r="E282" s="289" t="s">
        <v>259</v>
      </c>
      <c r="F282" s="290"/>
      <c r="G282" s="290"/>
      <c r="H282" s="291"/>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261</v>
      </c>
      <c r="D291" s="284"/>
      <c r="E291" s="284"/>
      <c r="F291" s="284"/>
      <c r="G291" s="284"/>
      <c r="H291" s="285"/>
      <c r="I291" s="356"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45" t="s">
        <v>268</v>
      </c>
      <c r="D314" s="296" t="s">
        <v>269</v>
      </c>
      <c r="E314" s="297"/>
      <c r="F314" s="297"/>
      <c r="G314" s="297"/>
      <c r="H314" s="298"/>
      <c r="I314" s="277" t="s">
        <v>270</v>
      </c>
      <c r="J314" s="105">
        <f ref="J314:J319" t="shared" si="46">IF(SUM(L314:BS314)=0,IF(COUNTIF(L314:BS314,"未確認")&gt;0,"未確認",IF(COUNTIF(L314:BS314,"~*")&gt;0,"*",SUM(L314:BS314))),SUM(L314:BS314))</f>
        <v>0</v>
      </c>
      <c r="K314" s="66" t="str">
        <f ref="K314:K319" t="shared" si="47">IF(OR(COUNTIF(L314:BS314,"未確認")&gt;0,COUNTIF(L314:BS314,"~*")&gt;0),"※","")</f>
      </c>
      <c r="L314" s="108">
        <v>38</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46"/>
      <c r="D315" s="347"/>
      <c r="E315" s="289" t="s">
        <v>272</v>
      </c>
      <c r="F315" s="290"/>
      <c r="G315" s="290"/>
      <c r="H315" s="291"/>
      <c r="I315" s="324"/>
      <c r="J315" s="105">
        <f t="shared" si="46"/>
        <v>0</v>
      </c>
      <c r="K315" s="66" t="str">
        <f t="shared" si="47"/>
      </c>
      <c r="L315" s="108">
        <v>38</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46"/>
      <c r="D316" s="348"/>
      <c r="E316" s="289" t="s">
        <v>274</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46"/>
      <c r="D317" s="349"/>
      <c r="E317" s="289" t="s">
        <v>276</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46"/>
      <c r="D318" s="289" t="s">
        <v>278</v>
      </c>
      <c r="E318" s="290"/>
      <c r="F318" s="290"/>
      <c r="G318" s="290"/>
      <c r="H318" s="291"/>
      <c r="I318" s="324"/>
      <c r="J318" s="105">
        <f t="shared" si="46"/>
        <v>0</v>
      </c>
      <c r="K318" s="66" t="str">
        <f t="shared" si="47"/>
      </c>
      <c r="L318" s="108">
        <v>11928</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46"/>
      <c r="D319" s="289" t="s">
        <v>280</v>
      </c>
      <c r="E319" s="290"/>
      <c r="F319" s="290"/>
      <c r="G319" s="290"/>
      <c r="H319" s="291"/>
      <c r="I319" s="325"/>
      <c r="J319" s="105">
        <f t="shared" si="46"/>
        <v>0</v>
      </c>
      <c r="K319" s="66" t="str">
        <f t="shared" si="47"/>
      </c>
      <c r="L319" s="108">
        <v>39</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45" t="s">
        <v>268</v>
      </c>
      <c r="D327" s="289" t="s">
        <v>269</v>
      </c>
      <c r="E327" s="290"/>
      <c r="F327" s="290"/>
      <c r="G327" s="290"/>
      <c r="H327" s="291"/>
      <c r="I327" s="277" t="s">
        <v>283</v>
      </c>
      <c r="J327" s="105">
        <f>IF(SUM(L327:BS327)=0,IF(COUNTIF(L327:BS327,"未確認")&gt;0,"未確認",IF(COUNTIF(L327:BS327,"~*")&gt;0,"*",SUM(L327:BS327))),SUM(L327:BS327))</f>
        <v>0</v>
      </c>
      <c r="K327" s="66" t="str">
        <f>IF(OR(COUNTIF(L327:BS327,"未確認")&gt;0,COUNTIF(L327:BS327,"~*")&gt;0),"※","")</f>
      </c>
      <c r="L327" s="108">
        <v>38</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45"/>
      <c r="D328" s="363" t="s">
        <v>285</v>
      </c>
      <c r="E328" s="359" t="s">
        <v>286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45"/>
      <c r="D329" s="345"/>
      <c r="E329" s="289" t="s">
        <v>288</v>
      </c>
      <c r="F329" s="290"/>
      <c r="G329" s="290"/>
      <c r="H329" s="291"/>
      <c r="I329" s="334"/>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45"/>
      <c r="D330" s="345"/>
      <c r="E330" s="289" t="s">
        <v>290</v>
      </c>
      <c r="F330" s="290"/>
      <c r="G330" s="290"/>
      <c r="H330" s="291"/>
      <c r="I330" s="334"/>
      <c r="J330" s="105">
        <f t="shared" si="50"/>
        <v>0</v>
      </c>
      <c r="K330" s="66" t="str">
        <f t="shared" si="51"/>
      </c>
      <c r="L330" s="108">
        <v>38</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45"/>
      <c r="D331" s="345"/>
      <c r="E331" s="280" t="s">
        <v>292</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45"/>
      <c r="D332" s="345"/>
      <c r="E332" s="280" t="s">
        <v>294</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45"/>
      <c r="D333" s="345"/>
      <c r="E333" s="289" t="s">
        <v>296</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45"/>
      <c r="D334" s="364"/>
      <c r="E334" s="296" t="s">
        <v>184</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45"/>
      <c r="D335" s="289" t="s">
        <v>280</v>
      </c>
      <c r="E335" s="290"/>
      <c r="F335" s="290"/>
      <c r="G335" s="290"/>
      <c r="H335" s="291"/>
      <c r="I335" s="334"/>
      <c r="J335" s="105">
        <f t="shared" si="50"/>
        <v>0</v>
      </c>
      <c r="K335" s="66" t="str">
        <f t="shared" si="51"/>
      </c>
      <c r="L335" s="108">
        <v>39</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45"/>
      <c r="D336" s="363" t="s">
        <v>300</v>
      </c>
      <c r="E336" s="359" t="s">
        <v>301</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45"/>
      <c r="D337" s="345"/>
      <c r="E337" s="289" t="s">
        <v>303</v>
      </c>
      <c r="F337" s="290"/>
      <c r="G337" s="290"/>
      <c r="H337" s="291"/>
      <c r="I337" s="334"/>
      <c r="J337" s="105">
        <f t="shared" si="50"/>
        <v>0</v>
      </c>
      <c r="K337" s="66" t="str">
        <f t="shared" si="51"/>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45"/>
      <c r="D338" s="345"/>
      <c r="E338" s="289" t="s">
        <v>305</v>
      </c>
      <c r="F338" s="290"/>
      <c r="G338" s="290"/>
      <c r="H338" s="291"/>
      <c r="I338" s="334"/>
      <c r="J338" s="105">
        <f t="shared" si="50"/>
        <v>0</v>
      </c>
      <c r="K338" s="66" t="str">
        <f t="shared" si="51"/>
      </c>
      <c r="L338" s="108">
        <v>13</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45"/>
      <c r="D339" s="345"/>
      <c r="E339" s="289" t="s">
        <v>307</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45"/>
      <c r="D340" s="345"/>
      <c r="E340" s="289" t="s">
        <v>309</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45"/>
      <c r="D341" s="345"/>
      <c r="E341" s="280" t="s">
        <v>311</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45"/>
      <c r="D342" s="345"/>
      <c r="E342" s="289" t="s">
        <v>313</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45"/>
      <c r="D343" s="345"/>
      <c r="E343" s="289" t="s">
        <v>315</v>
      </c>
      <c r="F343" s="290"/>
      <c r="G343" s="290"/>
      <c r="H343" s="291"/>
      <c r="I343" s="334"/>
      <c r="J343" s="105">
        <f t="shared" si="50"/>
        <v>0</v>
      </c>
      <c r="K343" s="66" t="str">
        <f t="shared" si="51"/>
      </c>
      <c r="L343" s="108">
        <v>26</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6" t="s">
        <v>319</v>
      </c>
      <c r="D352" s="297"/>
      <c r="E352" s="297"/>
      <c r="F352" s="297"/>
      <c r="G352" s="297"/>
      <c r="H352" s="298"/>
      <c r="I352" s="277" t="s">
        <v>320</v>
      </c>
      <c r="J352" s="143">
        <f>IF(SUM(L352:BS352)=0,IF(COUNTIF(L352:BS352,"未確認")&gt;0,"未確認",IF(COUNTIF(L352:BS352,"~*")&gt;0,"*",SUM(L352:BS352))),SUM(L352:BS352))</f>
        <v>0</v>
      </c>
      <c r="K352" s="144" t="str">
        <f>IF(OR(COUNTIF(L352:BS352,"未確認")&gt;0,COUNTIF(L352:BS352,"~*")&gt;0),"※","")</f>
      </c>
      <c r="L352" s="108">
        <v>39</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2" t="s">
        <v>322</v>
      </c>
      <c r="F353" s="343"/>
      <c r="G353" s="343"/>
      <c r="H353" s="344"/>
      <c r="I353" s="334"/>
      <c r="J353" s="143">
        <f>IF(SUM(L353:BS353)=0,IF(COUNTIF(L353:BS353,"未確認")&gt;0,"未確認",IF(COUNTIF(L353:BS353,"~*")&gt;0,"*",SUM(L353:BS353))),SUM(L353:BS353))</f>
        <v>0</v>
      </c>
      <c r="K353" s="144" t="str">
        <f>IF(OR(COUNTIF(L353:BS353,"未確認")&gt;0,COUNTIF(L353:BS353,"~*")&gt;0),"※","")</f>
      </c>
      <c r="L353" s="108">
        <v>39</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2" t="s">
        <v>324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2" t="s">
        <v>326</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2" t="s">
        <v>328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39" t="s">
        <v>332</v>
      </c>
      <c r="D365" s="340"/>
      <c r="E365" s="340"/>
      <c r="F365" s="340"/>
      <c r="G365" s="340"/>
      <c r="H365" s="341"/>
      <c r="I365" s="277"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89" t="s">
        <v>335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89" t="s">
        <v>337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1" t="s">
        <v>339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89" t="s">
        <v>341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89" t="s">
        <v>343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t="s">
        <v>4</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t="s">
        <v>15</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346</v>
      </c>
      <c r="D390" s="281"/>
      <c r="E390" s="281"/>
      <c r="F390" s="281"/>
      <c r="G390" s="281"/>
      <c r="H390" s="282"/>
      <c r="I390" s="293" t="s">
        <v>347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348</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349</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350</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351</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352</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353</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354</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355</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356</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357</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358</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110</v>
      </c>
      <c r="D402" s="281"/>
      <c r="E402" s="281"/>
      <c r="F402" s="281"/>
      <c r="G402" s="281"/>
      <c r="H402" s="282"/>
      <c r="I402" s="385"/>
      <c r="J402" s="195" t="str">
        <f t="shared" si="59"/>
        <v>未確認</v>
      </c>
      <c r="K402" s="196" t="str">
        <f t="shared" si="60"/>
        <v>※</v>
      </c>
      <c r="L402" s="94">
        <v>381</v>
      </c>
      <c r="M402" s="259">
        <v>34</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359</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360</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361</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362</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363</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364</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365</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366</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367</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368</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369</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370</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371</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372</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373</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374</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375</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376</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377</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379</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380</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381</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382</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383</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384</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385</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386</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387</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388</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389</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390</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391</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392</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393</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394</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395</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396</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397</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398</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399</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400</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401</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402</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403</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404</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405</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406</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407</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408</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409</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411</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412</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413</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414</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415</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416</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417</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418</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419</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420</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421</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423</v>
      </c>
      <c r="B473" s="1"/>
      <c r="C473" s="296" t="s">
        <v>424</v>
      </c>
      <c r="D473" s="297"/>
      <c r="E473" s="297"/>
      <c r="F473" s="297"/>
      <c r="G473" s="297"/>
      <c r="H473" s="298"/>
      <c r="I473" s="293" t="s">
        <v>425</v>
      </c>
      <c r="J473" s="93" t="str">
        <f>IF(SUM(L473:BS473)=0,IF(COUNTIF(L473:BS473,"未確認")&gt;0,"未確認",IF(COUNTIF(L473:BS473,"~*")&gt;0,"*",SUM(L473:BS473))),SUM(L473:BS473))</f>
        <v>未確認</v>
      </c>
      <c r="K473" s="152" t="str">
        <f ref="K473:K480" t="shared" si="69">IF(OR(COUNTIF(L473:BS473,"未確認")&gt;0,COUNTIF(L473:BS473,"*")&gt;0),"※","")</f>
        <v>※</v>
      </c>
      <c r="L473" s="94" t="s">
        <v>426</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28" t="s">
        <v>428</v>
      </c>
      <c r="E474" s="289" t="s">
        <v>429</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29"/>
      <c r="E475" s="289" t="s">
        <v>431</v>
      </c>
      <c r="F475" s="290"/>
      <c r="G475" s="290"/>
      <c r="H475" s="291"/>
      <c r="I475" s="294"/>
      <c r="J475" s="93" t="str">
        <f t="shared" si="70"/>
        <v>未確認</v>
      </c>
      <c r="K475" s="152" t="str">
        <f t="shared" si="69"/>
        <v>※</v>
      </c>
      <c r="L475" s="94" t="s">
        <v>426</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29"/>
      <c r="E476" s="289" t="s">
        <v>433</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29"/>
      <c r="E477" s="289" t="s">
        <v>435</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29"/>
      <c r="E478" s="289" t="s">
        <v>437</v>
      </c>
      <c r="F478" s="290"/>
      <c r="G478" s="290"/>
      <c r="H478" s="291"/>
      <c r="I478" s="294"/>
      <c r="J478" s="93" t="str">
        <f t="shared" si="70"/>
        <v>未確認</v>
      </c>
      <c r="K478" s="152" t="str">
        <f t="shared" si="69"/>
        <v>※</v>
      </c>
      <c r="L478" s="94" t="s">
        <v>426</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29"/>
      <c r="E479" s="289" t="s">
        <v>439</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29"/>
      <c r="E480" s="289" t="s">
        <v>441</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29"/>
      <c r="E481" s="289" t="s">
        <v>443</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29"/>
      <c r="E482" s="289" t="s">
        <v>445</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29"/>
      <c r="E483" s="289" t="s">
        <v>447</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29"/>
      <c r="E484" s="289" t="s">
        <v>449</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0"/>
      <c r="E485" s="289" t="s">
        <v>451</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6" t="s">
        <v>453</v>
      </c>
      <c r="D486" s="297"/>
      <c r="E486" s="297"/>
      <c r="F486" s="297"/>
      <c r="G486" s="297"/>
      <c r="H486" s="298"/>
      <c r="I486" s="293" t="s">
        <v>454</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28" t="s">
        <v>428</v>
      </c>
      <c r="E487" s="289" t="s">
        <v>429</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29"/>
      <c r="E488" s="289" t="s">
        <v>431</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29"/>
      <c r="E489" s="289" t="s">
        <v>433</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29"/>
      <c r="E490" s="289" t="s">
        <v>435</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29"/>
      <c r="E491" s="289" t="s">
        <v>437</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29"/>
      <c r="E492" s="289" t="s">
        <v>439</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29"/>
      <c r="E493" s="289" t="s">
        <v>441</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29"/>
      <c r="E494" s="289" t="s">
        <v>443</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29"/>
      <c r="E495" s="289" t="s">
        <v>445</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29"/>
      <c r="E496" s="289" t="s">
        <v>447</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29"/>
      <c r="E497" s="289" t="s">
        <v>449</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0"/>
      <c r="E498" s="289" t="s">
        <v>451</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467</v>
      </c>
      <c r="B499" s="118"/>
      <c r="C499" s="289" t="s">
        <v>468</v>
      </c>
      <c r="D499" s="290"/>
      <c r="E499" s="290"/>
      <c r="F499" s="290"/>
      <c r="G499" s="290"/>
      <c r="H499" s="291"/>
      <c r="I499" s="98" t="s">
        <v>469</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470</v>
      </c>
      <c r="B500" s="118"/>
      <c r="C500" s="289" t="s">
        <v>471</v>
      </c>
      <c r="D500" s="290"/>
      <c r="E500" s="290"/>
      <c r="F500" s="290"/>
      <c r="G500" s="290"/>
      <c r="H500" s="291"/>
      <c r="I500" s="98" t="s">
        <v>472</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473</v>
      </c>
      <c r="B501" s="118"/>
      <c r="C501" s="289" t="s">
        <v>474</v>
      </c>
      <c r="D501" s="290"/>
      <c r="E501" s="290"/>
      <c r="F501" s="290"/>
      <c r="G501" s="290"/>
      <c r="H501" s="291"/>
      <c r="I501" s="98" t="s">
        <v>475</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89" t="s">
        <v>479</v>
      </c>
      <c r="D509" s="290"/>
      <c r="E509" s="290"/>
      <c r="F509" s="290"/>
      <c r="G509" s="290"/>
      <c r="H509" s="291"/>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89" t="s">
        <v>482</v>
      </c>
      <c r="D510" s="290"/>
      <c r="E510" s="290"/>
      <c r="F510" s="290"/>
      <c r="G510" s="290"/>
      <c r="H510" s="291"/>
      <c r="I510" s="98" t="s">
        <v>483</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484</v>
      </c>
      <c r="B511" s="155"/>
      <c r="C511" s="289" t="s">
        <v>485</v>
      </c>
      <c r="D511" s="290"/>
      <c r="E511" s="290"/>
      <c r="F511" s="290"/>
      <c r="G511" s="290"/>
      <c r="H511" s="291"/>
      <c r="I511" s="98" t="s">
        <v>486</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487</v>
      </c>
      <c r="B512" s="155"/>
      <c r="C512" s="289" t="s">
        <v>488</v>
      </c>
      <c r="D512" s="290"/>
      <c r="E512" s="290"/>
      <c r="F512" s="290"/>
      <c r="G512" s="290"/>
      <c r="H512" s="291"/>
      <c r="I512" s="98" t="s">
        <v>489</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490</v>
      </c>
      <c r="B513" s="155"/>
      <c r="C513" s="289" t="s">
        <v>491</v>
      </c>
      <c r="D513" s="290"/>
      <c r="E513" s="290"/>
      <c r="F513" s="290"/>
      <c r="G513" s="290"/>
      <c r="H513" s="291"/>
      <c r="I513" s="98" t="s">
        <v>492</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0" t="s">
        <v>494</v>
      </c>
      <c r="D514" s="281"/>
      <c r="E514" s="281"/>
      <c r="F514" s="281"/>
      <c r="G514" s="281"/>
      <c r="H514" s="282"/>
      <c r="I514" s="98" t="s">
        <v>495</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496</v>
      </c>
      <c r="B515" s="155"/>
      <c r="C515" s="289" t="s">
        <v>497</v>
      </c>
      <c r="D515" s="290"/>
      <c r="E515" s="290"/>
      <c r="F515" s="290"/>
      <c r="G515" s="290"/>
      <c r="H515" s="291"/>
      <c r="I515" s="98" t="s">
        <v>498</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89" t="s">
        <v>500</v>
      </c>
      <c r="D516" s="290"/>
      <c r="E516" s="290"/>
      <c r="F516" s="290"/>
      <c r="G516" s="290"/>
      <c r="H516" s="291"/>
      <c r="I516" s="98" t="s">
        <v>501</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503</v>
      </c>
      <c r="B521" s="155"/>
      <c r="C521" s="306" t="s">
        <v>504</v>
      </c>
      <c r="D521" s="307"/>
      <c r="E521" s="307"/>
      <c r="F521" s="307"/>
      <c r="G521" s="307"/>
      <c r="H521" s="308"/>
      <c r="I521" s="98" t="s">
        <v>505</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506</v>
      </c>
      <c r="D522" s="307"/>
      <c r="E522" s="307"/>
      <c r="F522" s="307"/>
      <c r="G522" s="307"/>
      <c r="H522" s="308"/>
      <c r="I522" s="98" t="s">
        <v>507</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508</v>
      </c>
      <c r="B523" s="155"/>
      <c r="C523" s="306" t="s">
        <v>509</v>
      </c>
      <c r="D523" s="307"/>
      <c r="E523" s="307"/>
      <c r="F523" s="307"/>
      <c r="G523" s="307"/>
      <c r="H523" s="308"/>
      <c r="I523" s="98" t="s">
        <v>510</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512</v>
      </c>
      <c r="B528" s="155"/>
      <c r="C528" s="306" t="s">
        <v>513</v>
      </c>
      <c r="D528" s="307"/>
      <c r="E528" s="307"/>
      <c r="F528" s="307"/>
      <c r="G528" s="307"/>
      <c r="H528" s="308"/>
      <c r="I528" s="98" t="s">
        <v>514</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89" t="s">
        <v>517</v>
      </c>
      <c r="D533" s="290"/>
      <c r="E533" s="290"/>
      <c r="F533" s="290"/>
      <c r="G533" s="290"/>
      <c r="H533" s="291"/>
      <c r="I533" s="98" t="s">
        <v>518</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520</v>
      </c>
      <c r="B538" s="155"/>
      <c r="C538" s="289" t="s">
        <v>521</v>
      </c>
      <c r="D538" s="290"/>
      <c r="E538" s="290"/>
      <c r="F538" s="290"/>
      <c r="G538" s="290"/>
      <c r="H538" s="291"/>
      <c r="I538" s="98" t="s">
        <v>522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523</v>
      </c>
      <c r="B539" s="155"/>
      <c r="C539" s="289" t="s">
        <v>524</v>
      </c>
      <c r="D539" s="290"/>
      <c r="E539" s="290"/>
      <c r="F539" s="290"/>
      <c r="G539" s="290"/>
      <c r="H539" s="291"/>
      <c r="I539" s="98" t="s">
        <v>525</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526</v>
      </c>
      <c r="B540" s="155"/>
      <c r="C540" s="289" t="s">
        <v>527</v>
      </c>
      <c r="D540" s="290"/>
      <c r="E540" s="290"/>
      <c r="F540" s="290"/>
      <c r="G540" s="290"/>
      <c r="H540" s="291"/>
      <c r="I540" s="293" t="s">
        <v>528</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529</v>
      </c>
      <c r="B541" s="155"/>
      <c r="C541" s="289" t="s">
        <v>530</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380</v>
      </c>
      <c r="M542" s="259">
        <v>34</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532</v>
      </c>
      <c r="B543" s="155"/>
      <c r="C543" s="289" t="s">
        <v>533</v>
      </c>
      <c r="D543" s="290"/>
      <c r="E543" s="290"/>
      <c r="F543" s="290"/>
      <c r="G543" s="290"/>
      <c r="H543" s="291"/>
      <c r="I543" s="98" t="s">
        <v>534</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535</v>
      </c>
      <c r="B544" s="155"/>
      <c r="C544" s="289" t="s">
        <v>536</v>
      </c>
      <c r="D544" s="290"/>
      <c r="E544" s="290"/>
      <c r="F544" s="290"/>
      <c r="G544" s="290"/>
      <c r="H544" s="291"/>
      <c r="I544" s="98" t="s">
        <v>537</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539</v>
      </c>
      <c r="C552" s="289" t="s">
        <v>540</v>
      </c>
      <c r="D552" s="290"/>
      <c r="E552" s="290"/>
      <c r="F552" s="290"/>
      <c r="G552" s="290"/>
      <c r="H552" s="291"/>
      <c r="I552" s="98" t="s">
        <v>541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542</v>
      </c>
      <c r="B553" s="96"/>
      <c r="C553" s="289" t="s">
        <v>543</v>
      </c>
      <c r="D553" s="290"/>
      <c r="E553" s="290"/>
      <c r="F553" s="290"/>
      <c r="G553" s="290"/>
      <c r="H553" s="291"/>
      <c r="I553" s="98" t="s">
        <v>544</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545</v>
      </c>
      <c r="B554" s="96"/>
      <c r="C554" s="289" t="s">
        <v>546</v>
      </c>
      <c r="D554" s="290"/>
      <c r="E554" s="290"/>
      <c r="F554" s="290"/>
      <c r="G554" s="290"/>
      <c r="H554" s="291"/>
      <c r="I554" s="98" t="s">
        <v>547</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548</v>
      </c>
      <c r="B555" s="96"/>
      <c r="C555" s="289" t="s">
        <v>549</v>
      </c>
      <c r="D555" s="290"/>
      <c r="E555" s="290"/>
      <c r="F555" s="290"/>
      <c r="G555" s="290"/>
      <c r="H555" s="291"/>
      <c r="I555" s="98" t="s">
        <v>550</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551</v>
      </c>
      <c r="B556" s="96"/>
      <c r="C556" s="289" t="s">
        <v>552</v>
      </c>
      <c r="D556" s="290"/>
      <c r="E556" s="290"/>
      <c r="F556" s="290"/>
      <c r="G556" s="290"/>
      <c r="H556" s="291"/>
      <c r="I556" s="98" t="s">
        <v>553</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554</v>
      </c>
      <c r="B557" s="96"/>
      <c r="C557" s="289" t="s">
        <v>555</v>
      </c>
      <c r="D557" s="290"/>
      <c r="E557" s="290"/>
      <c r="F557" s="290"/>
      <c r="G557" s="290"/>
      <c r="H557" s="291"/>
      <c r="I557" s="98" t="s">
        <v>556</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557</v>
      </c>
      <c r="B558" s="96"/>
      <c r="C558" s="289" t="s">
        <v>558</v>
      </c>
      <c r="D558" s="290"/>
      <c r="E558" s="290"/>
      <c r="F558" s="290"/>
      <c r="G558" s="290"/>
      <c r="H558" s="291"/>
      <c r="I558" s="98" t="s">
        <v>559</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560</v>
      </c>
      <c r="B559" s="96"/>
      <c r="C559" s="289" t="s">
        <v>561</v>
      </c>
      <c r="D559" s="290"/>
      <c r="E559" s="290"/>
      <c r="F559" s="290"/>
      <c r="G559" s="290"/>
      <c r="H559" s="291"/>
      <c r="I559" s="98" t="s">
        <v>562</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563</v>
      </c>
      <c r="B560" s="96"/>
      <c r="C560" s="280" t="s">
        <v>564</v>
      </c>
      <c r="D560" s="281"/>
      <c r="E560" s="281"/>
      <c r="F560" s="281"/>
      <c r="G560" s="281"/>
      <c r="H560" s="282"/>
      <c r="I560" s="103" t="s">
        <v>565</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566</v>
      </c>
      <c r="B561" s="96"/>
      <c r="C561" s="289" t="s">
        <v>567</v>
      </c>
      <c r="D561" s="290"/>
      <c r="E561" s="290"/>
      <c r="F561" s="290"/>
      <c r="G561" s="290"/>
      <c r="H561" s="291"/>
      <c r="I561" s="103" t="s">
        <v>568</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569</v>
      </c>
      <c r="B562" s="96"/>
      <c r="C562" s="289" t="s">
        <v>570</v>
      </c>
      <c r="D562" s="290"/>
      <c r="E562" s="290"/>
      <c r="F562" s="290"/>
      <c r="G562" s="290"/>
      <c r="H562" s="291"/>
      <c r="I562" s="103" t="s">
        <v>571</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572</v>
      </c>
      <c r="B563" s="96"/>
      <c r="C563" s="289" t="s">
        <v>573</v>
      </c>
      <c r="D563" s="290"/>
      <c r="E563" s="290"/>
      <c r="F563" s="290"/>
      <c r="G563" s="290"/>
      <c r="H563" s="291"/>
      <c r="I563" s="103" t="s">
        <v>574</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575</v>
      </c>
      <c r="B564" s="96"/>
      <c r="C564" s="289" t="s">
        <v>576</v>
      </c>
      <c r="D564" s="290"/>
      <c r="E564" s="290"/>
      <c r="F564" s="290"/>
      <c r="G564" s="290"/>
      <c r="H564" s="291"/>
      <c r="I564" s="103" t="s">
        <v>577</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578</v>
      </c>
      <c r="B568" s="96"/>
      <c r="C568" s="280" t="s">
        <v>579</v>
      </c>
      <c r="D568" s="281"/>
      <c r="E568" s="281"/>
      <c r="F568" s="281"/>
      <c r="G568" s="281"/>
      <c r="H568" s="282"/>
      <c r="I568" s="269" t="s">
        <v>580</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581</v>
      </c>
      <c r="D569" s="284"/>
      <c r="E569" s="284"/>
      <c r="F569" s="284"/>
      <c r="G569" s="284"/>
      <c r="H569" s="285"/>
      <c r="I569" s="277" t="s">
        <v>582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583</v>
      </c>
      <c r="B570" s="96"/>
      <c r="C570" s="157"/>
      <c r="D570" s="321" t="s">
        <v>584</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585</v>
      </c>
      <c r="B571" s="96"/>
      <c r="C571" s="157"/>
      <c r="D571" s="321" t="s">
        <v>586</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587</v>
      </c>
      <c r="B572" s="96"/>
      <c r="C572" s="157"/>
      <c r="D572" s="321" t="s">
        <v>588</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589</v>
      </c>
      <c r="B573" s="96"/>
      <c r="C573" s="157"/>
      <c r="D573" s="321" t="s">
        <v>590</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591</v>
      </c>
      <c r="B574" s="96"/>
      <c r="C574" s="157"/>
      <c r="D574" s="321" t="s">
        <v>592</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593</v>
      </c>
      <c r="B575" s="96"/>
      <c r="C575" s="210"/>
      <c r="D575" s="321" t="s">
        <v>594</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596</v>
      </c>
      <c r="B577" s="96"/>
      <c r="C577" s="157"/>
      <c r="D577" s="321" t="s">
        <v>584</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597</v>
      </c>
      <c r="B578" s="96"/>
      <c r="C578" s="157"/>
      <c r="D578" s="321" t="s">
        <v>586</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598</v>
      </c>
      <c r="B579" s="96"/>
      <c r="C579" s="157"/>
      <c r="D579" s="321" t="s">
        <v>588</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599</v>
      </c>
      <c r="B580" s="96"/>
      <c r="C580" s="157"/>
      <c r="D580" s="321" t="s">
        <v>590</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600</v>
      </c>
      <c r="B581" s="96"/>
      <c r="C581" s="157"/>
      <c r="D581" s="321" t="s">
        <v>592</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601</v>
      </c>
      <c r="B582" s="96"/>
      <c r="C582" s="157"/>
      <c r="D582" s="321" t="s">
        <v>594</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603</v>
      </c>
      <c r="B584" s="96"/>
      <c r="C584" s="157"/>
      <c r="D584" s="321" t="s">
        <v>584</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604</v>
      </c>
      <c r="B585" s="96"/>
      <c r="C585" s="157"/>
      <c r="D585" s="321" t="s">
        <v>586</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605</v>
      </c>
      <c r="B586" s="96"/>
      <c r="C586" s="157"/>
      <c r="D586" s="321" t="s">
        <v>588</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606</v>
      </c>
      <c r="B587" s="96"/>
      <c r="C587" s="157"/>
      <c r="D587" s="321" t="s">
        <v>590</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607</v>
      </c>
      <c r="B588" s="96"/>
      <c r="C588" s="157"/>
      <c r="D588" s="321" t="s">
        <v>592</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608</v>
      </c>
      <c r="B589" s="96"/>
      <c r="C589" s="237"/>
      <c r="D589" s="321" t="s">
        <v>594</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610</v>
      </c>
      <c r="C597" s="289" t="s">
        <v>611</v>
      </c>
      <c r="D597" s="290"/>
      <c r="E597" s="290"/>
      <c r="F597" s="290"/>
      <c r="G597" s="290"/>
      <c r="H597" s="291"/>
      <c r="I597" s="100" t="s">
        <v>612</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613</v>
      </c>
      <c r="B598" s="68"/>
      <c r="C598" s="289" t="s">
        <v>614</v>
      </c>
      <c r="D598" s="290"/>
      <c r="E598" s="290"/>
      <c r="F598" s="290"/>
      <c r="G598" s="290"/>
      <c r="H598" s="291"/>
      <c r="I598" s="100" t="s">
        <v>615</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616</v>
      </c>
      <c r="B599" s="68"/>
      <c r="C599" s="289" t="s">
        <v>617</v>
      </c>
      <c r="D599" s="290"/>
      <c r="E599" s="290"/>
      <c r="F599" s="290"/>
      <c r="G599" s="290"/>
      <c r="H599" s="291"/>
      <c r="I599" s="100" t="s">
        <v>618</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619</v>
      </c>
      <c r="B600" s="68"/>
      <c r="C600" s="289" t="s">
        <v>620</v>
      </c>
      <c r="D600" s="290"/>
      <c r="E600" s="290"/>
      <c r="F600" s="290"/>
      <c r="G600" s="290"/>
      <c r="H600" s="291"/>
      <c r="I600" s="220" t="s">
        <v>621</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622</v>
      </c>
      <c r="B601" s="68"/>
      <c r="C601" s="289" t="s">
        <v>623</v>
      </c>
      <c r="D601" s="290"/>
      <c r="E601" s="290"/>
      <c r="F601" s="290"/>
      <c r="G601" s="290"/>
      <c r="H601" s="291"/>
      <c r="I601" s="100" t="s">
        <v>624</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625</v>
      </c>
      <c r="B602" s="68"/>
      <c r="C602" s="283" t="s">
        <v>626</v>
      </c>
      <c r="D602" s="284"/>
      <c r="E602" s="284"/>
      <c r="F602" s="284"/>
      <c r="G602" s="284"/>
      <c r="H602" s="285"/>
      <c r="I602" s="293" t="s">
        <v>627</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628</v>
      </c>
      <c r="B603" s="68"/>
      <c r="C603" s="218"/>
      <c r="D603" s="219"/>
      <c r="E603" s="280" t="s">
        <v>629</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630</v>
      </c>
      <c r="B604" s="68"/>
      <c r="C604" s="283" t="s">
        <v>631</v>
      </c>
      <c r="D604" s="284"/>
      <c r="E604" s="284"/>
      <c r="F604" s="284"/>
      <c r="G604" s="284"/>
      <c r="H604" s="285"/>
      <c r="I604" s="277" t="s">
        <v>632</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633</v>
      </c>
      <c r="B605" s="68"/>
      <c r="C605" s="218"/>
      <c r="D605" s="219"/>
      <c r="E605" s="280" t="s">
        <v>629</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634</v>
      </c>
      <c r="B606" s="68"/>
      <c r="C606" s="280" t="s">
        <v>635</v>
      </c>
      <c r="D606" s="281"/>
      <c r="E606" s="281"/>
      <c r="F606" s="281"/>
      <c r="G606" s="281"/>
      <c r="H606" s="282"/>
      <c r="I606" s="98" t="s">
        <v>636</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637</v>
      </c>
      <c r="B607" s="68"/>
      <c r="C607" s="289" t="s">
        <v>638</v>
      </c>
      <c r="D607" s="290"/>
      <c r="E607" s="290"/>
      <c r="F607" s="290"/>
      <c r="G607" s="290"/>
      <c r="H607" s="291"/>
      <c r="I607" s="98" t="s">
        <v>639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640</v>
      </c>
      <c r="B608" s="68"/>
      <c r="C608" s="289" t="s">
        <v>641</v>
      </c>
      <c r="D608" s="290"/>
      <c r="E608" s="290"/>
      <c r="F608" s="290"/>
      <c r="G608" s="290"/>
      <c r="H608" s="291"/>
      <c r="I608" s="98" t="s">
        <v>642</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643</v>
      </c>
      <c r="B609" s="68"/>
      <c r="C609" s="289" t="s">
        <v>644</v>
      </c>
      <c r="D609" s="290"/>
      <c r="E609" s="290"/>
      <c r="F609" s="290"/>
      <c r="G609" s="290"/>
      <c r="H609" s="291"/>
      <c r="I609" s="98" t="s">
        <v>645</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646</v>
      </c>
      <c r="B610" s="68"/>
      <c r="C610" s="289" t="s">
        <v>647</v>
      </c>
      <c r="D610" s="290"/>
      <c r="E610" s="290"/>
      <c r="F610" s="290"/>
      <c r="G610" s="290"/>
      <c r="H610" s="291"/>
      <c r="I610" s="98" t="s">
        <v>648</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649</v>
      </c>
      <c r="B611" s="68"/>
      <c r="C611" s="289" t="s">
        <v>650</v>
      </c>
      <c r="D611" s="290"/>
      <c r="E611" s="290"/>
      <c r="F611" s="290"/>
      <c r="G611" s="290"/>
      <c r="H611" s="291"/>
      <c r="I611" s="160" t="s">
        <v>651</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652</v>
      </c>
      <c r="B612" s="68"/>
      <c r="C612" s="289" t="s">
        <v>653</v>
      </c>
      <c r="D612" s="290"/>
      <c r="E612" s="290"/>
      <c r="F612" s="290"/>
      <c r="G612" s="290"/>
      <c r="H612" s="291"/>
      <c r="I612" s="98" t="s">
        <v>654</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656</v>
      </c>
      <c r="B620" s="92"/>
      <c r="C620" s="280" t="s">
        <v>657</v>
      </c>
      <c r="D620" s="281"/>
      <c r="E620" s="281"/>
      <c r="F620" s="281"/>
      <c r="G620" s="281"/>
      <c r="H620" s="282"/>
      <c r="I620" s="318" t="s">
        <v>658</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659</v>
      </c>
      <c r="B621" s="92"/>
      <c r="C621" s="280" t="s">
        <v>660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661</v>
      </c>
      <c r="B622" s="92"/>
      <c r="C622" s="280" t="s">
        <v>662</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663</v>
      </c>
      <c r="B623" s="92"/>
      <c r="C623" s="280" t="s">
        <v>664</v>
      </c>
      <c r="D623" s="281"/>
      <c r="E623" s="281"/>
      <c r="F623" s="281"/>
      <c r="G623" s="281"/>
      <c r="H623" s="282"/>
      <c r="I623" s="273" t="s">
        <v>665</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667</v>
      </c>
      <c r="B625" s="92"/>
      <c r="C625" s="289" t="s">
        <v>668</v>
      </c>
      <c r="D625" s="290"/>
      <c r="E625" s="290"/>
      <c r="F625" s="290"/>
      <c r="G625" s="290"/>
      <c r="H625" s="291"/>
      <c r="I625" s="98" t="s">
        <v>669</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670</v>
      </c>
      <c r="B626" s="92"/>
      <c r="C626" s="280" t="s">
        <v>671</v>
      </c>
      <c r="D626" s="281"/>
      <c r="E626" s="281"/>
      <c r="F626" s="281"/>
      <c r="G626" s="281"/>
      <c r="H626" s="282"/>
      <c r="I626" s="103" t="s">
        <v>672</v>
      </c>
      <c r="J626" s="93" t="str">
        <f t="shared" si="115"/>
        <v>未確認</v>
      </c>
      <c r="K626" s="152" t="str">
        <f t="shared" si="114"/>
        <v>※</v>
      </c>
      <c r="L626" s="94" t="s">
        <v>426</v>
      </c>
      <c r="M626" s="259" t="s">
        <v>426</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673</v>
      </c>
      <c r="B627" s="96"/>
      <c r="C627" s="280" t="s">
        <v>674</v>
      </c>
      <c r="D627" s="281"/>
      <c r="E627" s="281"/>
      <c r="F627" s="281"/>
      <c r="G627" s="281"/>
      <c r="H627" s="282"/>
      <c r="I627" s="103" t="s">
        <v>675</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676</v>
      </c>
      <c r="B628" s="96"/>
      <c r="C628" s="289" t="s">
        <v>677</v>
      </c>
      <c r="D628" s="290"/>
      <c r="E628" s="290"/>
      <c r="F628" s="290"/>
      <c r="G628" s="290"/>
      <c r="H628" s="291"/>
      <c r="I628" s="98" t="s">
        <v>678</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679</v>
      </c>
      <c r="B629" s="96"/>
      <c r="C629" s="280" t="s">
        <v>680</v>
      </c>
      <c r="D629" s="281"/>
      <c r="E629" s="281"/>
      <c r="F629" s="281"/>
      <c r="G629" s="281"/>
      <c r="H629" s="282"/>
      <c r="I629" s="98" t="s">
        <v>681</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682</v>
      </c>
      <c r="B630" s="96"/>
      <c r="C630" s="289" t="s">
        <v>683</v>
      </c>
      <c r="D630" s="290"/>
      <c r="E630" s="290"/>
      <c r="F630" s="290"/>
      <c r="G630" s="290"/>
      <c r="H630" s="291"/>
      <c r="I630" s="98" t="s">
        <v>684</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685</v>
      </c>
      <c r="B631" s="96"/>
      <c r="C631" s="289" t="s">
        <v>686</v>
      </c>
      <c r="D631" s="290"/>
      <c r="E631" s="290"/>
      <c r="F631" s="290"/>
      <c r="G631" s="290"/>
      <c r="H631" s="291"/>
      <c r="I631" s="98" t="s">
        <v>687</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689</v>
      </c>
      <c r="B639" s="92"/>
      <c r="C639" s="289" t="s">
        <v>690</v>
      </c>
      <c r="D639" s="290"/>
      <c r="E639" s="290"/>
      <c r="F639" s="290"/>
      <c r="G639" s="290"/>
      <c r="H639" s="291"/>
      <c r="I639" s="98" t="s">
        <v>691</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692</v>
      </c>
      <c r="B640" s="96"/>
      <c r="C640" s="289" t="s">
        <v>693</v>
      </c>
      <c r="D640" s="290"/>
      <c r="E640" s="290"/>
      <c r="F640" s="290"/>
      <c r="G640" s="290"/>
      <c r="H640" s="291"/>
      <c r="I640" s="98" t="s">
        <v>694</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695</v>
      </c>
      <c r="B641" s="96"/>
      <c r="C641" s="289" t="s">
        <v>696</v>
      </c>
      <c r="D641" s="290"/>
      <c r="E641" s="290"/>
      <c r="F641" s="290"/>
      <c r="G641" s="290"/>
      <c r="H641" s="291"/>
      <c r="I641" s="98" t="s">
        <v>697</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698</v>
      </c>
      <c r="B642" s="96"/>
      <c r="C642" s="280" t="s">
        <v>699</v>
      </c>
      <c r="D642" s="281"/>
      <c r="E642" s="281"/>
      <c r="F642" s="281"/>
      <c r="G642" s="281"/>
      <c r="H642" s="282"/>
      <c r="I642" s="98" t="s">
        <v>700</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701</v>
      </c>
      <c r="B643" s="96"/>
      <c r="C643" s="289" t="s">
        <v>702</v>
      </c>
      <c r="D643" s="290"/>
      <c r="E643" s="290"/>
      <c r="F643" s="290"/>
      <c r="G643" s="290"/>
      <c r="H643" s="291"/>
      <c r="I643" s="98" t="s">
        <v>703</v>
      </c>
      <c r="J643" s="93" t="str">
        <f t="shared" si="121"/>
        <v>未確認</v>
      </c>
      <c r="K643" s="152" t="str">
        <f t="shared" si="120"/>
        <v>※</v>
      </c>
      <c r="L643" s="94" t="s">
        <v>426</v>
      </c>
      <c r="M643" s="259" t="s">
        <v>426</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704</v>
      </c>
      <c r="B644" s="96"/>
      <c r="C644" s="289" t="s">
        <v>705</v>
      </c>
      <c r="D644" s="290"/>
      <c r="E644" s="290"/>
      <c r="F644" s="290"/>
      <c r="G644" s="290"/>
      <c r="H644" s="291"/>
      <c r="I644" s="98" t="s">
        <v>706</v>
      </c>
      <c r="J644" s="93" t="str">
        <f t="shared" si="121"/>
        <v>未確認</v>
      </c>
      <c r="K644" s="152" t="str">
        <f t="shared" si="120"/>
        <v>※</v>
      </c>
      <c r="L644" s="94" t="s">
        <v>426</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707</v>
      </c>
      <c r="B645" s="96"/>
      <c r="C645" s="289" t="s">
        <v>708</v>
      </c>
      <c r="D645" s="290"/>
      <c r="E645" s="290"/>
      <c r="F645" s="290"/>
      <c r="G645" s="290"/>
      <c r="H645" s="291"/>
      <c r="I645" s="98" t="s">
        <v>709</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710</v>
      </c>
      <c r="B646" s="96"/>
      <c r="C646" s="280" t="s">
        <v>711</v>
      </c>
      <c r="D646" s="281"/>
      <c r="E646" s="281"/>
      <c r="F646" s="281"/>
      <c r="G646" s="281"/>
      <c r="H646" s="282"/>
      <c r="I646" s="98" t="s">
        <v>712</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714</v>
      </c>
      <c r="B654" s="92"/>
      <c r="C654" s="296" t="s">
        <v>715</v>
      </c>
      <c r="D654" s="297"/>
      <c r="E654" s="297"/>
      <c r="F654" s="297"/>
      <c r="G654" s="297"/>
      <c r="H654" s="298"/>
      <c r="I654" s="98" t="s">
        <v>716</v>
      </c>
      <c r="J654" s="93" t="str">
        <f>IF(SUM(L654:BS654)=0,IF(COUNTIF(L654:BS654,"未確認")&gt;0,"未確認",IF(COUNTIF(L654:BS654,"~*")&gt;0,"*",SUM(L654:BS654))),SUM(L654:BS654))</f>
        <v>未確認</v>
      </c>
      <c r="K654" s="152" t="str">
        <f ref="K654:K668" t="shared" si="126">IF(OR(COUNTIF(L654:BS654,"未確認")&gt;0,COUNTIF(L654:BS654,"*")&gt;0),"※","")</f>
        <v>※</v>
      </c>
      <c r="L654" s="94">
        <v>0</v>
      </c>
      <c r="M654" s="259">
        <v>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717</v>
      </c>
      <c r="B655" s="68"/>
      <c r="C655" s="139"/>
      <c r="D655" s="163"/>
      <c r="E655" s="289" t="s">
        <v>718</v>
      </c>
      <c r="F655" s="290"/>
      <c r="G655" s="290"/>
      <c r="H655" s="291"/>
      <c r="I655" s="98" t="s">
        <v>719</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720</v>
      </c>
      <c r="B656" s="68"/>
      <c r="C656" s="139"/>
      <c r="D656" s="163"/>
      <c r="E656" s="289" t="s">
        <v>721</v>
      </c>
      <c r="F656" s="290"/>
      <c r="G656" s="290"/>
      <c r="H656" s="291"/>
      <c r="I656" s="98" t="s">
        <v>722</v>
      </c>
      <c r="J656" s="93" t="str">
        <f t="shared" si="127"/>
        <v>未確認</v>
      </c>
      <c r="K656" s="152" t="str">
        <f t="shared" si="126"/>
        <v>※</v>
      </c>
      <c r="L656" s="94">
        <v>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723</v>
      </c>
      <c r="B657" s="68"/>
      <c r="C657" s="221"/>
      <c r="D657" s="222"/>
      <c r="E657" s="289" t="s">
        <v>724</v>
      </c>
      <c r="F657" s="290"/>
      <c r="G657" s="290"/>
      <c r="H657" s="291"/>
      <c r="I657" s="98" t="s">
        <v>725</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726</v>
      </c>
      <c r="B658" s="68"/>
      <c r="C658" s="221"/>
      <c r="D658" s="222"/>
      <c r="E658" s="289" t="s">
        <v>727</v>
      </c>
      <c r="F658" s="290"/>
      <c r="G658" s="290"/>
      <c r="H658" s="291"/>
      <c r="I658" s="98" t="s">
        <v>728</v>
      </c>
      <c r="J658" s="93" t="str">
        <f t="shared" si="127"/>
        <v>未確認</v>
      </c>
      <c r="K658" s="152" t="str">
        <f t="shared" si="126"/>
        <v>※</v>
      </c>
      <c r="L658" s="94">
        <v>0</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729</v>
      </c>
      <c r="B659" s="68"/>
      <c r="C659" s="139"/>
      <c r="D659" s="163"/>
      <c r="E659" s="289" t="s">
        <v>730</v>
      </c>
      <c r="F659" s="290"/>
      <c r="G659" s="290"/>
      <c r="H659" s="291"/>
      <c r="I659" s="98" t="s">
        <v>731</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732</v>
      </c>
      <c r="B660" s="68"/>
      <c r="C660" s="139"/>
      <c r="D660" s="163"/>
      <c r="E660" s="289" t="s">
        <v>733</v>
      </c>
      <c r="F660" s="290"/>
      <c r="G660" s="290"/>
      <c r="H660" s="291"/>
      <c r="I660" s="98" t="s">
        <v>734</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735</v>
      </c>
      <c r="B661" s="68"/>
      <c r="C661" s="139"/>
      <c r="D661" s="163"/>
      <c r="E661" s="289" t="s">
        <v>736</v>
      </c>
      <c r="F661" s="290"/>
      <c r="G661" s="290"/>
      <c r="H661" s="291"/>
      <c r="I661" s="98" t="s">
        <v>737</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738</v>
      </c>
      <c r="B662" s="68"/>
      <c r="C662" s="141"/>
      <c r="D662" s="164"/>
      <c r="E662" s="289" t="s">
        <v>739</v>
      </c>
      <c r="F662" s="290"/>
      <c r="G662" s="290"/>
      <c r="H662" s="291"/>
      <c r="I662" s="98" t="s">
        <v>740</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741</v>
      </c>
      <c r="B663" s="68"/>
      <c r="C663" s="289" t="s">
        <v>742</v>
      </c>
      <c r="D663" s="290"/>
      <c r="E663" s="290"/>
      <c r="F663" s="290"/>
      <c r="G663" s="290"/>
      <c r="H663" s="291"/>
      <c r="I663" s="98" t="s">
        <v>743</v>
      </c>
      <c r="J663" s="93" t="str">
        <f t="shared" si="127"/>
        <v>未確認</v>
      </c>
      <c r="K663" s="152" t="str">
        <f t="shared" si="126"/>
        <v>※</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744</v>
      </c>
      <c r="B664" s="68"/>
      <c r="C664" s="280" t="s">
        <v>745</v>
      </c>
      <c r="D664" s="281"/>
      <c r="E664" s="281"/>
      <c r="F664" s="281"/>
      <c r="G664" s="281"/>
      <c r="H664" s="282"/>
      <c r="I664" s="103" t="s">
        <v>746</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747</v>
      </c>
      <c r="B665" s="68"/>
      <c r="C665" s="289" t="s">
        <v>748</v>
      </c>
      <c r="D665" s="290"/>
      <c r="E665" s="290"/>
      <c r="F665" s="290"/>
      <c r="G665" s="290"/>
      <c r="H665" s="291"/>
      <c r="I665" s="98" t="s">
        <v>749</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750</v>
      </c>
      <c r="B666" s="68"/>
      <c r="C666" s="289" t="s">
        <v>751</v>
      </c>
      <c r="D666" s="290"/>
      <c r="E666" s="290"/>
      <c r="F666" s="290"/>
      <c r="G666" s="290"/>
      <c r="H666" s="291"/>
      <c r="I666" s="98" t="s">
        <v>752</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753</v>
      </c>
      <c r="B667" s="68"/>
      <c r="C667" s="280" t="s">
        <v>754</v>
      </c>
      <c r="D667" s="281"/>
      <c r="E667" s="281"/>
      <c r="F667" s="281"/>
      <c r="G667" s="281"/>
      <c r="H667" s="282"/>
      <c r="I667" s="98" t="s">
        <v>755</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756</v>
      </c>
      <c r="B668" s="68"/>
      <c r="C668" s="289" t="s">
        <v>757</v>
      </c>
      <c r="D668" s="290"/>
      <c r="E668" s="290"/>
      <c r="F668" s="290"/>
      <c r="G668" s="290"/>
      <c r="H668" s="291"/>
      <c r="I668" s="98" t="s">
        <v>758</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759</v>
      </c>
      <c r="B675" s="68"/>
      <c r="C675" s="280" t="s">
        <v>760</v>
      </c>
      <c r="D675" s="281"/>
      <c r="E675" s="281"/>
      <c r="F675" s="281"/>
      <c r="G675" s="281"/>
      <c r="H675" s="282"/>
      <c r="I675" s="103" t="s">
        <v>761</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762</v>
      </c>
      <c r="B676" s="68"/>
      <c r="C676" s="280" t="s">
        <v>763</v>
      </c>
      <c r="D676" s="281"/>
      <c r="E676" s="281"/>
      <c r="F676" s="281"/>
      <c r="G676" s="281"/>
      <c r="H676" s="282"/>
      <c r="I676" s="103" t="s">
        <v>764</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765</v>
      </c>
      <c r="B677" s="68"/>
      <c r="C677" s="280" t="s">
        <v>766</v>
      </c>
      <c r="D677" s="281"/>
      <c r="E677" s="281"/>
      <c r="F677" s="281"/>
      <c r="G677" s="281"/>
      <c r="H677" s="282"/>
      <c r="I677" s="103" t="s">
        <v>767</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768</v>
      </c>
      <c r="B678" s="68"/>
      <c r="C678" s="283" t="s">
        <v>769</v>
      </c>
      <c r="D678" s="284"/>
      <c r="E678" s="284"/>
      <c r="F678" s="284"/>
      <c r="G678" s="284"/>
      <c r="H678" s="285"/>
      <c r="I678" s="277" t="s">
        <v>770</v>
      </c>
      <c r="J678" s="165"/>
      <c r="K678" s="166"/>
      <c r="L678" s="225">
        <v>39</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771</v>
      </c>
      <c r="B679" s="68"/>
      <c r="C679" s="168"/>
      <c r="D679" s="169"/>
      <c r="E679" s="283" t="s">
        <v>772</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773</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774</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775</v>
      </c>
      <c r="B682" s="68"/>
      <c r="C682" s="170"/>
      <c r="D682" s="268"/>
      <c r="E682" s="286"/>
      <c r="F682" s="287"/>
      <c r="G682" s="267"/>
      <c r="H682" s="235" t="s">
        <v>776</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777</v>
      </c>
      <c r="B683" s="68"/>
      <c r="C683" s="283" t="s">
        <v>778</v>
      </c>
      <c r="D683" s="284"/>
      <c r="E683" s="284"/>
      <c r="F683" s="284"/>
      <c r="G683" s="288"/>
      <c r="H683" s="285"/>
      <c r="I683" s="277" t="s">
        <v>779</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780</v>
      </c>
      <c r="B684" s="68"/>
      <c r="C684" s="264"/>
      <c r="D684" s="266"/>
      <c r="E684" s="280" t="s">
        <v>781</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782</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783</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784</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785</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786</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787</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788</v>
      </c>
      <c r="B691" s="68"/>
      <c r="C691" s="280" t="s">
        <v>789</v>
      </c>
      <c r="D691" s="281"/>
      <c r="E691" s="281"/>
      <c r="F691" s="281"/>
      <c r="G691" s="281"/>
      <c r="H691" s="282"/>
      <c r="I691" s="356" t="s">
        <v>790</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791</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792</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793</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795</v>
      </c>
      <c r="B702" s="96"/>
      <c r="C702" s="280" t="s">
        <v>796</v>
      </c>
      <c r="D702" s="281"/>
      <c r="E702" s="281"/>
      <c r="F702" s="281"/>
      <c r="G702" s="281"/>
      <c r="H702" s="282"/>
      <c r="I702" s="103" t="s">
        <v>797</v>
      </c>
      <c r="J702" s="156" t="str">
        <f>IF(SUM(L702:BS702)=0,IF(COUNTIF(L702:BS702,"未確認")&gt;0,"未確認",IF(COUNTIF(L702:BS702,"~*")&gt;0,"*",SUM(L702:BS702))),SUM(L702:BS702))</f>
        <v>未確認</v>
      </c>
      <c r="K702" s="152" t="str">
        <f>IF(OR(COUNTIF(L702:BS702,"未確認")&gt;0,COUNTIF(L702:BS702,"*")&gt;0),"※","")</f>
        <v>※</v>
      </c>
      <c r="L702" s="94">
        <v>340</v>
      </c>
      <c r="M702" s="259">
        <v>32</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798</v>
      </c>
      <c r="B703" s="96"/>
      <c r="C703" s="289" t="s">
        <v>799</v>
      </c>
      <c r="D703" s="290"/>
      <c r="E703" s="290"/>
      <c r="F703" s="290"/>
      <c r="G703" s="290"/>
      <c r="H703" s="291"/>
      <c r="I703" s="98" t="s">
        <v>800</v>
      </c>
      <c r="J703" s="156" t="str">
        <f>IF(SUM(L703:BS703)=0,IF(COUNTIF(L703:BS703,"未確認")&gt;0,"未確認",IF(COUNTIF(L703:BS703,"~*")&gt;0,"*",SUM(L703:BS703))),SUM(L703:BS703))</f>
        <v>未確認</v>
      </c>
      <c r="K703" s="152" t="str">
        <f>IF(OR(COUNTIF(L703:BS703,"未確認")&gt;0,COUNTIF(L703:BS703,"*")&gt;0),"※","")</f>
        <v>※</v>
      </c>
      <c r="L703" s="94" t="s">
        <v>426</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801</v>
      </c>
      <c r="B704" s="96"/>
      <c r="C704" s="289" t="s">
        <v>802</v>
      </c>
      <c r="D704" s="290"/>
      <c r="E704" s="290"/>
      <c r="F704" s="290"/>
      <c r="G704" s="290"/>
      <c r="H704" s="291"/>
      <c r="I704" s="98" t="s">
        <v>803</v>
      </c>
      <c r="J704" s="156" t="str">
        <f>IF(SUM(L704:BS704)=0,IF(COUNTIF(L704:BS704,"未確認")&gt;0,"未確認",IF(COUNTIF(L704:BS704,"~*")&gt;0,"*",SUM(L704:BS704))),SUM(L704:BS704))</f>
        <v>未確認</v>
      </c>
      <c r="K704" s="152" t="str">
        <f>IF(OR(COUNTIF(L704:BS704,"未確認")&gt;0,COUNTIF(L704:BS704,"*")&gt;0),"※","")</f>
        <v>※</v>
      </c>
      <c r="L704" s="94" t="s">
        <v>426</v>
      </c>
      <c r="M704" s="259" t="s">
        <v>426</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805</v>
      </c>
      <c r="B712" s="92"/>
      <c r="C712" s="289" t="s">
        <v>806</v>
      </c>
      <c r="D712" s="290"/>
      <c r="E712" s="290"/>
      <c r="F712" s="290"/>
      <c r="G712" s="290"/>
      <c r="H712" s="291"/>
      <c r="I712" s="98" t="s">
        <v>807</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808</v>
      </c>
      <c r="B713" s="96"/>
      <c r="C713" s="289" t="s">
        <v>809</v>
      </c>
      <c r="D713" s="290"/>
      <c r="E713" s="290"/>
      <c r="F713" s="290"/>
      <c r="G713" s="290"/>
      <c r="H713" s="291"/>
      <c r="I713" s="98" t="s">
        <v>810</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811</v>
      </c>
      <c r="B714" s="96"/>
      <c r="C714" s="280" t="s">
        <v>812</v>
      </c>
      <c r="D714" s="281"/>
      <c r="E714" s="281"/>
      <c r="F714" s="281"/>
      <c r="G714" s="281"/>
      <c r="H714" s="282"/>
      <c r="I714" s="98" t="s">
        <v>813</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814</v>
      </c>
      <c r="B715" s="96"/>
      <c r="C715" s="289" t="s">
        <v>815</v>
      </c>
      <c r="D715" s="290"/>
      <c r="E715" s="290"/>
      <c r="F715" s="290"/>
      <c r="G715" s="290"/>
      <c r="H715" s="291"/>
      <c r="I715" s="98" t="s">
        <v>816</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818</v>
      </c>
      <c r="B724" s="92"/>
      <c r="C724" s="289" t="s">
        <v>819</v>
      </c>
      <c r="D724" s="290"/>
      <c r="E724" s="290"/>
      <c r="F724" s="290"/>
      <c r="G724" s="290"/>
      <c r="H724" s="291"/>
      <c r="I724" s="98" t="s">
        <v>820</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821</v>
      </c>
      <c r="B725" s="96"/>
      <c r="C725" s="289" t="s">
        <v>822</v>
      </c>
      <c r="D725" s="290"/>
      <c r="E725" s="290"/>
      <c r="F725" s="290"/>
      <c r="G725" s="290"/>
      <c r="H725" s="291"/>
      <c r="I725" s="98" t="s">
        <v>823</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824</v>
      </c>
      <c r="B726" s="96"/>
      <c r="C726" s="280" t="s">
        <v>825</v>
      </c>
      <c r="D726" s="281"/>
      <c r="E726" s="281"/>
      <c r="F726" s="281"/>
      <c r="G726" s="281"/>
      <c r="H726" s="282"/>
      <c r="I726" s="98" t="s">
        <v>826</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827</v>
      </c>
      <c r="B727" s="96"/>
      <c r="C727" s="280" t="s">
        <v>828</v>
      </c>
      <c r="D727" s="281"/>
      <c r="E727" s="281"/>
      <c r="F727" s="281"/>
      <c r="G727" s="281"/>
      <c r="H727" s="282"/>
      <c r="I727" s="98" t="s">
        <v>829</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2022-04-25T15:55:20Z</dcterms:created>
  <dcterms:modified xsi:type="dcterms:W3CDTF">2022-04-25T15:55:20Z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