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<sst xmlns="http://schemas.openxmlformats.org/spreadsheetml/2006/main" count="836" uniqueCount="836">
  <si>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赤穂記念病院</t>
  </si>
  <si>
    <t>〒678-0201　赤穂市塩屋３４５０－５</t>
  </si>
  <si>
    <t>病棟の建築時期と構造</t>
  </si>
  <si>
    <t>建物情報＼病棟名</t>
  </si>
  <si>
    <t>南病棟</t>
  </si>
  <si>
    <t>北病棟</t>
  </si>
  <si>
    <t>様式１病院病棟票(1)</t>
  </si>
  <si>
    <t>建築時期</t>
  </si>
  <si>
    <t>2000</t>
  </si>
  <si>
    <t>1983</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</si>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</sst>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18</v>
      </c>
      <c r="M20" s="17" t="s">
        <v>18</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59</v>
      </c>
      <c r="M108" s="166">
        <v>55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59</v>
      </c>
      <c r="M109" s="166">
        <v>55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40</v>
      </c>
      <c r="M111" s="166">
        <v>40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40</v>
      </c>
      <c r="M112" s="166">
        <v>40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59</v>
      </c>
      <c r="M114" s="166">
        <v>55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59</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55</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59</v>
      </c>
      <c r="M137" s="211">
        <v>55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10</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0.4</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4</v>
      </c>
      <c r="M195" s="213">
        <v>7</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1.3</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0.4</v>
      </c>
      <c r="M198" s="212">
        <v>0.4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187</v>
      </c>
      <c r="M219" s="369"/>
      <c r="N219" s="370"/>
      <c r="O219" s="5"/>
      <c r="P219" s="5"/>
      <c r="Q219" s="5"/>
      <c r="R219" s="5"/>
      <c r="S219" s="5"/>
      <c r="T219" s="5"/>
      <c r="U219" s="5"/>
      <c r="V219" s="5"/>
    </row>
    <row r="220" ht="20.25" customHeight="1">
      <c r="C220" s="25"/>
      <c r="I220" s="47" t="s">
        <v>76</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1</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0.5</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1</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32</v>
      </c>
      <c r="M316" s="213">
        <v>31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32</v>
      </c>
      <c r="M317" s="213">
        <v>31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13035</v>
      </c>
      <c r="M320" s="213">
        <v>14509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29</v>
      </c>
      <c r="M321" s="213">
        <v>34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32</v>
      </c>
      <c r="M329" s="213">
        <v>31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1</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29</v>
      </c>
      <c r="M332" s="213">
        <v>30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2</v>
      </c>
      <c r="M333" s="213">
        <v>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29</v>
      </c>
      <c r="M337" s="213">
        <v>34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0</v>
      </c>
      <c r="M339" s="213">
        <v>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5</v>
      </c>
      <c r="M340" s="213">
        <v>5</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1</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23</v>
      </c>
      <c r="M345" s="213">
        <v>27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29</v>
      </c>
      <c r="M354" s="213">
        <v>34</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23</v>
      </c>
      <c r="M355" s="213">
        <v>29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6</v>
      </c>
      <c r="M358" s="213">
        <v>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112</v>
      </c>
      <c r="D405" s="235"/>
      <c r="E405" s="235"/>
      <c r="F405" s="235"/>
      <c r="G405" s="235"/>
      <c r="H405" s="236"/>
      <c r="I405" s="288"/>
      <c r="J405" s="169" t="str">
        <f t="shared" si="59"/>
        <v>未確認</v>
      </c>
      <c r="K405" s="170" t="str">
        <f t="shared" si="60"/>
        <v>※</v>
      </c>
      <c r="L405" s="79">
        <v>0</v>
      </c>
      <c r="M405" s="217">
        <v>530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t="s">
        <v>432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t="s">
        <v>432</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t="s">
        <v>432</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432</v>
      </c>
      <c r="M628" s="217" t="s">
        <v>432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152</v>
      </c>
      <c r="M656" s="217">
        <v>245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83</v>
      </c>
      <c r="M658" s="217">
        <v>106</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243</v>
      </c>
      <c r="M660" s="217">
        <v>139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144</v>
      </c>
      <c r="M677" s="211" t="s">
        <v>144</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432</v>
      </c>
      <c r="M680" s="232" t="s">
        <v>432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408</v>
      </c>
      <c r="M704" s="217">
        <v>436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t="s">
        <v>432</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