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<sst xmlns="http://schemas.openxmlformats.org/spreadsheetml/2006/main" count="849" uniqueCount="849">
  <si>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社会医療法人松藤会 入江病院</t>
  </si>
  <si>
    <t>〒672-8092　姫路市飾磨区英賀春日町2丁目２５番地</t>
  </si>
  <si>
    <t>病棟の建築時期と構造</t>
  </si>
  <si>
    <t>建物情報＼病棟名</t>
  </si>
  <si>
    <t>２Ａ病棟</t>
  </si>
  <si>
    <t>２Ｂ病棟</t>
  </si>
  <si>
    <t>３Ａ病棟</t>
  </si>
  <si>
    <t>３Ｂ病棟</t>
  </si>
  <si>
    <t>様式１病院病棟票(1)</t>
  </si>
  <si>
    <t>建築時期</t>
  </si>
  <si>
    <t>2001</t>
  </si>
  <si>
    <t>1986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</si>
  <si>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</si>
  <si>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</si>
  <si>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</si>
  <si>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</si>
  <si>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</si>
  <si>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</si>
  <si>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</si>
  <si>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</si>
  <si>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</si>
  <si>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</si>
  <si>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</si>
  <si>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</si>
  <si>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</si>
  <si>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</si>
  <si>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</si>
  <si>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</si>
  <si>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</si>
  <si>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</si>
  <si>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</si>
  <si>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</si>
  <si>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</si>
  <si>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</si>
  <si>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</si>
  <si>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</si>
  <si>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</si>
  <si>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</si>
  <si>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</si>
  <si>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</si>
  <si>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</si>
  <si>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</si>
  <si>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</si>
  <si>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</si>
  <si>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</si>
  <si>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</si>
  <si>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</si>
  <si>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</si>
  <si>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</si>
  <si>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</si>
  <si>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</si>
  <si>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</si>
  <si>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</si>
  <si>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</si>
  <si>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</si>
  <si>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</si>
  <si>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</si>
  <si>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</si>
  <si>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</si>
  <si>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</si>
  <si>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</si>
  <si>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</si>
  <si>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</si>
  <si>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</si>
  <si>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</si>
  <si>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</si>
  <si>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</si>
  <si>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</si>
  <si>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</si>
  <si>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</si>
  <si>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</si>
  <si>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</si>
  <si>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</si>
  <si>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</si>
  <si>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</si>
  <si>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</si>
  <si>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</si>
  <si>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</si>
  <si>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</si>
  <si>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</si>
  <si>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</si>
  <si>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</si>
  <si>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</si>
  <si>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</si>
  <si>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</si>
  <si>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</si>
  <si>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</si>
  <si>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</si>
  <si>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</si>
  <si>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</si>
  <si>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</si>
  <si>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</si>
  <si>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</si>
  <si>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</si>
  <si>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</si>
  <si>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</si>
  <si>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</si>
  <si>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</si>
  <si>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</si>
  <si>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</si>
  <si>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</si>
  <si>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</si>
  <si>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</si>
  <si>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</si>
  <si>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</si>
  <si>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</si>
  <si>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</si>
  <si>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</si>
  <si>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</si>
  <si>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整形外科</t>
  </si>
  <si>
    <t>内科</t>
  </si>
  <si>
    <t>様式１病院施設票(43)-2</t>
  </si>
  <si>
    <t>リハビリテーション科</t>
  </si>
  <si>
    <t>様式１病院施設票(43)-3</t>
  </si>
  <si>
    <t>消化器外科（胃腸外科）</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</si>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</sst>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11</v>
      </c>
      <c r="N10" s="16" t="s">
        <v>10</v>
      </c>
      <c r="O10" s="16" t="s">
        <v>11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12</v>
      </c>
      <c r="J11" s="355"/>
      <c r="K11" s="355"/>
      <c r="L11" s="16" t="s">
        <v>13</v>
      </c>
      <c r="M11" s="16" t="s">
        <v>13</v>
      </c>
      <c r="N11" s="16" t="s">
        <v>13</v>
      </c>
      <c r="O11" s="16" t="s">
        <v>13</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17</v>
      </c>
      <c r="J18" s="355"/>
      <c r="K18" s="355"/>
      <c r="L18" s="16" t="s">
        <v>18</v>
      </c>
      <c r="M18" s="16" t="s">
        <v>18</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19</v>
      </c>
      <c r="J19" s="355"/>
      <c r="K19" s="355"/>
      <c r="L19" s="18"/>
      <c r="M19" s="17"/>
      <c r="N19" s="17" t="s">
        <v>18</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20</v>
      </c>
      <c r="J20" s="355"/>
      <c r="K20" s="355"/>
      <c r="L20" s="17"/>
      <c r="M20" s="17"/>
      <c r="N20" s="17"/>
      <c r="O20" s="17" t="s">
        <v>18</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t="s">
        <v>18</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t="s">
        <v>18</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t="s">
        <v>18</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17</v>
      </c>
      <c r="N95" s="210" t="s">
        <v>19</v>
      </c>
      <c r="O95" s="210" t="s">
        <v>20</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52</v>
      </c>
      <c r="M104" s="209">
        <v>42</v>
      </c>
      <c r="N104" s="166">
        <v>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42</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52</v>
      </c>
      <c r="M107" s="166">
        <v>42</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50</v>
      </c>
      <c r="N108" s="166">
        <v>50</v>
      </c>
      <c r="O108" s="166">
        <v>55</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50</v>
      </c>
      <c r="N109" s="166">
        <v>50</v>
      </c>
      <c r="O109" s="166">
        <v>55</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50</v>
      </c>
      <c r="O111" s="166">
        <v>55</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50</v>
      </c>
      <c r="O112" s="166">
        <v>55</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50</v>
      </c>
      <c r="O114" s="166">
        <v>55</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55</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50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108</v>
      </c>
      <c r="N126" s="211" t="s">
        <v>109</v>
      </c>
      <c r="O126" s="211" t="s">
        <v>110</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109</v>
      </c>
      <c r="M127" s="211" t="s">
        <v>109</v>
      </c>
      <c r="N127" s="211" t="s">
        <v>112</v>
      </c>
      <c r="O127" s="211" t="s">
        <v>108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114</v>
      </c>
      <c r="M128" s="211" t="s">
        <v>114</v>
      </c>
      <c r="N128" s="211" t="s">
        <v>115</v>
      </c>
      <c r="O128" s="211" t="s">
        <v>115</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121</v>
      </c>
      <c r="N136" s="211" t="s">
        <v>122</v>
      </c>
      <c r="O136" s="211" t="s">
        <v>123</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124</v>
      </c>
      <c r="F137" s="252"/>
      <c r="G137" s="252"/>
      <c r="H137" s="253"/>
      <c r="I137" s="237"/>
      <c r="J137" s="68"/>
      <c r="K137" s="69"/>
      <c r="L137" s="67">
        <v>52</v>
      </c>
      <c r="M137" s="211">
        <v>42</v>
      </c>
      <c r="N137" s="211">
        <v>50</v>
      </c>
      <c r="O137" s="211">
        <v>55</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38</v>
      </c>
      <c r="M138" s="211" t="s">
        <v>38</v>
      </c>
      <c r="N138" s="211" t="s">
        <v>38</v>
      </c>
      <c r="O138" s="211" t="s">
        <v>38</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126</v>
      </c>
      <c r="D140" s="259"/>
      <c r="E140" s="259"/>
      <c r="F140" s="259"/>
      <c r="G140" s="259"/>
      <c r="H140" s="260"/>
      <c r="I140" s="237"/>
      <c r="J140" s="68"/>
      <c r="K140" s="69"/>
      <c r="L140" s="67" t="s">
        <v>38</v>
      </c>
      <c r="M140" s="211" t="s">
        <v>38</v>
      </c>
      <c r="N140" s="211" t="s">
        <v>38</v>
      </c>
      <c r="O140" s="211" t="s">
        <v>38</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124</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144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144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144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4.5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23</v>
      </c>
      <c r="M193" s="213">
        <v>17</v>
      </c>
      <c r="N193" s="213">
        <v>18</v>
      </c>
      <c r="O193" s="213">
        <v>17</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2.9</v>
      </c>
      <c r="M194" s="212">
        <v>0.8</v>
      </c>
      <c r="N194" s="212">
        <v>2</v>
      </c>
      <c r="O194" s="212">
        <v>1.9</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0</v>
      </c>
      <c r="M195" s="213">
        <v>1</v>
      </c>
      <c r="N195" s="213">
        <v>3</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8</v>
      </c>
      <c r="M197" s="213">
        <v>8</v>
      </c>
      <c r="N197" s="213">
        <v>7</v>
      </c>
      <c r="O197" s="213">
        <v>12</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0.5</v>
      </c>
      <c r="M198" s="212">
        <v>0.2</v>
      </c>
      <c r="N198" s="212">
        <v>0</v>
      </c>
      <c r="O198" s="212">
        <v>0.5</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0</v>
      </c>
      <c r="M201" s="213">
        <v>1</v>
      </c>
      <c r="N201" s="213">
        <v>9</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0</v>
      </c>
      <c r="M203" s="213">
        <v>0</v>
      </c>
      <c r="N203" s="213">
        <v>2</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0</v>
      </c>
      <c r="M205" s="213">
        <v>0</v>
      </c>
      <c r="N205" s="213">
        <v>1</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0</v>
      </c>
      <c r="M215" s="213">
        <v>0</v>
      </c>
      <c r="N215" s="213">
        <v>1</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199</v>
      </c>
      <c r="M219" s="369"/>
      <c r="N219" s="370"/>
      <c r="O219" s="5"/>
      <c r="P219" s="5"/>
      <c r="Q219" s="5"/>
      <c r="R219" s="5"/>
      <c r="S219" s="5"/>
      <c r="T219" s="5"/>
      <c r="U219" s="5"/>
      <c r="V219" s="5"/>
    </row>
    <row r="220" ht="20.25" customHeight="1">
      <c r="C220" s="25"/>
      <c r="I220" s="47" t="s">
        <v>78</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4</v>
      </c>
      <c r="M221" s="89">
        <v>15</v>
      </c>
      <c r="N221" s="89">
        <v>21</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0</v>
      </c>
      <c r="M222" s="90">
        <v>1.1</v>
      </c>
      <c r="N222" s="90">
        <v>0</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1</v>
      </c>
      <c r="M223" s="89">
        <v>2</v>
      </c>
      <c r="N223" s="89">
        <v>0</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0.8</v>
      </c>
      <c r="N224" s="90">
        <v>0</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1</v>
      </c>
      <c r="M225" s="89">
        <v>0</v>
      </c>
      <c r="N225" s="89">
        <v>1</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0.5</v>
      </c>
      <c r="M226" s="90">
        <v>0</v>
      </c>
      <c r="N226" s="90">
        <v>0</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0</v>
      </c>
      <c r="N227" s="89">
        <v>0</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0</v>
      </c>
      <c r="N229" s="89">
        <v>12</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0</v>
      </c>
      <c r="N231" s="89">
        <v>8</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0</v>
      </c>
      <c r="N233" s="89">
        <v>5</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v>
      </c>
      <c r="N234" s="90">
        <v>0</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0</v>
      </c>
      <c r="N235" s="89">
        <v>5</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0</v>
      </c>
      <c r="N236" s="90">
        <v>0</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1</v>
      </c>
      <c r="M237" s="89">
        <v>0</v>
      </c>
      <c r="N237" s="89">
        <v>10</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0</v>
      </c>
      <c r="N239" s="89">
        <v>6</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139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38</v>
      </c>
      <c r="M295" s="215" t="s">
        <v>38</v>
      </c>
      <c r="N295" s="215" t="s">
        <v>38</v>
      </c>
      <c r="O295" s="215" t="s">
        <v>38</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1353</v>
      </c>
      <c r="M316" s="213">
        <v>541</v>
      </c>
      <c r="N316" s="213">
        <v>255</v>
      </c>
      <c r="O316" s="213">
        <v>227</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113</v>
      </c>
      <c r="M317" s="213">
        <v>399</v>
      </c>
      <c r="N317" s="213">
        <v>255</v>
      </c>
      <c r="O317" s="213">
        <v>212</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997</v>
      </c>
      <c r="M318" s="213">
        <v>142</v>
      </c>
      <c r="N318" s="213">
        <v>0</v>
      </c>
      <c r="O318" s="213">
        <v>14</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243</v>
      </c>
      <c r="M319" s="213">
        <v>0</v>
      </c>
      <c r="N319" s="213">
        <v>0</v>
      </c>
      <c r="O319" s="213">
        <v>1</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13613</v>
      </c>
      <c r="M320" s="213">
        <v>13647</v>
      </c>
      <c r="N320" s="213">
        <v>15429</v>
      </c>
      <c r="O320" s="213">
        <v>18155</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1357</v>
      </c>
      <c r="M321" s="213">
        <v>539</v>
      </c>
      <c r="N321" s="213">
        <v>266</v>
      </c>
      <c r="O321" s="213">
        <v>224</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1353</v>
      </c>
      <c r="M329" s="213">
        <v>541</v>
      </c>
      <c r="N329" s="213">
        <v>255</v>
      </c>
      <c r="O329" s="213">
        <v>227</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13</v>
      </c>
      <c r="M330" s="213">
        <v>305</v>
      </c>
      <c r="N330" s="213">
        <v>174</v>
      </c>
      <c r="O330" s="213">
        <v>128</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1113</v>
      </c>
      <c r="M331" s="213">
        <v>179</v>
      </c>
      <c r="N331" s="213">
        <v>0</v>
      </c>
      <c r="O331" s="213">
        <v>25</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33</v>
      </c>
      <c r="M332" s="213">
        <v>43</v>
      </c>
      <c r="N332" s="213">
        <v>81</v>
      </c>
      <c r="O332" s="213">
        <v>71</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194</v>
      </c>
      <c r="M333" s="213">
        <v>14</v>
      </c>
      <c r="N333" s="213">
        <v>0</v>
      </c>
      <c r="O333" s="213">
        <v>3</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1357</v>
      </c>
      <c r="M337" s="213">
        <v>539</v>
      </c>
      <c r="N337" s="213">
        <v>266</v>
      </c>
      <c r="O337" s="213">
        <v>224</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569</v>
      </c>
      <c r="M338" s="213">
        <v>34</v>
      </c>
      <c r="N338" s="213">
        <v>12</v>
      </c>
      <c r="O338" s="213">
        <v>4</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603</v>
      </c>
      <c r="M339" s="213">
        <v>351</v>
      </c>
      <c r="N339" s="213">
        <v>188</v>
      </c>
      <c r="O339" s="213">
        <v>47</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50</v>
      </c>
      <c r="M340" s="213">
        <v>14</v>
      </c>
      <c r="N340" s="213">
        <v>14</v>
      </c>
      <c r="O340" s="213">
        <v>16</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10</v>
      </c>
      <c r="M341" s="213">
        <v>34</v>
      </c>
      <c r="N341" s="213">
        <v>14</v>
      </c>
      <c r="O341" s="213">
        <v>15</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21</v>
      </c>
      <c r="M342" s="213">
        <v>30</v>
      </c>
      <c r="N342" s="213">
        <v>17</v>
      </c>
      <c r="O342" s="213">
        <v>6</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0</v>
      </c>
      <c r="M343" s="213">
        <v>1</v>
      </c>
      <c r="N343" s="213">
        <v>0</v>
      </c>
      <c r="O343" s="213">
        <v>5</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30</v>
      </c>
      <c r="M344" s="213">
        <v>29</v>
      </c>
      <c r="N344" s="213">
        <v>16</v>
      </c>
      <c r="O344" s="213">
        <v>3</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74</v>
      </c>
      <c r="M345" s="213">
        <v>46</v>
      </c>
      <c r="N345" s="213">
        <v>4</v>
      </c>
      <c r="O345" s="213">
        <v>128</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0</v>
      </c>
      <c r="M346" s="213">
        <v>0</v>
      </c>
      <c r="N346" s="213">
        <v>1</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788</v>
      </c>
      <c r="M354" s="213">
        <v>505</v>
      </c>
      <c r="N354" s="213">
        <v>254</v>
      </c>
      <c r="O354" s="213">
        <v>220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737</v>
      </c>
      <c r="M355" s="213">
        <v>431</v>
      </c>
      <c r="N355" s="213">
        <v>230</v>
      </c>
      <c r="O355" s="213">
        <v>200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13</v>
      </c>
      <c r="M356" s="213">
        <v>25</v>
      </c>
      <c r="N356" s="213">
        <v>6</v>
      </c>
      <c r="O356" s="213">
        <v>2</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38</v>
      </c>
      <c r="M357" s="213">
        <v>49</v>
      </c>
      <c r="N357" s="213">
        <v>18</v>
      </c>
      <c r="O357" s="213">
        <v>18</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364</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366</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t="s">
        <v>366</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t="s">
        <v>366</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t="s">
        <v>366</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369</v>
      </c>
      <c r="D396" s="235"/>
      <c r="E396" s="235"/>
      <c r="F396" s="235"/>
      <c r="G396" s="235"/>
      <c r="H396" s="236"/>
      <c r="I396" s="288"/>
      <c r="J396" s="169" t="str">
        <f t="shared" si="59"/>
        <v>未確認</v>
      </c>
      <c r="K396" s="170" t="str">
        <f t="shared" si="60"/>
        <v>※</v>
      </c>
      <c r="L396" s="79" t="s">
        <v>366</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t="s">
        <v>366</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t="s">
        <v>366</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t="s">
        <v>366</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t="s">
        <v>366</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t="s">
        <v>366</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t="s">
        <v>366</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t="s">
        <v>366</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123</v>
      </c>
      <c r="D404" s="235"/>
      <c r="E404" s="235"/>
      <c r="F404" s="235"/>
      <c r="G404" s="235"/>
      <c r="H404" s="236"/>
      <c r="I404" s="288"/>
      <c r="J404" s="169" t="str">
        <f t="shared" si="59"/>
        <v>未確認</v>
      </c>
      <c r="K404" s="170" t="str">
        <f t="shared" si="60"/>
        <v>※</v>
      </c>
      <c r="L404" s="79" t="s">
        <v>366</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t="s">
        <v>366</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t="s">
        <v>366</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t="s">
        <v>366</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t="s">
        <v>366</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t="s">
        <v>366</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t="s">
        <v>366</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t="s">
        <v>366</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t="s">
        <v>366</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t="s">
        <v>366</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t="s">
        <v>366</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t="s">
        <v>366</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t="s">
        <v>366</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t="s">
        <v>366</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t="s">
        <v>366</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t="s">
        <v>366</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t="s">
        <v>366</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t="s">
        <v>366</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t="s">
        <v>366</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t="s">
        <v>366</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366</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t="s">
        <v>366</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t="s">
        <v>366</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t="s">
        <v>366</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t="s">
        <v>366</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t="s">
        <v>366</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t="s">
        <v>366</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t="s">
        <v>366</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t="s">
        <v>366</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t="s">
        <v>366</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t="s">
        <v>366</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t="s">
        <v>366</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t="s">
        <v>366</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t="s">
        <v>366</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t="s">
        <v>366</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t="s">
        <v>366</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t="s">
        <v>366</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t="s">
        <v>366</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t="s">
        <v>366</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t="s">
        <v>366</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t="s">
        <v>366</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t="s">
        <v>366</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t="s">
        <v>366</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121</v>
      </c>
      <c r="D447" s="235"/>
      <c r="E447" s="235"/>
      <c r="F447" s="235"/>
      <c r="G447" s="235"/>
      <c r="H447" s="236"/>
      <c r="I447" s="288"/>
      <c r="J447" s="169" t="str">
        <f t="shared" si="61"/>
        <v>未確認</v>
      </c>
      <c r="K447" s="170" t="str">
        <f t="shared" si="62"/>
        <v>※</v>
      </c>
      <c r="L447" s="79" t="s">
        <v>366</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419</v>
      </c>
      <c r="D448" s="235"/>
      <c r="E448" s="235"/>
      <c r="F448" s="235"/>
      <c r="G448" s="235"/>
      <c r="H448" s="236"/>
      <c r="I448" s="288"/>
      <c r="J448" s="169" t="str">
        <f t="shared" si="61"/>
        <v>未確認</v>
      </c>
      <c r="K448" s="170" t="str">
        <f t="shared" si="62"/>
        <v>※</v>
      </c>
      <c r="L448" s="79" t="s">
        <v>366</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t="s">
        <v>366</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t="s">
        <v>366</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t="s">
        <v>366</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t="s">
        <v>366</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t="s">
        <v>366</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t="s">
        <v>366</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t="s">
        <v>366</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366</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t="s">
        <v>366</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t="s">
        <v>366</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t="s">
        <v>366</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t="s">
        <v>366</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t="s">
        <v>366</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t="s">
        <v>366</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t="s">
        <v>366</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t="s">
        <v>366</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t="s">
        <v>366</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t="s">
        <v>366</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t="s">
        <v>366</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t="s">
        <v>366</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t="s">
        <v>366</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t="s">
        <v>366</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t="s">
        <v>366</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t="s">
        <v>366</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t="s">
        <v>366</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t="s">
        <v>366</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t="s">
        <v>366</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t="s">
        <v>366</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t="s">
        <v>366</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t="s">
        <v>366</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t="s">
        <v>366</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t="s">
        <v>366</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t="s">
        <v>366</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t="s">
        <v>366</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t="s">
        <v>366</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t="s">
        <v>366</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t="s">
        <v>366</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t="s">
        <v>366</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t="s">
        <v>366</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t="s">
        <v>366</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t="s">
        <v>366</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t="s">
        <v>366</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t="s">
        <v>366</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t="s">
        <v>366</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t="s">
        <v>366</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t="s">
        <v>366</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t="s">
        <v>366</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t="s">
        <v>366</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t="s">
        <v>366</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t="s">
        <v>366</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t="s">
        <v>366</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366</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t="s">
        <v>366</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t="s">
        <v>366</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t="s">
        <v>366</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t="s">
        <v>366</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t="s">
        <v>366</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t="s">
        <v>366</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t="s">
        <v>366</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t="s">
        <v>366</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t="s">
        <v>366</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t="s">
        <v>366</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t="s">
        <v>366</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366</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t="s">
        <v>366</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t="s">
        <v>366</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t="s">
        <v>366</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t="s">
        <v>366</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t="s">
        <v>366</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t="s">
        <v>366</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t="s">
        <v>366</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t="s">
        <v>366</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t="s">
        <v>366</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t="s">
        <v>366</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t="s">
        <v>366</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t="s">
        <v>366</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t="s">
        <v>366</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t="s">
        <v>366</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t="s">
        <v>366</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597</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52.2</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36.8</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30.8</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1.4</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8</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36.5</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22.8</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8.3</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7.3</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2</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0.8</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8</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t="s">
        <v>366</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366</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t="s">
        <v>366</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t="s">
        <v>366</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t="s">
        <v>366</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v>616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647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648</v>
      </c>
      <c r="B606" s="58"/>
      <c r="C606" s="245" t="s">
        <v>649</v>
      </c>
      <c r="D606" s="246"/>
      <c r="E606" s="246"/>
      <c r="F606" s="246"/>
      <c r="G606" s="246"/>
      <c r="H606" s="247"/>
      <c r="I606" s="238" t="s">
        <v>650</v>
      </c>
      <c r="J606" s="86">
        <v>1517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651</v>
      </c>
      <c r="B607" s="58"/>
      <c r="C607" s="188"/>
      <c r="D607" s="189"/>
      <c r="E607" s="234" t="s">
        <v>646</v>
      </c>
      <c r="F607" s="235"/>
      <c r="G607" s="235"/>
      <c r="H607" s="236"/>
      <c r="I607" s="244"/>
      <c r="J607" s="86">
        <v>594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652</v>
      </c>
      <c r="B608" s="58"/>
      <c r="C608" s="234" t="s">
        <v>653</v>
      </c>
      <c r="D608" s="235"/>
      <c r="E608" s="235"/>
      <c r="F608" s="235"/>
      <c r="G608" s="235"/>
      <c r="H608" s="236"/>
      <c r="I608" s="81" t="s">
        <v>654</v>
      </c>
      <c r="J608" s="78">
        <v>1064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655</v>
      </c>
      <c r="B609" s="58"/>
      <c r="C609" s="251" t="s">
        <v>656</v>
      </c>
      <c r="D609" s="252"/>
      <c r="E609" s="252"/>
      <c r="F609" s="252"/>
      <c r="G609" s="252"/>
      <c r="H609" s="253"/>
      <c r="I609" s="81" t="s">
        <v>657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366</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658</v>
      </c>
      <c r="B610" s="58"/>
      <c r="C610" s="251" t="s">
        <v>659</v>
      </c>
      <c r="D610" s="252"/>
      <c r="E610" s="252"/>
      <c r="F610" s="252"/>
      <c r="G610" s="252"/>
      <c r="H610" s="253"/>
      <c r="I610" s="81" t="s">
        <v>660</v>
      </c>
      <c r="J610" s="78" t="str">
        <f t="shared" si="108"/>
        <v>未確認</v>
      </c>
      <c r="K610" s="129" t="str">
        <f t="shared" si="109"/>
        <v>※</v>
      </c>
      <c r="L610" s="79" t="s">
        <v>366</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661</v>
      </c>
      <c r="B611" s="58"/>
      <c r="C611" s="251" t="s">
        <v>662</v>
      </c>
      <c r="D611" s="252"/>
      <c r="E611" s="252"/>
      <c r="F611" s="252"/>
      <c r="G611" s="252"/>
      <c r="H611" s="253"/>
      <c r="I611" s="81" t="s">
        <v>663</v>
      </c>
      <c r="J611" s="78" t="str">
        <f t="shared" si="108"/>
        <v>未確認</v>
      </c>
      <c r="K611" s="129" t="str">
        <f t="shared" si="109"/>
        <v>※</v>
      </c>
      <c r="L611" s="79" t="s">
        <v>366</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664</v>
      </c>
      <c r="B612" s="58"/>
      <c r="C612" s="251" t="s">
        <v>665</v>
      </c>
      <c r="D612" s="252"/>
      <c r="E612" s="252"/>
      <c r="F612" s="252"/>
      <c r="G612" s="252"/>
      <c r="H612" s="253"/>
      <c r="I612" s="81" t="s">
        <v>666</v>
      </c>
      <c r="J612" s="78" t="str">
        <f t="shared" si="108"/>
        <v>未確認</v>
      </c>
      <c r="K612" s="129" t="str">
        <f t="shared" si="109"/>
        <v>※</v>
      </c>
      <c r="L612" s="79" t="s">
        <v>366</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667</v>
      </c>
      <c r="B613" s="58"/>
      <c r="C613" s="251" t="s">
        <v>668</v>
      </c>
      <c r="D613" s="252"/>
      <c r="E613" s="252"/>
      <c r="F613" s="252"/>
      <c r="G613" s="252"/>
      <c r="H613" s="253"/>
      <c r="I613" s="137" t="s">
        <v>669</v>
      </c>
      <c r="J613" s="78" t="str">
        <f t="shared" si="108"/>
        <v>未確認</v>
      </c>
      <c r="K613" s="129" t="str">
        <f t="shared" si="109"/>
        <v>※</v>
      </c>
      <c r="L613" s="79" t="s">
        <v>366</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670</v>
      </c>
      <c r="B614" s="58"/>
      <c r="C614" s="251" t="s">
        <v>671</v>
      </c>
      <c r="D614" s="252"/>
      <c r="E614" s="252"/>
      <c r="F614" s="252"/>
      <c r="G614" s="252"/>
      <c r="H614" s="253"/>
      <c r="I614" s="81" t="s">
        <v>672</v>
      </c>
      <c r="J614" s="78" t="str">
        <f t="shared" si="108"/>
        <v>未確認</v>
      </c>
      <c r="K614" s="129" t="str">
        <f t="shared" si="109"/>
        <v>※</v>
      </c>
      <c r="L614" s="79" t="s">
        <v>366</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674</v>
      </c>
      <c r="C622" s="234" t="s">
        <v>675</v>
      </c>
      <c r="D622" s="235"/>
      <c r="E622" s="235"/>
      <c r="F622" s="235"/>
      <c r="G622" s="235"/>
      <c r="H622" s="236"/>
      <c r="I622" s="280" t="s">
        <v>676</v>
      </c>
      <c r="J622" s="78" t="str">
        <f>IF(SUM(L622:BS622)=0,IF(COUNTIF(L622:BS622,"未確認")&gt;0,"未確認",IF(COUNTIF(L622:BS622,"~*")&gt;0,"*",SUM(L622:BS622))),SUM(L622:BS622))</f>
        <v>未確認</v>
      </c>
      <c r="K622" s="129" t="str">
        <f ref="K622:K633" t="shared" si="114">IF(OR(COUNTIF(L622:BS622,"未確認")&gt;0,COUNTIF(L622:BS622,"*")&gt;0),"※","")</f>
        <v>※</v>
      </c>
      <c r="L622" s="79" t="s">
        <v>366</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677</v>
      </c>
      <c r="C623" s="234" t="s">
        <v>678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366</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679</v>
      </c>
      <c r="C624" s="234" t="s">
        <v>680</v>
      </c>
      <c r="D624" s="235"/>
      <c r="E624" s="235"/>
      <c r="F624" s="235"/>
      <c r="G624" s="235"/>
      <c r="H624" s="236"/>
      <c r="I624" s="282"/>
      <c r="J624" s="78" t="str">
        <f t="shared" si="115"/>
        <v>未確認</v>
      </c>
      <c r="K624" s="129" t="str">
        <f t="shared" si="114"/>
        <v>※</v>
      </c>
      <c r="L624" s="79" t="s">
        <v>366</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681</v>
      </c>
      <c r="C625" s="234" t="s">
        <v>682</v>
      </c>
      <c r="D625" s="235"/>
      <c r="E625" s="235"/>
      <c r="F625" s="235"/>
      <c r="G625" s="235"/>
      <c r="H625" s="236"/>
      <c r="I625" s="283" t="s">
        <v>683</v>
      </c>
      <c r="J625" s="78" t="str">
        <f t="shared" si="115"/>
        <v>未確認</v>
      </c>
      <c r="K625" s="129" t="str">
        <f t="shared" si="114"/>
        <v>※</v>
      </c>
      <c r="L625" s="79" t="s">
        <v>366</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366</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685</v>
      </c>
      <c r="C627" s="251" t="s">
        <v>686</v>
      </c>
      <c r="D627" s="252"/>
      <c r="E627" s="252"/>
      <c r="F627" s="252"/>
      <c r="G627" s="252"/>
      <c r="H627" s="253"/>
      <c r="I627" s="81" t="s">
        <v>687</v>
      </c>
      <c r="J627" s="78" t="str">
        <f t="shared" si="115"/>
        <v>未確認</v>
      </c>
      <c r="K627" s="129" t="str">
        <f t="shared" si="114"/>
        <v>※</v>
      </c>
      <c r="L627" s="79" t="s">
        <v>366</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688</v>
      </c>
      <c r="C628" s="234" t="s">
        <v>689</v>
      </c>
      <c r="D628" s="235"/>
      <c r="E628" s="235"/>
      <c r="F628" s="235"/>
      <c r="G628" s="235"/>
      <c r="H628" s="236"/>
      <c r="I628" s="85" t="s">
        <v>690</v>
      </c>
      <c r="J628" s="78" t="str">
        <f t="shared" si="115"/>
        <v>未確認</v>
      </c>
      <c r="K628" s="129" t="str">
        <f t="shared" si="114"/>
        <v>※</v>
      </c>
      <c r="L628" s="79" t="s">
        <v>366</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691</v>
      </c>
      <c r="B629" s="1"/>
      <c r="C629" s="234" t="s">
        <v>692</v>
      </c>
      <c r="D629" s="235"/>
      <c r="E629" s="235"/>
      <c r="F629" s="235"/>
      <c r="G629" s="235"/>
      <c r="H629" s="236"/>
      <c r="I629" s="85" t="s">
        <v>693</v>
      </c>
      <c r="J629" s="78" t="str">
        <f t="shared" si="115"/>
        <v>未確認</v>
      </c>
      <c r="K629" s="129" t="str">
        <f t="shared" si="114"/>
        <v>※</v>
      </c>
      <c r="L629" s="79" t="s">
        <v>366</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694</v>
      </c>
      <c r="B630" s="1"/>
      <c r="C630" s="251" t="s">
        <v>695</v>
      </c>
      <c r="D630" s="252"/>
      <c r="E630" s="252"/>
      <c r="F630" s="252"/>
      <c r="G630" s="252"/>
      <c r="H630" s="253"/>
      <c r="I630" s="81" t="s">
        <v>696</v>
      </c>
      <c r="J630" s="78" t="str">
        <f t="shared" si="115"/>
        <v>未確認</v>
      </c>
      <c r="K630" s="129" t="str">
        <f t="shared" si="114"/>
        <v>※</v>
      </c>
      <c r="L630" s="79" t="s">
        <v>366</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697</v>
      </c>
      <c r="B631" s="1"/>
      <c r="C631" s="234" t="s">
        <v>698</v>
      </c>
      <c r="D631" s="235"/>
      <c r="E631" s="235"/>
      <c r="F631" s="235"/>
      <c r="G631" s="235"/>
      <c r="H631" s="236"/>
      <c r="I631" s="81" t="s">
        <v>699</v>
      </c>
      <c r="J631" s="78" t="str">
        <f t="shared" si="115"/>
        <v>未確認</v>
      </c>
      <c r="K631" s="129" t="str">
        <f t="shared" si="114"/>
        <v>※</v>
      </c>
      <c r="L631" s="79" t="s">
        <v>366</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700</v>
      </c>
      <c r="B632" s="1"/>
      <c r="C632" s="251" t="s">
        <v>701</v>
      </c>
      <c r="D632" s="252"/>
      <c r="E632" s="252"/>
      <c r="F632" s="252"/>
      <c r="G632" s="252"/>
      <c r="H632" s="253"/>
      <c r="I632" s="81" t="s">
        <v>702</v>
      </c>
      <c r="J632" s="78" t="str">
        <f t="shared" si="115"/>
        <v>未確認</v>
      </c>
      <c r="K632" s="129" t="str">
        <f t="shared" si="114"/>
        <v>※</v>
      </c>
      <c r="L632" s="79" t="s">
        <v>366</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703</v>
      </c>
      <c r="B633" s="1"/>
      <c r="C633" s="251" t="s">
        <v>704</v>
      </c>
      <c r="D633" s="252"/>
      <c r="E633" s="252"/>
      <c r="F633" s="252"/>
      <c r="G633" s="252"/>
      <c r="H633" s="253"/>
      <c r="I633" s="81" t="s">
        <v>705</v>
      </c>
      <c r="J633" s="78" t="str">
        <f t="shared" si="115"/>
        <v>未確認</v>
      </c>
      <c r="K633" s="129" t="str">
        <f t="shared" si="114"/>
        <v>※</v>
      </c>
      <c r="L633" s="79" t="s">
        <v>366</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707</v>
      </c>
      <c r="C641" s="251" t="s">
        <v>708</v>
      </c>
      <c r="D641" s="252"/>
      <c r="E641" s="252"/>
      <c r="F641" s="252"/>
      <c r="G641" s="252"/>
      <c r="H641" s="253"/>
      <c r="I641" s="81" t="s">
        <v>709</v>
      </c>
      <c r="J641" s="78" t="str">
        <f>IF(SUM(L641:BS641)=0,IF(COUNTIF(L641:BS641,"未確認")&gt;0,"未確認",IF(COUNTIF(L641:BS641,"~*")&gt;0,"*",SUM(L641:BS641))),SUM(L641:BS641))</f>
        <v>未確認</v>
      </c>
      <c r="K641" s="129" t="str">
        <f ref="K641:K648" t="shared" si="120">IF(OR(COUNTIF(L641:BS641,"未確認")&gt;0,COUNTIF(L641:BS641,"*")&gt;0),"※","")</f>
        <v>※</v>
      </c>
      <c r="L641" s="79" t="s">
        <v>366</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710</v>
      </c>
      <c r="B642" s="1"/>
      <c r="C642" s="251" t="s">
        <v>711</v>
      </c>
      <c r="D642" s="252"/>
      <c r="E642" s="252"/>
      <c r="F642" s="252"/>
      <c r="G642" s="252"/>
      <c r="H642" s="253"/>
      <c r="I642" s="81" t="s">
        <v>712</v>
      </c>
      <c r="J642" s="78" t="str">
        <f ref="J642:J648" t="shared" si="121">IF(SUM(L642:BS642)=0,IF(COUNTIF(L642:BS642,"未確認")&gt;0,"未確認",IF(COUNTIF(L642:BS642,"~*")&gt;0,"*",SUM(L642:BS642))),SUM(L642:BS642))</f>
        <v>未確認</v>
      </c>
      <c r="K642" s="129" t="str">
        <f t="shared" si="120"/>
        <v>※</v>
      </c>
      <c r="L642" s="79" t="s">
        <v>366</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713</v>
      </c>
      <c r="B643" s="1"/>
      <c r="C643" s="251" t="s">
        <v>714</v>
      </c>
      <c r="D643" s="252"/>
      <c r="E643" s="252"/>
      <c r="F643" s="252"/>
      <c r="G643" s="252"/>
      <c r="H643" s="253"/>
      <c r="I643" s="81" t="s">
        <v>715</v>
      </c>
      <c r="J643" s="78" t="str">
        <f t="shared" si="121"/>
        <v>未確認</v>
      </c>
      <c r="K643" s="129" t="str">
        <f t="shared" si="120"/>
        <v>※</v>
      </c>
      <c r="L643" s="79" t="s">
        <v>366</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716</v>
      </c>
      <c r="B644" s="1"/>
      <c r="C644" s="234" t="s">
        <v>717</v>
      </c>
      <c r="D644" s="235"/>
      <c r="E644" s="235"/>
      <c r="F644" s="235"/>
      <c r="G644" s="235"/>
      <c r="H644" s="236"/>
      <c r="I644" s="81" t="s">
        <v>718</v>
      </c>
      <c r="J644" s="78" t="str">
        <f t="shared" si="121"/>
        <v>未確認</v>
      </c>
      <c r="K644" s="129" t="str">
        <f t="shared" si="120"/>
        <v>※</v>
      </c>
      <c r="L644" s="79" t="s">
        <v>366</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719</v>
      </c>
      <c r="B645" s="1"/>
      <c r="C645" s="251" t="s">
        <v>720</v>
      </c>
      <c r="D645" s="252"/>
      <c r="E645" s="252"/>
      <c r="F645" s="252"/>
      <c r="G645" s="252"/>
      <c r="H645" s="253"/>
      <c r="I645" s="81" t="s">
        <v>721</v>
      </c>
      <c r="J645" s="78" t="str">
        <f t="shared" si="121"/>
        <v>未確認</v>
      </c>
      <c r="K645" s="129" t="str">
        <f t="shared" si="120"/>
        <v>※</v>
      </c>
      <c r="L645" s="79" t="s">
        <v>366</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722</v>
      </c>
      <c r="B646" s="1"/>
      <c r="C646" s="251" t="s">
        <v>723</v>
      </c>
      <c r="D646" s="252"/>
      <c r="E646" s="252"/>
      <c r="F646" s="252"/>
      <c r="G646" s="252"/>
      <c r="H646" s="253"/>
      <c r="I646" s="81" t="s">
        <v>724</v>
      </c>
      <c r="J646" s="78" t="str">
        <f t="shared" si="121"/>
        <v>未確認</v>
      </c>
      <c r="K646" s="129" t="str">
        <f t="shared" si="120"/>
        <v>※</v>
      </c>
      <c r="L646" s="79" t="s">
        <v>366</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725</v>
      </c>
      <c r="B647" s="1"/>
      <c r="C647" s="251" t="s">
        <v>726</v>
      </c>
      <c r="D647" s="252"/>
      <c r="E647" s="252"/>
      <c r="F647" s="252"/>
      <c r="G647" s="252"/>
      <c r="H647" s="253"/>
      <c r="I647" s="81" t="s">
        <v>727</v>
      </c>
      <c r="J647" s="78" t="str">
        <f t="shared" si="121"/>
        <v>未確認</v>
      </c>
      <c r="K647" s="129" t="str">
        <f t="shared" si="120"/>
        <v>※</v>
      </c>
      <c r="L647" s="79" t="s">
        <v>366</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728</v>
      </c>
      <c r="B648" s="1"/>
      <c r="C648" s="234" t="s">
        <v>729</v>
      </c>
      <c r="D648" s="235"/>
      <c r="E648" s="235"/>
      <c r="F648" s="235"/>
      <c r="G648" s="235"/>
      <c r="H648" s="236"/>
      <c r="I648" s="81" t="s">
        <v>730</v>
      </c>
      <c r="J648" s="78" t="str">
        <f t="shared" si="121"/>
        <v>未確認</v>
      </c>
      <c r="K648" s="129" t="str">
        <f t="shared" si="120"/>
        <v>※</v>
      </c>
      <c r="L648" s="79" t="s">
        <v>366</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732</v>
      </c>
      <c r="C656" s="258" t="s">
        <v>733</v>
      </c>
      <c r="D656" s="259"/>
      <c r="E656" s="259"/>
      <c r="F656" s="259"/>
      <c r="G656" s="259"/>
      <c r="H656" s="260"/>
      <c r="I656" s="81" t="s">
        <v>734</v>
      </c>
      <c r="J656" s="78" t="str">
        <f>IF(SUM(L656:BS656)=0,IF(COUNTIF(L656:BS656,"未確認")&gt;0,"未確認",IF(COUNTIF(L656:BS656,"~*")&gt;0,"*",SUM(L656:BS656))),SUM(L656:BS656))</f>
        <v>未確認</v>
      </c>
      <c r="K656" s="129" t="str">
        <f ref="K656:K670" t="shared" si="126">IF(OR(COUNTIF(L656:BS656,"未確認")&gt;0,COUNTIF(L656:BS656,"*")&gt;0),"※","")</f>
        <v>※</v>
      </c>
      <c r="L656" s="79" t="s">
        <v>366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735</v>
      </c>
      <c r="B657" s="58"/>
      <c r="C657" s="117"/>
      <c r="D657" s="118"/>
      <c r="E657" s="251" t="s">
        <v>736</v>
      </c>
      <c r="F657" s="252"/>
      <c r="G657" s="252"/>
      <c r="H657" s="253"/>
      <c r="I657" s="81" t="s">
        <v>737</v>
      </c>
      <c r="J657" s="78" t="str">
        <f ref="J657:J670" t="shared" si="127">IF(SUM(L657:BS657)=0,IF(COUNTIF(L657:BS657,"未確認")&gt;0,"未確認",IF(COUNTIF(L657:BS657,"~*")&gt;0,"*",SUM(L657:BS657))),SUM(L657:BS657))</f>
        <v>未確認</v>
      </c>
      <c r="K657" s="129" t="str">
        <f t="shared" si="126"/>
        <v>※</v>
      </c>
      <c r="L657" s="79" t="s">
        <v>366</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738</v>
      </c>
      <c r="B658" s="58"/>
      <c r="C658" s="117"/>
      <c r="D658" s="118"/>
      <c r="E658" s="251" t="s">
        <v>739</v>
      </c>
      <c r="F658" s="252"/>
      <c r="G658" s="252"/>
      <c r="H658" s="253"/>
      <c r="I658" s="81" t="s">
        <v>740</v>
      </c>
      <c r="J658" s="78" t="str">
        <f t="shared" si="127"/>
        <v>未確認</v>
      </c>
      <c r="K658" s="129" t="str">
        <f t="shared" si="126"/>
        <v>※</v>
      </c>
      <c r="L658" s="79" t="s">
        <v>366</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741</v>
      </c>
      <c r="B659" s="58"/>
      <c r="C659" s="191"/>
      <c r="D659" s="192"/>
      <c r="E659" s="251" t="s">
        <v>742</v>
      </c>
      <c r="F659" s="252"/>
      <c r="G659" s="252"/>
      <c r="H659" s="253"/>
      <c r="I659" s="81" t="s">
        <v>743</v>
      </c>
      <c r="J659" s="78" t="str">
        <f t="shared" si="127"/>
        <v>未確認</v>
      </c>
      <c r="K659" s="129" t="str">
        <f t="shared" si="126"/>
        <v>※</v>
      </c>
      <c r="L659" s="79" t="s">
        <v>366</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744</v>
      </c>
      <c r="B660" s="58"/>
      <c r="C660" s="191"/>
      <c r="D660" s="192"/>
      <c r="E660" s="251" t="s">
        <v>745</v>
      </c>
      <c r="F660" s="252"/>
      <c r="G660" s="252"/>
      <c r="H660" s="253"/>
      <c r="I660" s="81" t="s">
        <v>746</v>
      </c>
      <c r="J660" s="78" t="str">
        <f t="shared" si="127"/>
        <v>未確認</v>
      </c>
      <c r="K660" s="129" t="str">
        <f t="shared" si="126"/>
        <v>※</v>
      </c>
      <c r="L660" s="79" t="s">
        <v>366</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747</v>
      </c>
      <c r="B661" s="58"/>
      <c r="C661" s="117"/>
      <c r="D661" s="118"/>
      <c r="E661" s="251" t="s">
        <v>748</v>
      </c>
      <c r="F661" s="252"/>
      <c r="G661" s="252"/>
      <c r="H661" s="253"/>
      <c r="I661" s="81" t="s">
        <v>749</v>
      </c>
      <c r="J661" s="78" t="str">
        <f t="shared" si="127"/>
        <v>未確認</v>
      </c>
      <c r="K661" s="129" t="str">
        <f t="shared" si="126"/>
        <v>※</v>
      </c>
      <c r="L661" s="79" t="s">
        <v>366</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750</v>
      </c>
      <c r="B662" s="58"/>
      <c r="C662" s="117"/>
      <c r="D662" s="118"/>
      <c r="E662" s="251" t="s">
        <v>751</v>
      </c>
      <c r="F662" s="252"/>
      <c r="G662" s="252"/>
      <c r="H662" s="253"/>
      <c r="I662" s="81" t="s">
        <v>752</v>
      </c>
      <c r="J662" s="78" t="str">
        <f t="shared" si="127"/>
        <v>未確認</v>
      </c>
      <c r="K662" s="129" t="str">
        <f t="shared" si="126"/>
        <v>※</v>
      </c>
      <c r="L662" s="79" t="s">
        <v>366</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753</v>
      </c>
      <c r="B663" s="58"/>
      <c r="C663" s="117"/>
      <c r="D663" s="118"/>
      <c r="E663" s="251" t="s">
        <v>754</v>
      </c>
      <c r="F663" s="252"/>
      <c r="G663" s="252"/>
      <c r="H663" s="253"/>
      <c r="I663" s="81" t="s">
        <v>755</v>
      </c>
      <c r="J663" s="78" t="str">
        <f t="shared" si="127"/>
        <v>未確認</v>
      </c>
      <c r="K663" s="129" t="str">
        <f t="shared" si="126"/>
        <v>※</v>
      </c>
      <c r="L663" s="79" t="s">
        <v>366</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756</v>
      </c>
      <c r="B664" s="58"/>
      <c r="C664" s="119"/>
      <c r="D664" s="120"/>
      <c r="E664" s="251" t="s">
        <v>757</v>
      </c>
      <c r="F664" s="252"/>
      <c r="G664" s="252"/>
      <c r="H664" s="253"/>
      <c r="I664" s="81" t="s">
        <v>758</v>
      </c>
      <c r="J664" s="78" t="str">
        <f t="shared" si="127"/>
        <v>未確認</v>
      </c>
      <c r="K664" s="129" t="str">
        <f t="shared" si="126"/>
        <v>※</v>
      </c>
      <c r="L664" s="79" t="s">
        <v>366</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759</v>
      </c>
      <c r="B665" s="58"/>
      <c r="C665" s="251" t="s">
        <v>760</v>
      </c>
      <c r="D665" s="252"/>
      <c r="E665" s="252"/>
      <c r="F665" s="252"/>
      <c r="G665" s="252"/>
      <c r="H665" s="253"/>
      <c r="I665" s="81" t="s">
        <v>761</v>
      </c>
      <c r="J665" s="78" t="str">
        <f t="shared" si="127"/>
        <v>未確認</v>
      </c>
      <c r="K665" s="129" t="str">
        <f t="shared" si="126"/>
        <v>※</v>
      </c>
      <c r="L665" s="79" t="s">
        <v>366</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762</v>
      </c>
      <c r="B666" s="58"/>
      <c r="C666" s="234" t="s">
        <v>763</v>
      </c>
      <c r="D666" s="235"/>
      <c r="E666" s="235"/>
      <c r="F666" s="235"/>
      <c r="G666" s="235"/>
      <c r="H666" s="236"/>
      <c r="I666" s="85" t="s">
        <v>764</v>
      </c>
      <c r="J666" s="78" t="str">
        <f t="shared" si="127"/>
        <v>未確認</v>
      </c>
      <c r="K666" s="129" t="str">
        <f t="shared" si="126"/>
        <v>※</v>
      </c>
      <c r="L666" s="79" t="s">
        <v>366</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765</v>
      </c>
      <c r="B667" s="58"/>
      <c r="C667" s="251" t="s">
        <v>766</v>
      </c>
      <c r="D667" s="252"/>
      <c r="E667" s="252"/>
      <c r="F667" s="252"/>
      <c r="G667" s="252"/>
      <c r="H667" s="253"/>
      <c r="I667" s="81" t="s">
        <v>767</v>
      </c>
      <c r="J667" s="78" t="str">
        <f t="shared" si="127"/>
        <v>未確認</v>
      </c>
      <c r="K667" s="129" t="str">
        <f t="shared" si="126"/>
        <v>※</v>
      </c>
      <c r="L667" s="79" t="s">
        <v>366</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768</v>
      </c>
      <c r="B668" s="58"/>
      <c r="C668" s="251" t="s">
        <v>769</v>
      </c>
      <c r="D668" s="252"/>
      <c r="E668" s="252"/>
      <c r="F668" s="252"/>
      <c r="G668" s="252"/>
      <c r="H668" s="253"/>
      <c r="I668" s="81" t="s">
        <v>770</v>
      </c>
      <c r="J668" s="78" t="str">
        <f t="shared" si="127"/>
        <v>未確認</v>
      </c>
      <c r="K668" s="129" t="str">
        <f t="shared" si="126"/>
        <v>※</v>
      </c>
      <c r="L668" s="79" t="s">
        <v>366</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771</v>
      </c>
      <c r="B669" s="58"/>
      <c r="C669" s="234" t="s">
        <v>772</v>
      </c>
      <c r="D669" s="235"/>
      <c r="E669" s="235"/>
      <c r="F669" s="235"/>
      <c r="G669" s="235"/>
      <c r="H669" s="236"/>
      <c r="I669" s="81" t="s">
        <v>773</v>
      </c>
      <c r="J669" s="78" t="str">
        <f t="shared" si="127"/>
        <v>未確認</v>
      </c>
      <c r="K669" s="129" t="str">
        <f t="shared" si="126"/>
        <v>※</v>
      </c>
      <c r="L669" s="79" t="s">
        <v>366</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774</v>
      </c>
      <c r="B670" s="58"/>
      <c r="C670" s="251" t="s">
        <v>775</v>
      </c>
      <c r="D670" s="252"/>
      <c r="E670" s="252"/>
      <c r="F670" s="252"/>
      <c r="G670" s="252"/>
      <c r="H670" s="253"/>
      <c r="I670" s="81" t="s">
        <v>776</v>
      </c>
      <c r="J670" s="78" t="str">
        <f t="shared" si="127"/>
        <v>未確認</v>
      </c>
      <c r="K670" s="129" t="str">
        <f t="shared" si="126"/>
        <v>※</v>
      </c>
      <c r="L670" s="79" t="s">
        <v>366</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777</v>
      </c>
      <c r="B677" s="58"/>
      <c r="C677" s="234" t="s">
        <v>778</v>
      </c>
      <c r="D677" s="235"/>
      <c r="E677" s="235"/>
      <c r="F677" s="235"/>
      <c r="G677" s="235"/>
      <c r="H677" s="236"/>
      <c r="I677" s="85" t="s">
        <v>779</v>
      </c>
      <c r="J677" s="140"/>
      <c r="K677" s="141"/>
      <c r="L677" s="67" t="s">
        <v>38</v>
      </c>
      <c r="M677" s="211" t="s">
        <v>38</v>
      </c>
      <c r="N677" s="211" t="s">
        <v>780</v>
      </c>
      <c r="O677" s="211" t="s">
        <v>38</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0</v>
      </c>
      <c r="M678" s="230">
        <v>0</v>
      </c>
      <c r="N678" s="230">
        <v>100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0</v>
      </c>
      <c r="M679" s="231">
        <v>0</v>
      </c>
      <c r="N679" s="231">
        <v>4</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v>788</v>
      </c>
      <c r="M680" s="232">
        <v>505</v>
      </c>
      <c r="N680" s="232">
        <v>254</v>
      </c>
      <c r="O680" s="232">
        <v>220</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v>0</v>
      </c>
      <c r="M681" s="232">
        <v>0</v>
      </c>
      <c r="N681" s="232" t="s">
        <v>647</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v>0</v>
      </c>
      <c r="M682" s="232">
        <v>0</v>
      </c>
      <c r="N682" s="232" t="s">
        <v>647</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v>0</v>
      </c>
      <c r="M683" s="232">
        <v>0</v>
      </c>
      <c r="N683" s="232" t="s">
        <v>647</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v>0</v>
      </c>
      <c r="M684" s="232">
        <v>0</v>
      </c>
      <c r="N684" s="232" t="s">
        <v>647</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0</v>
      </c>
      <c r="M685" s="232">
        <v>0</v>
      </c>
      <c r="N685" s="232">
        <v>137</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0</v>
      </c>
      <c r="M686" s="232">
        <v>0</v>
      </c>
      <c r="N686" s="232">
        <v>137</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0</v>
      </c>
      <c r="M687" s="232">
        <v>0</v>
      </c>
      <c r="N687" s="232">
        <v>130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0</v>
      </c>
      <c r="M688" s="232">
        <v>0</v>
      </c>
      <c r="N688" s="232">
        <v>130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0</v>
      </c>
      <c r="M689" s="232">
        <v>0</v>
      </c>
      <c r="N689" s="232">
        <v>120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0</v>
      </c>
      <c r="M690" s="232">
        <v>0</v>
      </c>
      <c r="N690" s="232">
        <v>120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0</v>
      </c>
      <c r="M691" s="232">
        <v>0</v>
      </c>
      <c r="N691" s="232">
        <v>129</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0</v>
      </c>
      <c r="M692" s="232">
        <v>0</v>
      </c>
      <c r="N692" s="232">
        <v>129</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0</v>
      </c>
      <c r="M693" s="233">
        <v>0</v>
      </c>
      <c r="N693" s="233">
        <v>49.9</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0</v>
      </c>
      <c r="M694" s="233">
        <v>0</v>
      </c>
      <c r="N694" s="233">
        <v>47.4</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0</v>
      </c>
      <c r="M695" s="233">
        <v>0</v>
      </c>
      <c r="N695" s="233">
        <v>44.1</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0</v>
      </c>
      <c r="M696" s="233">
        <v>0</v>
      </c>
      <c r="N696" s="233">
        <v>45.9</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t="s">
        <v>366</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t="s">
        <v>366</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t="s">
        <v>366</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t="s">
        <v>366</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t="s">
        <v>366</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t="s">
        <v>366</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t="s">
        <v>366</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t="s">
        <v>366</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t="s">
        <v>366</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t="s">
        <v>366</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t="s">
        <v>366</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