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<sst xmlns="http://schemas.openxmlformats.org/spreadsheetml/2006/main" count="837" uniqueCount="837">
  <si>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久野病院</t>
  </si>
  <si>
    <t>〒651-2331　神戸市西区神出町広谷６２３－１６</t>
  </si>
  <si>
    <t>病棟の建築時期と構造</t>
  </si>
  <si>
    <t>建物情報＼病棟名</t>
  </si>
  <si>
    <t>2階</t>
  </si>
  <si>
    <t>３階</t>
  </si>
  <si>
    <t>様式１病院病棟票(1)</t>
  </si>
  <si>
    <t>建築時期</t>
  </si>
  <si>
    <t>2015</t>
  </si>
  <si>
    <t>構造</t>
  </si>
  <si>
    <t>3</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</si>
  <si>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</si>
  <si>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</si>
  <si>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</si>
  <si>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</si>
  <si>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</si>
  <si>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</si>
  <si>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</si>
  <si>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</si>
  <si>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</si>
  <si>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</si>
  <si>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</si>
  <si>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</si>
  <si>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</si>
  <si>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</si>
  <si>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</si>
  <si>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</si>
  <si>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</si>
  <si>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</si>
  <si>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</si>
  <si>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</si>
  <si>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</si>
  <si>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</si>
  <si>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</si>
  <si>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</si>
  <si>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</si>
  <si>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</si>
  <si>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</si>
  <si>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</si>
  <si>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</si>
  <si>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</si>
  <si>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</si>
  <si>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</si>
  <si>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</si>
  <si>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</si>
  <si>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</si>
  <si>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</si>
  <si>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</si>
  <si>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</si>
  <si>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</si>
  <si>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</si>
  <si>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</si>
  <si>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</si>
  <si>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</si>
  <si>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</si>
  <si>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</si>
  <si>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</si>
  <si>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</si>
  <si>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</si>
  <si>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</si>
  <si>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</si>
  <si>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</si>
  <si>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</si>
  <si>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</si>
  <si>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</si>
  <si>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</si>
  <si>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</si>
  <si>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</si>
  <si>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</si>
  <si>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</si>
  <si>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</si>
  <si>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</si>
  <si>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</si>
  <si>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</si>
  <si>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</si>
  <si>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</si>
  <si>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</si>
  <si>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</si>
  <si>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</si>
  <si>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</si>
  <si>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</si>
  <si>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</si>
  <si>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</si>
  <si>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</si>
  <si>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</si>
  <si>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</si>
  <si>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</si>
  <si>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</si>
  <si>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</si>
  <si>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</si>
  <si>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</si>
  <si>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</si>
  <si>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</si>
  <si>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</si>
  <si>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</si>
  <si>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</si>
  <si>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</si>
  <si>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</si>
  <si>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</si>
  <si>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</si>
  <si>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</si>
  <si>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</si>
  <si>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</si>
  <si>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</si>
  <si>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</si>
  <si>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</si>
  <si>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</si>
  <si>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</si>
  <si>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</si>
  <si>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</si>
  <si>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</si>
  <si>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</si>
  <si>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</si>
  <si>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</si>
  <si>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</si>
  <si>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</si>
  <si>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</si>
  <si>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</si>
  <si>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</si>
  <si>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</si>
  <si>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</si>
  <si>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</si>
  <si>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</si>
  <si>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</si>
  <si>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</si>
  <si>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</si>
  <si>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</si>
  <si>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</si>
  <si>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</si>
  <si>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</si>
  <si>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</si>
  <si>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</si>
  <si>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</si>
  <si>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</si>
  <si>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</si>
  <si>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</si>
  <si>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</si>
  <si>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</si>
  <si>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</si>
  <si>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</si>
  <si>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</si>
  <si>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</si>
  <si>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</si>
  <si>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</si>
  <si>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</si>
  <si>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</si>
  <si>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</si>
  <si>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</si>
  <si>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</si>
  <si>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</si>
  <si>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</si>
  <si>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</si>
  <si>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</si>
  <si>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</si>
  <si>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</si>
  <si>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</si>
  <si>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</si>
  <si>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</si>
  <si>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</si>
  <si>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</si>
  <si>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</si>
  <si>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</si>
  <si>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</si>
  <si>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</si>
  <si>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</si>
  <si>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</si>
  <si>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</si>
  <si>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</si>
  <si>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</si>
  <si>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</si>
  <si>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</si>
  <si>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</si>
  <si>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</si>
  <si>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</si>
  <si>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</si>
  <si>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</si>
  <si>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</si>
  <si>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</si>
  <si>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</si>
  <si>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</si>
  <si>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</si>
  <si>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</si>
  <si>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</si>
  <si>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</si>
  <si>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</si>
  <si>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</si>
  <si>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</si>
  <si>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</si>
  <si>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</si>
  <si>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</si>
  <si>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</si>
  <si>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</si>
  <si>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</si>
  <si>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</si>
  <si>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</si>
  <si>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</si>
  <si>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</si>
  <si>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</si>
  <si>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</si>
  <si>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</si>
  <si>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</si>
  <si>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</si>
  <si>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</si>
  <si>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</si>
  <si>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</si>
  <si>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</si>
  <si>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</si>
  <si>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</si>
  <si>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</si>
  <si>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</si>
  <si>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</si>
  <si>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</si>
  <si>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</si>
  <si>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</si>
  <si>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</si>
  <si>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</si>
  <si>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</si>
  <si>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</si>
  <si>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</si>
  <si>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</si>
  <si>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</si>
  <si>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</si>
  <si>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</si>
  <si>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</si>
  <si>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</si>
  <si>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</si>
  <si>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</si>
  <si>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</si>
  <si>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</si>
  <si>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</si>
  <si>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</si>
  <si>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</si>
  <si>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</si>
  <si>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</si>
  <si>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</si>
  <si>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</si>
  <si>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</si>
  <si>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</si>
  <si>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</si>
  <si>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</si>
  <si>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</si>
  <si>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</si>
  <si>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</si>
  <si>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</si>
  <si>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</si>
  <si>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</si>
  <si>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</si>
  <si>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</si>
  <si>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</si>
  <si>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</si>
  <si>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</si>
  <si>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</si>
  <si>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</si>
  <si>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</si>
  <si>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</si>
  <si>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</si>
  <si>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</si>
  <si>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</si>
  <si>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</si>
  <si>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</si>
  <si>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</si>
  <si>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</si>
  <si>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</si>
  <si>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</si>
  <si>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</si>
  <si>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</si>
  <si>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</si>
  <si>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</si>
  <si>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</si>
  <si>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</si>
  <si>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</si>
  <si>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</si>
  <si>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</si>
  <si>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</si>
  <si>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</si>
  <si>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</si>
  <si>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</si>
  <si>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</si>
  <si>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</si>
  <si>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</si>
  <si>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</si>
  <si>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</si>
  <si>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</si>
  <si>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</si>
  <si>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</si>
  <si>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</si>
  <si>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</si>
  <si>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</si>
  <si>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</si>
  <si>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</si>
  <si>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</si>
  <si>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</si>
  <si>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</si>
  <si>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</si>
  <si>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</si>
  <si>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</si>
  <si>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</si>
  <si>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</si>
  <si>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</si>
  <si>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</si>
  <si>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</si>
  <si>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</si>
  <si>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</si>
  <si>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</si>
  <si>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</si>
  <si>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</si>
  <si>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</si>
  <si>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</si>
  <si>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</si>
  <si>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</si>
  <si>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</si>
  <si>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</si>
  <si>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</si>
  <si>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</si>
  <si>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</si>
  <si>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</si>
  <si>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</si>
  <si>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</si>
  <si>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</si>
  <si>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</si>
  <si>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</si>
  <si>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</si>
  <si>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</si>
  <si>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</si>
  <si>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</si>
  <si>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</si>
  <si>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</si>
  <si>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</si>
  <si>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</si>
  <si>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</si>
  <si>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</si>
  <si>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</si>
  <si>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</si>
  <si>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</si>
  <si>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</si>
  <si>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</si>
  <si>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</si>
  <si>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</si>
  <si>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</si>
  <si>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</si>
  <si>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</si>
  <si>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</si>
  <si>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</si>
  <si>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</si>
  <si>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</si>
  <si>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</si>
  <si>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</si>
  <si>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</si>
  <si>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</si>
  <si>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</si>
  <si>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</si>
  <si>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</si>
  <si>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</si>
  <si>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</si>
  <si>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未確認</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</si>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</sst>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16</v>
      </c>
      <c r="J20" s="355"/>
      <c r="K20" s="355"/>
      <c r="L20" s="17" t="s">
        <v>17</v>
      </c>
      <c r="M20" s="17" t="s">
        <v>17</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16</v>
      </c>
      <c r="J31" s="262"/>
      <c r="K31" s="263"/>
      <c r="L31" s="17" t="s">
        <v>17</v>
      </c>
      <c r="M31" s="17" t="s">
        <v>17</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17</v>
      </c>
      <c r="M57" s="17" t="s">
        <v>17</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16</v>
      </c>
      <c r="M95" s="210" t="s">
        <v>16</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0</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0</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58</v>
      </c>
      <c r="M108" s="166">
        <v>60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58</v>
      </c>
      <c r="M109" s="166">
        <v>60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40</v>
      </c>
      <c r="M111" s="166">
        <v>41</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40</v>
      </c>
      <c r="M112" s="166">
        <v>41</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58</v>
      </c>
      <c r="M114" s="166">
        <v>60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58</v>
      </c>
      <c r="M115" s="166">
        <v>60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35</v>
      </c>
      <c r="M126" s="211" t="s">
        <v>35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35</v>
      </c>
      <c r="M127" s="211" t="s">
        <v>35</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106</v>
      </c>
      <c r="B128" s="1"/>
      <c r="C128" s="186"/>
      <c r="D128" s="187"/>
      <c r="E128" s="322"/>
      <c r="F128" s="328"/>
      <c r="G128" s="328"/>
      <c r="H128" s="323"/>
      <c r="I128" s="257"/>
      <c r="J128" s="70"/>
      <c r="K128" s="71"/>
      <c r="L128" s="211" t="s">
        <v>35</v>
      </c>
      <c r="M128" s="211" t="s">
        <v>35</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107</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108</v>
      </c>
      <c r="B136" s="1"/>
      <c r="C136" s="258" t="s">
        <v>109</v>
      </c>
      <c r="D136" s="259"/>
      <c r="E136" s="259"/>
      <c r="F136" s="259"/>
      <c r="G136" s="259"/>
      <c r="H136" s="260"/>
      <c r="I136" s="237" t="s">
        <v>110</v>
      </c>
      <c r="J136" s="72"/>
      <c r="K136" s="66"/>
      <c r="L136" s="67" t="s">
        <v>111</v>
      </c>
      <c r="M136" s="211" t="s">
        <v>111</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108</v>
      </c>
      <c r="B137" s="58"/>
      <c r="C137" s="191"/>
      <c r="D137" s="192"/>
      <c r="E137" s="251" t="s">
        <v>112</v>
      </c>
      <c r="F137" s="252"/>
      <c r="G137" s="252"/>
      <c r="H137" s="253"/>
      <c r="I137" s="237"/>
      <c r="J137" s="68"/>
      <c r="K137" s="69"/>
      <c r="L137" s="67">
        <v>58</v>
      </c>
      <c r="M137" s="211">
        <v>60</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113</v>
      </c>
      <c r="B138" s="58"/>
      <c r="C138" s="258" t="s">
        <v>114</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113</v>
      </c>
      <c r="B139" s="58"/>
      <c r="C139" s="73"/>
      <c r="D139" s="74"/>
      <c r="E139" s="251" t="s">
        <v>112</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115</v>
      </c>
      <c r="B140" s="58"/>
      <c r="C140" s="258" t="s">
        <v>114</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115</v>
      </c>
      <c r="B141" s="58"/>
      <c r="C141" s="75"/>
      <c r="D141" s="76"/>
      <c r="E141" s="251" t="s">
        <v>112</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116</v>
      </c>
      <c r="B142" s="58"/>
      <c r="C142" s="234" t="s">
        <v>117</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118</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119</v>
      </c>
      <c r="B150" s="1"/>
      <c r="C150" s="251" t="s">
        <v>118</v>
      </c>
      <c r="D150" s="252"/>
      <c r="E150" s="252"/>
      <c r="F150" s="252"/>
      <c r="G150" s="252"/>
      <c r="H150" s="253"/>
      <c r="I150" s="81" t="s">
        <v>120</v>
      </c>
      <c r="J150" s="228" t="s">
        <v>121</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122</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123</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124</v>
      </c>
      <c r="B158" s="1"/>
      <c r="C158" s="251" t="s">
        <v>125</v>
      </c>
      <c r="D158" s="252"/>
      <c r="E158" s="252"/>
      <c r="F158" s="252"/>
      <c r="G158" s="252"/>
      <c r="H158" s="253"/>
      <c r="I158" s="338" t="s">
        <v>126</v>
      </c>
      <c r="J158" s="167" t="s">
        <v>127</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128</v>
      </c>
      <c r="B159" s="1"/>
      <c r="C159" s="251" t="s">
        <v>129</v>
      </c>
      <c r="D159" s="252"/>
      <c r="E159" s="252"/>
      <c r="F159" s="252"/>
      <c r="G159" s="252"/>
      <c r="H159" s="253"/>
      <c r="I159" s="339"/>
      <c r="J159" s="167" t="s">
        <v>127</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130</v>
      </c>
      <c r="B160" s="1"/>
      <c r="C160" s="251" t="s">
        <v>131</v>
      </c>
      <c r="D160" s="252"/>
      <c r="E160" s="252"/>
      <c r="F160" s="252"/>
      <c r="G160" s="252"/>
      <c r="H160" s="253"/>
      <c r="I160" s="340"/>
      <c r="J160" s="167" t="s">
        <v>127</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133</v>
      </c>
      <c r="B168" s="1"/>
      <c r="C168" s="251" t="s">
        <v>134</v>
      </c>
      <c r="D168" s="252"/>
      <c r="E168" s="252"/>
      <c r="F168" s="252"/>
      <c r="G168" s="252"/>
      <c r="H168" s="253"/>
      <c r="I168" s="184" t="s">
        <v>135</v>
      </c>
      <c r="J168" s="167" t="s">
        <v>127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136</v>
      </c>
      <c r="B169" s="1"/>
      <c r="C169" s="251" t="s">
        <v>137</v>
      </c>
      <c r="D169" s="252"/>
      <c r="E169" s="252"/>
      <c r="F169" s="252"/>
      <c r="G169" s="252"/>
      <c r="H169" s="253"/>
      <c r="I169" s="82" t="s">
        <v>138</v>
      </c>
      <c r="J169" s="167" t="s">
        <v>127</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140</v>
      </c>
      <c r="B177" s="1"/>
      <c r="C177" s="251" t="s">
        <v>141</v>
      </c>
      <c r="D177" s="252"/>
      <c r="E177" s="252"/>
      <c r="F177" s="252"/>
      <c r="G177" s="252"/>
      <c r="H177" s="253"/>
      <c r="I177" s="85" t="s">
        <v>142</v>
      </c>
      <c r="J177" s="167" t="s">
        <v>143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144</v>
      </c>
      <c r="D178" s="235"/>
      <c r="E178" s="235"/>
      <c r="F178" s="235"/>
      <c r="G178" s="235"/>
      <c r="H178" s="236"/>
      <c r="I178" s="85" t="s">
        <v>145</v>
      </c>
      <c r="J178" s="167" t="s">
        <v>127</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146</v>
      </c>
      <c r="D179" s="235"/>
      <c r="E179" s="235"/>
      <c r="F179" s="235"/>
      <c r="G179" s="235"/>
      <c r="H179" s="236"/>
      <c r="I179" s="85" t="s">
        <v>147</v>
      </c>
      <c r="J179" s="167" t="s">
        <v>127</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148</v>
      </c>
      <c r="B180" s="1"/>
      <c r="C180" s="251" t="s">
        <v>149</v>
      </c>
      <c r="D180" s="252"/>
      <c r="E180" s="252"/>
      <c r="F180" s="252"/>
      <c r="G180" s="252"/>
      <c r="H180" s="253"/>
      <c r="I180" s="85" t="s">
        <v>150</v>
      </c>
      <c r="J180" s="167" t="s">
        <v>127</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151</v>
      </c>
      <c r="B181" s="1"/>
      <c r="C181" s="251" t="s">
        <v>152</v>
      </c>
      <c r="D181" s="252"/>
      <c r="E181" s="252"/>
      <c r="F181" s="252"/>
      <c r="G181" s="252"/>
      <c r="H181" s="253"/>
      <c r="I181" s="85" t="s">
        <v>153</v>
      </c>
      <c r="J181" s="167" t="s">
        <v>127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155</v>
      </c>
      <c r="B189" s="58"/>
      <c r="C189" s="300" t="s">
        <v>156</v>
      </c>
      <c r="D189" s="302"/>
      <c r="E189" s="302"/>
      <c r="F189" s="302"/>
      <c r="G189" s="300" t="s">
        <v>157</v>
      </c>
      <c r="H189" s="300"/>
      <c r="I189" s="341" t="s">
        <v>158</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155</v>
      </c>
      <c r="B190" s="58"/>
      <c r="C190" s="302"/>
      <c r="D190" s="302"/>
      <c r="E190" s="302"/>
      <c r="F190" s="302"/>
      <c r="G190" s="300" t="s">
        <v>159</v>
      </c>
      <c r="H190" s="300"/>
      <c r="I190" s="342"/>
      <c r="J190" s="173">
        <v>1.8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160</v>
      </c>
      <c r="B191" s="58"/>
      <c r="C191" s="300" t="s">
        <v>161</v>
      </c>
      <c r="D191" s="302"/>
      <c r="E191" s="302"/>
      <c r="F191" s="302"/>
      <c r="G191" s="300" t="s">
        <v>157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160</v>
      </c>
      <c r="B192" s="58"/>
      <c r="C192" s="302"/>
      <c r="D192" s="302"/>
      <c r="E192" s="302"/>
      <c r="F192" s="302"/>
      <c r="G192" s="300" t="s">
        <v>159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162</v>
      </c>
      <c r="B193" s="80"/>
      <c r="C193" s="300" t="s">
        <v>163</v>
      </c>
      <c r="D193" s="300"/>
      <c r="E193" s="300"/>
      <c r="F193" s="300"/>
      <c r="G193" s="300" t="s">
        <v>157</v>
      </c>
      <c r="H193" s="300"/>
      <c r="I193" s="342"/>
      <c r="J193" s="172" t="str">
        <f>IF(SUM(L193:BS193)=0,IF(COUNTIF(L193:BS193,"未確認")&gt;0,"未確認",IF(COUNTIF(L193:BS193,"~*")&gt;0,"*",SUM(L193:BS193))),SUM(L193:BS193))</f>
        <v>未確認</v>
      </c>
      <c r="K193" s="57" t="str">
        <f t="shared" si="30"/>
        <v>※</v>
      </c>
      <c r="L193" s="89">
        <v>10</v>
      </c>
      <c r="M193" s="213">
        <v>10</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162</v>
      </c>
      <c r="B194" s="80"/>
      <c r="C194" s="300"/>
      <c r="D194" s="300"/>
      <c r="E194" s="300"/>
      <c r="F194" s="300"/>
      <c r="G194" s="300" t="s">
        <v>159</v>
      </c>
      <c r="H194" s="300"/>
      <c r="I194" s="342"/>
      <c r="J194" s="173" t="str">
        <f ref="J194:J216" t="shared" si="31">IF(SUM(L194:BS194)=0,IF(COUNTIF(L194:BS194,"未確認")&gt;0,"未確認",IF(COUNTIF(L194:BS194,"~*")&gt;0,"*",SUM(L194:BS194))),SUM(L194:BS194))</f>
        <v>未確認</v>
      </c>
      <c r="K194" s="229" t="str">
        <f t="shared" si="30"/>
        <v>※</v>
      </c>
      <c r="L194" s="90">
        <v>0</v>
      </c>
      <c r="M194" s="212">
        <v>0</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164</v>
      </c>
      <c r="B195" s="80"/>
      <c r="C195" s="300" t="s">
        <v>165</v>
      </c>
      <c r="D195" s="301"/>
      <c r="E195" s="301"/>
      <c r="F195" s="301"/>
      <c r="G195" s="300" t="s">
        <v>157</v>
      </c>
      <c r="H195" s="300"/>
      <c r="I195" s="342"/>
      <c r="J195" s="172" t="str">
        <f t="shared" si="31"/>
        <v>未確認</v>
      </c>
      <c r="K195" s="57" t="str">
        <f t="shared" si="30"/>
        <v>※</v>
      </c>
      <c r="L195" s="89">
        <v>1</v>
      </c>
      <c r="M195" s="213">
        <v>1</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164</v>
      </c>
      <c r="B196" s="80"/>
      <c r="C196" s="301"/>
      <c r="D196" s="301"/>
      <c r="E196" s="301"/>
      <c r="F196" s="301"/>
      <c r="G196" s="300" t="s">
        <v>159</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166</v>
      </c>
      <c r="B197" s="80"/>
      <c r="C197" s="300" t="s">
        <v>167</v>
      </c>
      <c r="D197" s="301"/>
      <c r="E197" s="301"/>
      <c r="F197" s="301"/>
      <c r="G197" s="300" t="s">
        <v>157</v>
      </c>
      <c r="H197" s="300"/>
      <c r="I197" s="342"/>
      <c r="J197" s="172" t="str">
        <f t="shared" si="31"/>
        <v>未確認</v>
      </c>
      <c r="K197" s="57" t="str">
        <f t="shared" si="30"/>
        <v>※</v>
      </c>
      <c r="L197" s="89">
        <v>10</v>
      </c>
      <c r="M197" s="213">
        <v>10</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166</v>
      </c>
      <c r="B198" s="80"/>
      <c r="C198" s="301"/>
      <c r="D198" s="301"/>
      <c r="E198" s="301"/>
      <c r="F198" s="301"/>
      <c r="G198" s="300" t="s">
        <v>159</v>
      </c>
      <c r="H198" s="300"/>
      <c r="I198" s="342"/>
      <c r="J198" s="173" t="str">
        <f t="shared" si="31"/>
        <v>未確認</v>
      </c>
      <c r="K198" s="229" t="str">
        <f t="shared" si="30"/>
        <v>※</v>
      </c>
      <c r="L198" s="90">
        <v>0</v>
      </c>
      <c r="M198" s="212">
        <v>0</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168</v>
      </c>
      <c r="B199" s="80"/>
      <c r="C199" s="300" t="s">
        <v>169</v>
      </c>
      <c r="D199" s="301"/>
      <c r="E199" s="301"/>
      <c r="F199" s="301"/>
      <c r="G199" s="300" t="s">
        <v>157</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168</v>
      </c>
      <c r="B200" s="58"/>
      <c r="C200" s="301"/>
      <c r="D200" s="301"/>
      <c r="E200" s="301"/>
      <c r="F200" s="301"/>
      <c r="G200" s="300" t="s">
        <v>159</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170</v>
      </c>
      <c r="B201" s="58"/>
      <c r="C201" s="300" t="s">
        <v>171</v>
      </c>
      <c r="D201" s="301"/>
      <c r="E201" s="301"/>
      <c r="F201" s="301"/>
      <c r="G201" s="300" t="s">
        <v>157</v>
      </c>
      <c r="H201" s="300"/>
      <c r="I201" s="342"/>
      <c r="J201" s="172" t="str">
        <f t="shared" si="31"/>
        <v>未確認</v>
      </c>
      <c r="K201" s="57" t="str">
        <f t="shared" si="30"/>
        <v>※</v>
      </c>
      <c r="L201" s="89">
        <v>1</v>
      </c>
      <c r="M201" s="213">
        <v>1</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170</v>
      </c>
      <c r="B202" s="58"/>
      <c r="C202" s="301"/>
      <c r="D202" s="301"/>
      <c r="E202" s="301"/>
      <c r="F202" s="301"/>
      <c r="G202" s="300" t="s">
        <v>159</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172</v>
      </c>
      <c r="B203" s="58"/>
      <c r="C203" s="300" t="s">
        <v>173</v>
      </c>
      <c r="D203" s="301"/>
      <c r="E203" s="301"/>
      <c r="F203" s="301"/>
      <c r="G203" s="300" t="s">
        <v>157</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172</v>
      </c>
      <c r="B204" s="58"/>
      <c r="C204" s="301"/>
      <c r="D204" s="301"/>
      <c r="E204" s="301"/>
      <c r="F204" s="301"/>
      <c r="G204" s="300" t="s">
        <v>159</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174</v>
      </c>
      <c r="B205" s="58"/>
      <c r="C205" s="300" t="s">
        <v>175</v>
      </c>
      <c r="D205" s="301"/>
      <c r="E205" s="301"/>
      <c r="F205" s="301"/>
      <c r="G205" s="300" t="s">
        <v>157</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174</v>
      </c>
      <c r="B206" s="58"/>
      <c r="C206" s="301"/>
      <c r="D206" s="301"/>
      <c r="E206" s="301"/>
      <c r="F206" s="301"/>
      <c r="G206" s="300" t="s">
        <v>159</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176</v>
      </c>
      <c r="B207" s="58"/>
      <c r="C207" s="300" t="s">
        <v>177</v>
      </c>
      <c r="D207" s="301"/>
      <c r="E207" s="301"/>
      <c r="F207" s="301"/>
      <c r="G207" s="300" t="s">
        <v>157</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176</v>
      </c>
      <c r="B208" s="58"/>
      <c r="C208" s="301"/>
      <c r="D208" s="301"/>
      <c r="E208" s="301"/>
      <c r="F208" s="301"/>
      <c r="G208" s="300" t="s">
        <v>159</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178</v>
      </c>
      <c r="B209" s="58"/>
      <c r="C209" s="300" t="s">
        <v>179</v>
      </c>
      <c r="D209" s="302"/>
      <c r="E209" s="302"/>
      <c r="F209" s="302"/>
      <c r="G209" s="300" t="s">
        <v>157</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178</v>
      </c>
      <c r="B210" s="58"/>
      <c r="C210" s="302"/>
      <c r="D210" s="302"/>
      <c r="E210" s="302"/>
      <c r="F210" s="302"/>
      <c r="G210" s="300" t="s">
        <v>159</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180</v>
      </c>
      <c r="B211" s="58"/>
      <c r="C211" s="300" t="s">
        <v>181</v>
      </c>
      <c r="D211" s="302"/>
      <c r="E211" s="302"/>
      <c r="F211" s="302"/>
      <c r="G211" s="300" t="s">
        <v>157</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180</v>
      </c>
      <c r="B212" s="58"/>
      <c r="C212" s="302"/>
      <c r="D212" s="302"/>
      <c r="E212" s="302"/>
      <c r="F212" s="302"/>
      <c r="G212" s="300" t="s">
        <v>159</v>
      </c>
      <c r="H212" s="300"/>
      <c r="I212" s="342"/>
      <c r="J212" s="173">
        <v>0.2</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182</v>
      </c>
      <c r="B213" s="58"/>
      <c r="C213" s="300" t="s">
        <v>183</v>
      </c>
      <c r="D213" s="301"/>
      <c r="E213" s="301"/>
      <c r="F213" s="301"/>
      <c r="G213" s="300" t="s">
        <v>157</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182</v>
      </c>
      <c r="B214" s="58"/>
      <c r="C214" s="301"/>
      <c r="D214" s="301"/>
      <c r="E214" s="301"/>
      <c r="F214" s="301"/>
      <c r="G214" s="300" t="s">
        <v>159</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184</v>
      </c>
      <c r="B215" s="58"/>
      <c r="C215" s="300" t="s">
        <v>185</v>
      </c>
      <c r="D215" s="302"/>
      <c r="E215" s="302"/>
      <c r="F215" s="302"/>
      <c r="G215" s="300" t="s">
        <v>157</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184</v>
      </c>
      <c r="B216" s="58"/>
      <c r="C216" s="302"/>
      <c r="D216" s="302"/>
      <c r="E216" s="302"/>
      <c r="F216" s="302"/>
      <c r="G216" s="300" t="s">
        <v>159</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186</v>
      </c>
      <c r="M219" s="369"/>
      <c r="N219" s="370"/>
      <c r="O219" s="5"/>
      <c r="P219" s="5"/>
      <c r="Q219" s="5"/>
      <c r="R219" s="5"/>
      <c r="S219" s="5"/>
      <c r="T219" s="5"/>
      <c r="U219" s="5"/>
      <c r="V219" s="5"/>
    </row>
    <row r="220" ht="20.25" customHeight="1">
      <c r="C220" s="25"/>
      <c r="I220" s="47" t="s">
        <v>75</v>
      </c>
      <c r="J220" s="48"/>
      <c r="K220" s="56"/>
      <c r="L220" s="92" t="s">
        <v>187</v>
      </c>
      <c r="M220" s="92" t="s">
        <v>188</v>
      </c>
      <c r="N220" s="92" t="s">
        <v>189</v>
      </c>
      <c r="O220" s="5"/>
      <c r="P220" s="5"/>
      <c r="Q220" s="5"/>
      <c r="R220" s="5"/>
      <c r="S220" s="5"/>
      <c r="T220" s="5"/>
      <c r="U220" s="5"/>
      <c r="V220" s="1"/>
    </row>
    <row r="221" ht="34.5" customHeight="1" s="2" customFormat="1">
      <c r="A221" s="158" t="s">
        <v>190</v>
      </c>
      <c r="B221" s="80"/>
      <c r="C221" s="300" t="s">
        <v>163</v>
      </c>
      <c r="D221" s="300"/>
      <c r="E221" s="300"/>
      <c r="F221" s="300"/>
      <c r="G221" s="251" t="s">
        <v>157</v>
      </c>
      <c r="H221" s="253"/>
      <c r="I221" s="335" t="s">
        <v>191</v>
      </c>
      <c r="J221" s="93"/>
      <c r="K221" s="94"/>
      <c r="L221" s="89">
        <v>0</v>
      </c>
      <c r="M221" s="89">
        <v>0</v>
      </c>
      <c r="N221" s="89">
        <v>0</v>
      </c>
      <c r="O221" s="5"/>
      <c r="P221" s="5"/>
      <c r="Q221" s="5"/>
      <c r="R221" s="5"/>
      <c r="S221" s="5"/>
      <c r="T221" s="5"/>
      <c r="U221" s="5"/>
    </row>
    <row r="222" ht="34.5" customHeight="1" s="2" customFormat="1">
      <c r="A222" s="158" t="s">
        <v>190</v>
      </c>
      <c r="B222" s="80"/>
      <c r="C222" s="300"/>
      <c r="D222" s="300"/>
      <c r="E222" s="300"/>
      <c r="F222" s="300"/>
      <c r="G222" s="251" t="s">
        <v>159</v>
      </c>
      <c r="H222" s="253"/>
      <c r="I222" s="336"/>
      <c r="J222" s="93"/>
      <c r="K222" s="95"/>
      <c r="L222" s="90">
        <v>0</v>
      </c>
      <c r="M222" s="90">
        <v>0</v>
      </c>
      <c r="N222" s="90">
        <v>0</v>
      </c>
      <c r="O222" s="5"/>
      <c r="P222" s="5"/>
      <c r="Q222" s="5"/>
      <c r="R222" s="5"/>
      <c r="S222" s="5"/>
      <c r="T222" s="5"/>
      <c r="U222" s="5"/>
    </row>
    <row r="223" ht="34.5" customHeight="1" s="2" customFormat="1">
      <c r="A223" s="158" t="s">
        <v>192</v>
      </c>
      <c r="B223" s="80"/>
      <c r="C223" s="300" t="s">
        <v>165</v>
      </c>
      <c r="D223" s="301"/>
      <c r="E223" s="301"/>
      <c r="F223" s="301"/>
      <c r="G223" s="251" t="s">
        <v>157</v>
      </c>
      <c r="H223" s="253"/>
      <c r="I223" s="336"/>
      <c r="J223" s="93"/>
      <c r="K223" s="94"/>
      <c r="L223" s="89">
        <v>0</v>
      </c>
      <c r="M223" s="89">
        <v>1</v>
      </c>
      <c r="N223" s="89">
        <v>0</v>
      </c>
      <c r="O223" s="5"/>
      <c r="P223" s="5"/>
      <c r="Q223" s="5"/>
      <c r="R223" s="5"/>
      <c r="S223" s="5"/>
      <c r="T223" s="5"/>
      <c r="U223" s="5"/>
    </row>
    <row r="224" ht="34.5" customHeight="1" s="2" customFormat="1">
      <c r="A224" s="158" t="s">
        <v>192</v>
      </c>
      <c r="B224" s="80"/>
      <c r="C224" s="301"/>
      <c r="D224" s="301"/>
      <c r="E224" s="301"/>
      <c r="F224" s="301"/>
      <c r="G224" s="251" t="s">
        <v>159</v>
      </c>
      <c r="H224" s="253"/>
      <c r="I224" s="336"/>
      <c r="J224" s="93"/>
      <c r="K224" s="95"/>
      <c r="L224" s="90">
        <v>0</v>
      </c>
      <c r="M224" s="90">
        <v>0</v>
      </c>
      <c r="N224" s="90">
        <v>0</v>
      </c>
      <c r="O224" s="5"/>
      <c r="P224" s="5"/>
      <c r="Q224" s="5"/>
      <c r="R224" s="5"/>
      <c r="S224" s="5"/>
      <c r="T224" s="5"/>
      <c r="U224" s="5"/>
    </row>
    <row r="225" ht="34.5" customHeight="1" s="2" customFormat="1">
      <c r="A225" s="158" t="s">
        <v>193</v>
      </c>
      <c r="B225" s="80"/>
      <c r="C225" s="300" t="s">
        <v>167</v>
      </c>
      <c r="D225" s="301"/>
      <c r="E225" s="301"/>
      <c r="F225" s="301"/>
      <c r="G225" s="251" t="s">
        <v>157</v>
      </c>
      <c r="H225" s="253"/>
      <c r="I225" s="336"/>
      <c r="J225" s="93"/>
      <c r="K225" s="94"/>
      <c r="L225" s="89">
        <v>0</v>
      </c>
      <c r="M225" s="89">
        <v>1</v>
      </c>
      <c r="N225" s="89">
        <v>2</v>
      </c>
      <c r="O225" s="5"/>
      <c r="P225" s="5"/>
      <c r="Q225" s="5"/>
      <c r="R225" s="5"/>
      <c r="S225" s="5"/>
      <c r="T225" s="5"/>
      <c r="U225" s="5"/>
    </row>
    <row r="226" ht="34.5" customHeight="1" s="2" customFormat="1">
      <c r="A226" s="158" t="s">
        <v>193</v>
      </c>
      <c r="B226" s="80"/>
      <c r="C226" s="301"/>
      <c r="D226" s="301"/>
      <c r="E226" s="301"/>
      <c r="F226" s="301"/>
      <c r="G226" s="251" t="s">
        <v>159</v>
      </c>
      <c r="H226" s="253"/>
      <c r="I226" s="336"/>
      <c r="J226" s="93"/>
      <c r="K226" s="95"/>
      <c r="L226" s="90">
        <v>0</v>
      </c>
      <c r="M226" s="90">
        <v>0</v>
      </c>
      <c r="N226" s="90">
        <v>0</v>
      </c>
      <c r="O226" s="5"/>
      <c r="P226" s="5"/>
      <c r="Q226" s="5"/>
      <c r="R226" s="5"/>
      <c r="S226" s="5"/>
      <c r="T226" s="5"/>
      <c r="U226" s="5"/>
    </row>
    <row r="227" ht="34.5" customHeight="1" s="2" customFormat="1">
      <c r="A227" s="158" t="s">
        <v>194</v>
      </c>
      <c r="B227" s="80"/>
      <c r="C227" s="300" t="s">
        <v>169</v>
      </c>
      <c r="D227" s="301"/>
      <c r="E227" s="301"/>
      <c r="F227" s="301"/>
      <c r="G227" s="251" t="s">
        <v>157</v>
      </c>
      <c r="H227" s="253"/>
      <c r="I227" s="336"/>
      <c r="J227" s="93"/>
      <c r="K227" s="94"/>
      <c r="L227" s="89">
        <v>0</v>
      </c>
      <c r="M227" s="89">
        <v>0</v>
      </c>
      <c r="N227" s="89">
        <v>0</v>
      </c>
      <c r="O227" s="5"/>
      <c r="P227" s="5"/>
      <c r="Q227" s="5"/>
      <c r="R227" s="5"/>
      <c r="S227" s="5"/>
      <c r="T227" s="5"/>
      <c r="U227" s="5"/>
    </row>
    <row r="228" ht="34.5" customHeight="1" s="2" customFormat="1">
      <c r="A228" s="158" t="s">
        <v>194</v>
      </c>
      <c r="B228" s="58"/>
      <c r="C228" s="301"/>
      <c r="D228" s="301"/>
      <c r="E228" s="301"/>
      <c r="F228" s="301"/>
      <c r="G228" s="251" t="s">
        <v>159</v>
      </c>
      <c r="H228" s="253"/>
      <c r="I228" s="336"/>
      <c r="J228" s="93"/>
      <c r="K228" s="95"/>
      <c r="L228" s="90">
        <v>0</v>
      </c>
      <c r="M228" s="90">
        <v>0</v>
      </c>
      <c r="N228" s="90">
        <v>0</v>
      </c>
      <c r="O228" s="5"/>
      <c r="P228" s="5"/>
      <c r="Q228" s="5"/>
      <c r="R228" s="5"/>
      <c r="S228" s="5"/>
      <c r="T228" s="5"/>
      <c r="U228" s="5"/>
    </row>
    <row r="229" ht="34.5" customHeight="1" s="2" customFormat="1">
      <c r="A229" s="158" t="s">
        <v>195</v>
      </c>
      <c r="B229" s="58"/>
      <c r="C229" s="300" t="s">
        <v>171</v>
      </c>
      <c r="D229" s="301"/>
      <c r="E229" s="301"/>
      <c r="F229" s="301"/>
      <c r="G229" s="251" t="s">
        <v>157</v>
      </c>
      <c r="H229" s="253"/>
      <c r="I229" s="336"/>
      <c r="J229" s="93"/>
      <c r="K229" s="94"/>
      <c r="L229" s="89">
        <v>0</v>
      </c>
      <c r="M229" s="89">
        <v>0</v>
      </c>
      <c r="N229" s="89">
        <v>0</v>
      </c>
      <c r="O229" s="5"/>
      <c r="P229" s="5"/>
      <c r="Q229" s="5"/>
      <c r="R229" s="5"/>
      <c r="S229" s="5"/>
      <c r="T229" s="5"/>
      <c r="U229" s="5"/>
    </row>
    <row r="230" ht="34.5" customHeight="1" s="2" customFormat="1">
      <c r="A230" s="158" t="s">
        <v>195</v>
      </c>
      <c r="B230" s="58"/>
      <c r="C230" s="301"/>
      <c r="D230" s="301"/>
      <c r="E230" s="301"/>
      <c r="F230" s="301"/>
      <c r="G230" s="251" t="s">
        <v>159</v>
      </c>
      <c r="H230" s="253"/>
      <c r="I230" s="336"/>
      <c r="J230" s="93"/>
      <c r="K230" s="95"/>
      <c r="L230" s="90">
        <v>0</v>
      </c>
      <c r="M230" s="90">
        <v>0</v>
      </c>
      <c r="N230" s="90">
        <v>0</v>
      </c>
      <c r="O230" s="5"/>
      <c r="P230" s="5"/>
      <c r="Q230" s="5"/>
      <c r="R230" s="5"/>
      <c r="S230" s="5"/>
      <c r="T230" s="5"/>
      <c r="U230" s="5"/>
    </row>
    <row r="231" ht="34.5" customHeight="1" s="2" customFormat="1">
      <c r="A231" s="158" t="s">
        <v>196</v>
      </c>
      <c r="B231" s="58"/>
      <c r="C231" s="300" t="s">
        <v>173</v>
      </c>
      <c r="D231" s="301"/>
      <c r="E231" s="301"/>
      <c r="F231" s="301"/>
      <c r="G231" s="251" t="s">
        <v>157</v>
      </c>
      <c r="H231" s="253"/>
      <c r="I231" s="336"/>
      <c r="J231" s="93"/>
      <c r="K231" s="94"/>
      <c r="L231" s="89">
        <v>0</v>
      </c>
      <c r="M231" s="89">
        <v>0</v>
      </c>
      <c r="N231" s="89">
        <v>0</v>
      </c>
      <c r="O231" s="5"/>
      <c r="P231" s="5"/>
      <c r="Q231" s="5"/>
      <c r="R231" s="5"/>
      <c r="S231" s="5"/>
      <c r="T231" s="5"/>
      <c r="U231" s="5"/>
    </row>
    <row r="232" ht="34.5" customHeight="1" s="2" customFormat="1">
      <c r="A232" s="158" t="s">
        <v>196</v>
      </c>
      <c r="B232" s="58"/>
      <c r="C232" s="301"/>
      <c r="D232" s="301"/>
      <c r="E232" s="301"/>
      <c r="F232" s="301"/>
      <c r="G232" s="251" t="s">
        <v>159</v>
      </c>
      <c r="H232" s="253"/>
      <c r="I232" s="336"/>
      <c r="J232" s="93"/>
      <c r="K232" s="95"/>
      <c r="L232" s="90">
        <v>0</v>
      </c>
      <c r="M232" s="90">
        <v>0</v>
      </c>
      <c r="N232" s="90">
        <v>0</v>
      </c>
      <c r="O232" s="5"/>
      <c r="P232" s="5"/>
      <c r="Q232" s="5"/>
      <c r="R232" s="5"/>
      <c r="S232" s="5"/>
      <c r="T232" s="5"/>
      <c r="U232" s="5"/>
    </row>
    <row r="233" ht="34.5" customHeight="1" s="2" customFormat="1">
      <c r="A233" s="158" t="s">
        <v>197</v>
      </c>
      <c r="B233" s="58"/>
      <c r="C233" s="300" t="s">
        <v>175</v>
      </c>
      <c r="D233" s="301"/>
      <c r="E233" s="301"/>
      <c r="F233" s="301"/>
      <c r="G233" s="251" t="s">
        <v>157</v>
      </c>
      <c r="H233" s="253"/>
      <c r="I233" s="336"/>
      <c r="J233" s="93"/>
      <c r="K233" s="94"/>
      <c r="L233" s="89">
        <v>0</v>
      </c>
      <c r="M233" s="89">
        <v>0</v>
      </c>
      <c r="N233" s="89">
        <v>0</v>
      </c>
      <c r="O233" s="5"/>
      <c r="P233" s="5"/>
      <c r="Q233" s="5"/>
      <c r="R233" s="5"/>
      <c r="S233" s="5"/>
      <c r="T233" s="5"/>
      <c r="U233" s="5"/>
    </row>
    <row r="234" ht="34.5" customHeight="1" s="2" customFormat="1">
      <c r="A234" s="158" t="s">
        <v>197</v>
      </c>
      <c r="B234" s="58"/>
      <c r="C234" s="301"/>
      <c r="D234" s="301"/>
      <c r="E234" s="301"/>
      <c r="F234" s="301"/>
      <c r="G234" s="251" t="s">
        <v>159</v>
      </c>
      <c r="H234" s="253"/>
      <c r="I234" s="336"/>
      <c r="J234" s="93"/>
      <c r="K234" s="95"/>
      <c r="L234" s="90">
        <v>0</v>
      </c>
      <c r="M234" s="90">
        <v>0</v>
      </c>
      <c r="N234" s="90">
        <v>0</v>
      </c>
      <c r="O234" s="5"/>
      <c r="P234" s="5"/>
      <c r="Q234" s="5"/>
      <c r="R234" s="5"/>
      <c r="S234" s="5"/>
      <c r="T234" s="5"/>
      <c r="U234" s="5"/>
    </row>
    <row r="235" ht="34.5" customHeight="1" s="2" customFormat="1">
      <c r="A235" s="158" t="s">
        <v>198</v>
      </c>
      <c r="B235" s="58"/>
      <c r="C235" s="300" t="s">
        <v>177</v>
      </c>
      <c r="D235" s="301"/>
      <c r="E235" s="301"/>
      <c r="F235" s="301"/>
      <c r="G235" s="251" t="s">
        <v>157</v>
      </c>
      <c r="H235" s="253"/>
      <c r="I235" s="336"/>
      <c r="J235" s="93"/>
      <c r="K235" s="94"/>
      <c r="L235" s="89">
        <v>0</v>
      </c>
      <c r="M235" s="89">
        <v>0</v>
      </c>
      <c r="N235" s="89">
        <v>2</v>
      </c>
      <c r="O235" s="5"/>
      <c r="P235" s="5"/>
      <c r="Q235" s="5"/>
      <c r="R235" s="5"/>
      <c r="S235" s="5"/>
      <c r="T235" s="5"/>
      <c r="U235" s="5"/>
    </row>
    <row r="236" ht="34.5" customHeight="1" s="2" customFormat="1">
      <c r="A236" s="158" t="s">
        <v>198</v>
      </c>
      <c r="B236" s="58"/>
      <c r="C236" s="301"/>
      <c r="D236" s="301"/>
      <c r="E236" s="301"/>
      <c r="F236" s="301"/>
      <c r="G236" s="251" t="s">
        <v>159</v>
      </c>
      <c r="H236" s="253"/>
      <c r="I236" s="336"/>
      <c r="J236" s="93"/>
      <c r="K236" s="95"/>
      <c r="L236" s="90">
        <v>0</v>
      </c>
      <c r="M236" s="90">
        <v>0</v>
      </c>
      <c r="N236" s="90">
        <v>0</v>
      </c>
      <c r="O236" s="5"/>
      <c r="P236" s="5"/>
      <c r="Q236" s="5"/>
      <c r="R236" s="5"/>
      <c r="S236" s="5"/>
      <c r="T236" s="5"/>
      <c r="U236" s="5"/>
    </row>
    <row r="237" ht="34.5" customHeight="1" s="2" customFormat="1">
      <c r="A237" s="158" t="s">
        <v>199</v>
      </c>
      <c r="B237" s="58"/>
      <c r="C237" s="300" t="s">
        <v>183</v>
      </c>
      <c r="D237" s="301"/>
      <c r="E237" s="301"/>
      <c r="F237" s="301"/>
      <c r="G237" s="251" t="s">
        <v>157</v>
      </c>
      <c r="H237" s="253"/>
      <c r="I237" s="336"/>
      <c r="J237" s="93"/>
      <c r="K237" s="94"/>
      <c r="L237" s="89">
        <v>0</v>
      </c>
      <c r="M237" s="89">
        <v>0</v>
      </c>
      <c r="N237" s="89">
        <v>0</v>
      </c>
      <c r="O237" s="5"/>
      <c r="P237" s="5"/>
      <c r="Q237" s="5"/>
      <c r="R237" s="5"/>
      <c r="S237" s="5"/>
      <c r="T237" s="5"/>
      <c r="U237" s="5"/>
    </row>
    <row r="238" ht="34.5" customHeight="1" s="2" customFormat="1">
      <c r="A238" s="158" t="s">
        <v>199</v>
      </c>
      <c r="B238" s="58"/>
      <c r="C238" s="301"/>
      <c r="D238" s="301"/>
      <c r="E238" s="301"/>
      <c r="F238" s="301"/>
      <c r="G238" s="251" t="s">
        <v>159</v>
      </c>
      <c r="H238" s="253"/>
      <c r="I238" s="336"/>
      <c r="J238" s="93"/>
      <c r="K238" s="95"/>
      <c r="L238" s="90">
        <v>0</v>
      </c>
      <c r="M238" s="90">
        <v>0</v>
      </c>
      <c r="N238" s="90">
        <v>0</v>
      </c>
      <c r="O238" s="5"/>
      <c r="P238" s="5"/>
      <c r="Q238" s="5"/>
      <c r="R238" s="5"/>
      <c r="S238" s="5"/>
      <c r="T238" s="5"/>
      <c r="U238" s="5"/>
    </row>
    <row r="239" ht="34.5" customHeight="1" s="2" customFormat="1">
      <c r="A239" s="158" t="s">
        <v>200</v>
      </c>
      <c r="B239" s="58"/>
      <c r="C239" s="300" t="s">
        <v>185</v>
      </c>
      <c r="D239" s="302"/>
      <c r="E239" s="302"/>
      <c r="F239" s="302"/>
      <c r="G239" s="251" t="s">
        <v>157</v>
      </c>
      <c r="H239" s="253"/>
      <c r="I239" s="336"/>
      <c r="J239" s="93"/>
      <c r="K239" s="96"/>
      <c r="L239" s="89">
        <v>0</v>
      </c>
      <c r="M239" s="89">
        <v>0</v>
      </c>
      <c r="N239" s="89">
        <v>1</v>
      </c>
      <c r="O239" s="5"/>
      <c r="P239" s="5"/>
      <c r="Q239" s="5"/>
      <c r="R239" s="5"/>
      <c r="S239" s="5"/>
      <c r="T239" s="5"/>
      <c r="U239" s="5"/>
    </row>
    <row r="240" ht="34.5" customHeight="1" s="2" customFormat="1">
      <c r="A240" s="158" t="s">
        <v>200</v>
      </c>
      <c r="B240" s="58"/>
      <c r="C240" s="302"/>
      <c r="D240" s="302"/>
      <c r="E240" s="302"/>
      <c r="F240" s="302"/>
      <c r="G240" s="251" t="s">
        <v>159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202</v>
      </c>
      <c r="B248" s="1"/>
      <c r="C248" s="251" t="s">
        <v>203</v>
      </c>
      <c r="D248" s="252"/>
      <c r="E248" s="252"/>
      <c r="F248" s="252"/>
      <c r="G248" s="252"/>
      <c r="H248" s="253"/>
      <c r="I248" s="255" t="s">
        <v>204</v>
      </c>
      <c r="J248" s="167" t="s">
        <v>205</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206</v>
      </c>
      <c r="B249" s="99"/>
      <c r="C249" s="329" t="s">
        <v>207</v>
      </c>
      <c r="D249" s="329"/>
      <c r="E249" s="329"/>
      <c r="F249" s="294"/>
      <c r="G249" s="300" t="s">
        <v>156</v>
      </c>
      <c r="H249" s="185" t="s">
        <v>208</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206</v>
      </c>
      <c r="B250" s="99"/>
      <c r="C250" s="300"/>
      <c r="D250" s="300"/>
      <c r="E250" s="300"/>
      <c r="F250" s="301"/>
      <c r="G250" s="300"/>
      <c r="H250" s="185" t="s">
        <v>209</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210</v>
      </c>
      <c r="B251" s="99"/>
      <c r="C251" s="300"/>
      <c r="D251" s="300"/>
      <c r="E251" s="300"/>
      <c r="F251" s="301"/>
      <c r="G251" s="300" t="s">
        <v>211</v>
      </c>
      <c r="H251" s="185" t="s">
        <v>208</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210</v>
      </c>
      <c r="B252" s="99"/>
      <c r="C252" s="300"/>
      <c r="D252" s="300"/>
      <c r="E252" s="300"/>
      <c r="F252" s="301"/>
      <c r="G252" s="301"/>
      <c r="H252" s="185" t="s">
        <v>209</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212</v>
      </c>
      <c r="B253" s="99"/>
      <c r="C253" s="300"/>
      <c r="D253" s="300"/>
      <c r="E253" s="300"/>
      <c r="F253" s="301"/>
      <c r="G253" s="300" t="s">
        <v>213</v>
      </c>
      <c r="H253" s="185" t="s">
        <v>208</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212</v>
      </c>
      <c r="B254" s="99"/>
      <c r="C254" s="300"/>
      <c r="D254" s="300"/>
      <c r="E254" s="300"/>
      <c r="F254" s="301"/>
      <c r="G254" s="301"/>
      <c r="H254" s="185" t="s">
        <v>209</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214</v>
      </c>
      <c r="B255" s="99"/>
      <c r="C255" s="300"/>
      <c r="D255" s="300"/>
      <c r="E255" s="300"/>
      <c r="F255" s="301"/>
      <c r="G255" s="314" t="s">
        <v>215</v>
      </c>
      <c r="H255" s="185" t="s">
        <v>208</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214</v>
      </c>
      <c r="B256" s="99"/>
      <c r="C256" s="300"/>
      <c r="D256" s="300"/>
      <c r="E256" s="300"/>
      <c r="F256" s="301"/>
      <c r="G256" s="301"/>
      <c r="H256" s="185" t="s">
        <v>209</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216</v>
      </c>
      <c r="B257" s="99"/>
      <c r="C257" s="300"/>
      <c r="D257" s="300"/>
      <c r="E257" s="300"/>
      <c r="F257" s="301"/>
      <c r="G257" s="300" t="s">
        <v>217</v>
      </c>
      <c r="H257" s="185" t="s">
        <v>208</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216</v>
      </c>
      <c r="B258" s="99"/>
      <c r="C258" s="300"/>
      <c r="D258" s="300"/>
      <c r="E258" s="300"/>
      <c r="F258" s="301"/>
      <c r="G258" s="301"/>
      <c r="H258" s="185" t="s">
        <v>209</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218</v>
      </c>
      <c r="B259" s="99"/>
      <c r="C259" s="300"/>
      <c r="D259" s="300"/>
      <c r="E259" s="300"/>
      <c r="F259" s="301"/>
      <c r="G259" s="300" t="s">
        <v>189</v>
      </c>
      <c r="H259" s="185" t="s">
        <v>208</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218</v>
      </c>
      <c r="B260" s="99"/>
      <c r="C260" s="300"/>
      <c r="D260" s="300"/>
      <c r="E260" s="300"/>
      <c r="F260" s="301"/>
      <c r="G260" s="301"/>
      <c r="H260" s="185" t="s">
        <v>209</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219</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220</v>
      </c>
      <c r="B268" s="1"/>
      <c r="C268" s="258" t="s">
        <v>221</v>
      </c>
      <c r="D268" s="260"/>
      <c r="E268" s="324" t="s">
        <v>222</v>
      </c>
      <c r="F268" s="325"/>
      <c r="G268" s="251" t="s">
        <v>223</v>
      </c>
      <c r="H268" s="253"/>
      <c r="I268" s="255" t="s">
        <v>224</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225</v>
      </c>
      <c r="B269" s="99"/>
      <c r="C269" s="320"/>
      <c r="D269" s="321"/>
      <c r="E269" s="325"/>
      <c r="F269" s="325"/>
      <c r="G269" s="251" t="s">
        <v>226</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227</v>
      </c>
      <c r="B270" s="99"/>
      <c r="C270" s="320"/>
      <c r="D270" s="321"/>
      <c r="E270" s="325"/>
      <c r="F270" s="325"/>
      <c r="G270" s="251" t="s">
        <v>228</v>
      </c>
      <c r="H270" s="253"/>
      <c r="I270" s="256"/>
      <c r="J270" s="177">
        <v>1</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229</v>
      </c>
      <c r="B271" s="99"/>
      <c r="C271" s="322"/>
      <c r="D271" s="323"/>
      <c r="E271" s="251" t="s">
        <v>189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230</v>
      </c>
      <c r="B272" s="99"/>
      <c r="C272" s="258" t="s">
        <v>231</v>
      </c>
      <c r="D272" s="330"/>
      <c r="E272" s="251" t="s">
        <v>232</v>
      </c>
      <c r="F272" s="252"/>
      <c r="G272" s="252"/>
      <c r="H272" s="253"/>
      <c r="I272" s="255" t="s">
        <v>233</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234</v>
      </c>
      <c r="B273" s="99"/>
      <c r="C273" s="331"/>
      <c r="D273" s="332"/>
      <c r="E273" s="251" t="s">
        <v>235</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236</v>
      </c>
      <c r="B274" s="99"/>
      <c r="C274" s="333"/>
      <c r="D274" s="334"/>
      <c r="E274" s="251" t="s">
        <v>237</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238</v>
      </c>
      <c r="B275" s="99"/>
      <c r="C275" s="258" t="s">
        <v>189</v>
      </c>
      <c r="D275" s="330"/>
      <c r="E275" s="251" t="s">
        <v>239</v>
      </c>
      <c r="F275" s="252"/>
      <c r="G275" s="252"/>
      <c r="H275" s="253"/>
      <c r="I275" s="81" t="s">
        <v>240</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241</v>
      </c>
      <c r="B276" s="99"/>
      <c r="C276" s="331"/>
      <c r="D276" s="332"/>
      <c r="E276" s="251" t="s">
        <v>242</v>
      </c>
      <c r="F276" s="252"/>
      <c r="G276" s="252"/>
      <c r="H276" s="253"/>
      <c r="I276" s="238" t="s">
        <v>243</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244</v>
      </c>
      <c r="B277" s="99"/>
      <c r="C277" s="331"/>
      <c r="D277" s="332"/>
      <c r="E277" s="251" t="s">
        <v>245</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246</v>
      </c>
      <c r="B278" s="99"/>
      <c r="C278" s="331"/>
      <c r="D278" s="332"/>
      <c r="E278" s="251" t="s">
        <v>247</v>
      </c>
      <c r="F278" s="252"/>
      <c r="G278" s="252"/>
      <c r="H278" s="253"/>
      <c r="I278" s="81" t="s">
        <v>248</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249</v>
      </c>
      <c r="B279" s="99"/>
      <c r="C279" s="331"/>
      <c r="D279" s="332"/>
      <c r="E279" s="251" t="s">
        <v>250</v>
      </c>
      <c r="F279" s="252"/>
      <c r="G279" s="252"/>
      <c r="H279" s="253"/>
      <c r="I279" s="81" t="s">
        <v>251</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252</v>
      </c>
      <c r="B280" s="99"/>
      <c r="C280" s="331"/>
      <c r="D280" s="332"/>
      <c r="E280" s="251" t="s">
        <v>253</v>
      </c>
      <c r="F280" s="252"/>
      <c r="G280" s="252"/>
      <c r="H280" s="253"/>
      <c r="I280" s="81" t="s">
        <v>254</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255</v>
      </c>
      <c r="B281" s="99"/>
      <c r="C281" s="331"/>
      <c r="D281" s="332"/>
      <c r="E281" s="251" t="s">
        <v>256</v>
      </c>
      <c r="F281" s="252"/>
      <c r="G281" s="252"/>
      <c r="H281" s="253"/>
      <c r="I281" s="81" t="s">
        <v>257</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258</v>
      </c>
      <c r="B282" s="99"/>
      <c r="C282" s="331"/>
      <c r="D282" s="332"/>
      <c r="E282" s="251" t="s">
        <v>259</v>
      </c>
      <c r="F282" s="252"/>
      <c r="G282" s="252"/>
      <c r="H282" s="253"/>
      <c r="I282" s="81" t="s">
        <v>260</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261</v>
      </c>
      <c r="B283" s="99"/>
      <c r="C283" s="331"/>
      <c r="D283" s="332"/>
      <c r="E283" s="251" t="s">
        <v>262</v>
      </c>
      <c r="F283" s="252"/>
      <c r="G283" s="252"/>
      <c r="H283" s="253"/>
      <c r="I283" s="81" t="s">
        <v>263</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264</v>
      </c>
      <c r="B284" s="99"/>
      <c r="C284" s="333"/>
      <c r="D284" s="334"/>
      <c r="E284" s="251" t="s">
        <v>265</v>
      </c>
      <c r="F284" s="252"/>
      <c r="G284" s="252"/>
      <c r="H284" s="253"/>
      <c r="I284" s="81" t="s">
        <v>266</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267</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267</v>
      </c>
      <c r="D293" s="246"/>
      <c r="E293" s="246"/>
      <c r="F293" s="246"/>
      <c r="G293" s="246"/>
      <c r="H293" s="247"/>
      <c r="I293" s="237" t="s">
        <v>268</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269</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270</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271</v>
      </c>
      <c r="C311" s="111"/>
      <c r="D311" s="111"/>
      <c r="E311" s="41"/>
      <c r="F311" s="41"/>
      <c r="G311" s="41"/>
      <c r="H311" s="42"/>
      <c r="I311" s="42"/>
      <c r="J311" s="44"/>
      <c r="K311" s="43"/>
      <c r="L311" s="112"/>
      <c r="M311" s="112"/>
      <c r="N311" s="112"/>
      <c r="O311" s="112"/>
      <c r="P311" s="112"/>
      <c r="Q311" s="112"/>
    </row>
    <row r="312" s="2" customFormat="1">
      <c r="A312" s="153"/>
      <c r="B312" s="30" t="s">
        <v>272</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123</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273</v>
      </c>
      <c r="B316" s="58"/>
      <c r="C316" s="309" t="s">
        <v>274</v>
      </c>
      <c r="D316" s="258" t="s">
        <v>275</v>
      </c>
      <c r="E316" s="259"/>
      <c r="F316" s="259"/>
      <c r="G316" s="259"/>
      <c r="H316" s="260"/>
      <c r="I316" s="238" t="s">
        <v>276</v>
      </c>
      <c r="J316" s="86">
        <f ref="J316:J321" t="shared" si="46">IF(SUM(L316:BS316)=0,IF(COUNTIF(L316:BS316,"未確認")&gt;0,"未確認",IF(COUNTIF(L316:BS316,"~*")&gt;0,"*",SUM(L316:BS316))),SUM(L316:BS316))</f>
        <v>0</v>
      </c>
      <c r="K316" s="57" t="str">
        <f ref="K316:K321" t="shared" si="47">IF(OR(COUNTIF(L316:BS316,"未確認")&gt;0,COUNTIF(L316:BS316,"~*")&gt;0),"※","")</f>
      </c>
      <c r="L316" s="89">
        <v>0</v>
      </c>
      <c r="M316" s="213">
        <v>56</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277</v>
      </c>
      <c r="B317" s="58"/>
      <c r="C317" s="310"/>
      <c r="D317" s="311"/>
      <c r="E317" s="251" t="s">
        <v>278</v>
      </c>
      <c r="F317" s="252"/>
      <c r="G317" s="252"/>
      <c r="H317" s="253"/>
      <c r="I317" s="239"/>
      <c r="J317" s="86">
        <f t="shared" si="46"/>
        <v>0</v>
      </c>
      <c r="K317" s="57" t="str">
        <f t="shared" si="47"/>
      </c>
      <c r="L317" s="89">
        <v>0</v>
      </c>
      <c r="M317" s="213">
        <v>55</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279</v>
      </c>
      <c r="B318" s="58"/>
      <c r="C318" s="310"/>
      <c r="D318" s="312"/>
      <c r="E318" s="251" t="s">
        <v>280</v>
      </c>
      <c r="F318" s="252"/>
      <c r="G318" s="252"/>
      <c r="H318" s="253"/>
      <c r="I318" s="239"/>
      <c r="J318" s="86">
        <f t="shared" si="46"/>
        <v>0</v>
      </c>
      <c r="K318" s="57" t="str">
        <f t="shared" si="47"/>
      </c>
      <c r="L318" s="89">
        <v>0</v>
      </c>
      <c r="M318" s="213">
        <v>1</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281</v>
      </c>
      <c r="B319" s="58"/>
      <c r="C319" s="310"/>
      <c r="D319" s="313"/>
      <c r="E319" s="251" t="s">
        <v>282</v>
      </c>
      <c r="F319" s="252"/>
      <c r="G319" s="252"/>
      <c r="H319" s="253"/>
      <c r="I319" s="239"/>
      <c r="J319" s="86">
        <f t="shared" si="46"/>
        <v>0</v>
      </c>
      <c r="K319" s="57" t="str">
        <f t="shared" si="47"/>
      </c>
      <c r="L319" s="89">
        <v>0</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283</v>
      </c>
      <c r="B320" s="1"/>
      <c r="C320" s="310"/>
      <c r="D320" s="251" t="s">
        <v>284</v>
      </c>
      <c r="E320" s="252"/>
      <c r="F320" s="252"/>
      <c r="G320" s="252"/>
      <c r="H320" s="253"/>
      <c r="I320" s="239"/>
      <c r="J320" s="86">
        <f t="shared" si="46"/>
        <v>0</v>
      </c>
      <c r="K320" s="57" t="str">
        <f t="shared" si="47"/>
      </c>
      <c r="L320" s="89">
        <v>13891</v>
      </c>
      <c r="M320" s="213">
        <v>14118</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285</v>
      </c>
      <c r="B321" s="1"/>
      <c r="C321" s="310"/>
      <c r="D321" s="251" t="s">
        <v>286</v>
      </c>
      <c r="E321" s="252"/>
      <c r="F321" s="252"/>
      <c r="G321" s="252"/>
      <c r="H321" s="253"/>
      <c r="I321" s="240"/>
      <c r="J321" s="86">
        <f t="shared" si="46"/>
        <v>0</v>
      </c>
      <c r="K321" s="57" t="str">
        <f t="shared" si="47"/>
      </c>
      <c r="L321" s="89">
        <v>0</v>
      </c>
      <c r="M321" s="213">
        <v>45</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287</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288</v>
      </c>
      <c r="B329" s="1"/>
      <c r="C329" s="309" t="s">
        <v>274</v>
      </c>
      <c r="D329" s="251" t="s">
        <v>275</v>
      </c>
      <c r="E329" s="252"/>
      <c r="F329" s="252"/>
      <c r="G329" s="252"/>
      <c r="H329" s="253"/>
      <c r="I329" s="238" t="s">
        <v>289</v>
      </c>
      <c r="J329" s="86">
        <f>IF(SUM(L329:BS329)=0,IF(COUNTIF(L329:BS329,"未確認")&gt;0,"未確認",IF(COUNTIF(L329:BS329,"~*")&gt;0,"*",SUM(L329:BS329))),SUM(L329:BS329))</f>
        <v>0</v>
      </c>
      <c r="K329" s="57" t="str">
        <f>IF(OR(COUNTIF(L329:BS329,"未確認")&gt;0,COUNTIF(L329:BS329,"~*")&gt;0),"※","")</f>
      </c>
      <c r="L329" s="89">
        <v>0</v>
      </c>
      <c r="M329" s="213">
        <v>56</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290</v>
      </c>
      <c r="B330" s="1"/>
      <c r="C330" s="309"/>
      <c r="D330" s="326" t="s">
        <v>291</v>
      </c>
      <c r="E330" s="322" t="s">
        <v>292</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293</v>
      </c>
      <c r="B331" s="1"/>
      <c r="C331" s="309"/>
      <c r="D331" s="309"/>
      <c r="E331" s="251" t="s">
        <v>294</v>
      </c>
      <c r="F331" s="252"/>
      <c r="G331" s="252"/>
      <c r="H331" s="253"/>
      <c r="I331" s="298"/>
      <c r="J331" s="86">
        <f t="shared" si="50"/>
        <v>0</v>
      </c>
      <c r="K331" s="57" t="str">
        <f t="shared" si="51"/>
      </c>
      <c r="L331" s="89">
        <v>0</v>
      </c>
      <c r="M331" s="213">
        <v>19</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295</v>
      </c>
      <c r="B332" s="1"/>
      <c r="C332" s="309"/>
      <c r="D332" s="309"/>
      <c r="E332" s="251" t="s">
        <v>296</v>
      </c>
      <c r="F332" s="252"/>
      <c r="G332" s="252"/>
      <c r="H332" s="253"/>
      <c r="I332" s="298"/>
      <c r="J332" s="86">
        <f t="shared" si="50"/>
        <v>0</v>
      </c>
      <c r="K332" s="57" t="str">
        <f t="shared" si="51"/>
      </c>
      <c r="L332" s="89">
        <v>0</v>
      </c>
      <c r="M332" s="213">
        <v>36</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297</v>
      </c>
      <c r="B333" s="1"/>
      <c r="C333" s="309"/>
      <c r="D333" s="309"/>
      <c r="E333" s="234" t="s">
        <v>298</v>
      </c>
      <c r="F333" s="235"/>
      <c r="G333" s="235"/>
      <c r="H333" s="236"/>
      <c r="I333" s="298"/>
      <c r="J333" s="86">
        <f t="shared" si="50"/>
        <v>0</v>
      </c>
      <c r="K333" s="57" t="str">
        <f t="shared" si="51"/>
      </c>
      <c r="L333" s="89">
        <v>0</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299</v>
      </c>
      <c r="B334" s="1"/>
      <c r="C334" s="309"/>
      <c r="D334" s="309"/>
      <c r="E334" s="234" t="s">
        <v>300</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301</v>
      </c>
      <c r="B335" s="1"/>
      <c r="C335" s="309"/>
      <c r="D335" s="309"/>
      <c r="E335" s="251" t="s">
        <v>302</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303</v>
      </c>
      <c r="B336" s="1"/>
      <c r="C336" s="309"/>
      <c r="D336" s="327"/>
      <c r="E336" s="258" t="s">
        <v>189</v>
      </c>
      <c r="F336" s="259"/>
      <c r="G336" s="259"/>
      <c r="H336" s="260"/>
      <c r="I336" s="298"/>
      <c r="J336" s="86">
        <f t="shared" si="50"/>
        <v>0</v>
      </c>
      <c r="K336" s="57" t="str">
        <f t="shared" si="51"/>
      </c>
      <c r="L336" s="89">
        <v>0</v>
      </c>
      <c r="M336" s="213">
        <v>1</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304</v>
      </c>
      <c r="B337" s="1"/>
      <c r="C337" s="309"/>
      <c r="D337" s="251" t="s">
        <v>286</v>
      </c>
      <c r="E337" s="252"/>
      <c r="F337" s="252"/>
      <c r="G337" s="252"/>
      <c r="H337" s="253"/>
      <c r="I337" s="298"/>
      <c r="J337" s="86">
        <f t="shared" si="50"/>
        <v>0</v>
      </c>
      <c r="K337" s="57" t="str">
        <f t="shared" si="51"/>
      </c>
      <c r="L337" s="89">
        <v>0</v>
      </c>
      <c r="M337" s="213">
        <v>45</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305</v>
      </c>
      <c r="B338" s="1"/>
      <c r="C338" s="309"/>
      <c r="D338" s="326" t="s">
        <v>306</v>
      </c>
      <c r="E338" s="322" t="s">
        <v>307</v>
      </c>
      <c r="F338" s="328"/>
      <c r="G338" s="328"/>
      <c r="H338" s="323"/>
      <c r="I338" s="298"/>
      <c r="J338" s="86">
        <f t="shared" si="50"/>
        <v>0</v>
      </c>
      <c r="K338" s="57" t="str">
        <f t="shared" si="51"/>
      </c>
      <c r="L338" s="89">
        <v>0</v>
      </c>
      <c r="M338" s="213">
        <v>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308</v>
      </c>
      <c r="B339" s="1"/>
      <c r="C339" s="309"/>
      <c r="D339" s="309"/>
      <c r="E339" s="251" t="s">
        <v>309</v>
      </c>
      <c r="F339" s="252"/>
      <c r="G339" s="252"/>
      <c r="H339" s="253"/>
      <c r="I339" s="298"/>
      <c r="J339" s="86">
        <f t="shared" si="50"/>
        <v>0</v>
      </c>
      <c r="K339" s="57" t="str">
        <f t="shared" si="51"/>
      </c>
      <c r="L339" s="89">
        <v>0</v>
      </c>
      <c r="M339" s="213">
        <v>14</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310</v>
      </c>
      <c r="B340" s="1"/>
      <c r="C340" s="309"/>
      <c r="D340" s="309"/>
      <c r="E340" s="251" t="s">
        <v>311</v>
      </c>
      <c r="F340" s="252"/>
      <c r="G340" s="252"/>
      <c r="H340" s="253"/>
      <c r="I340" s="298"/>
      <c r="J340" s="86">
        <f t="shared" si="50"/>
        <v>0</v>
      </c>
      <c r="K340" s="57" t="str">
        <f t="shared" si="51"/>
      </c>
      <c r="L340" s="89">
        <v>0</v>
      </c>
      <c r="M340" s="213">
        <v>4</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312</v>
      </c>
      <c r="B341" s="1"/>
      <c r="C341" s="309"/>
      <c r="D341" s="309"/>
      <c r="E341" s="251" t="s">
        <v>313</v>
      </c>
      <c r="F341" s="252"/>
      <c r="G341" s="252"/>
      <c r="H341" s="253"/>
      <c r="I341" s="298"/>
      <c r="J341" s="86">
        <f t="shared" si="50"/>
        <v>0</v>
      </c>
      <c r="K341" s="57" t="str">
        <f t="shared" si="51"/>
      </c>
      <c r="L341" s="89">
        <v>0</v>
      </c>
      <c r="M341" s="213">
        <v>0</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314</v>
      </c>
      <c r="B342" s="1"/>
      <c r="C342" s="309"/>
      <c r="D342" s="309"/>
      <c r="E342" s="251" t="s">
        <v>315</v>
      </c>
      <c r="F342" s="252"/>
      <c r="G342" s="252"/>
      <c r="H342" s="253"/>
      <c r="I342" s="298"/>
      <c r="J342" s="86">
        <f t="shared" si="50"/>
        <v>0</v>
      </c>
      <c r="K342" s="57" t="str">
        <f t="shared" si="51"/>
      </c>
      <c r="L342" s="89">
        <v>0</v>
      </c>
      <c r="M342" s="213">
        <v>0</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316</v>
      </c>
      <c r="B343" s="1"/>
      <c r="C343" s="309"/>
      <c r="D343" s="309"/>
      <c r="E343" s="234" t="s">
        <v>317</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318</v>
      </c>
      <c r="B344" s="1"/>
      <c r="C344" s="309"/>
      <c r="D344" s="309"/>
      <c r="E344" s="251" t="s">
        <v>319</v>
      </c>
      <c r="F344" s="252"/>
      <c r="G344" s="252"/>
      <c r="H344" s="253"/>
      <c r="I344" s="298"/>
      <c r="J344" s="86">
        <f t="shared" si="50"/>
        <v>0</v>
      </c>
      <c r="K344" s="57" t="str">
        <f t="shared" si="51"/>
      </c>
      <c r="L344" s="89">
        <v>0</v>
      </c>
      <c r="M344" s="213">
        <v>0</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320</v>
      </c>
      <c r="B345" s="1"/>
      <c r="C345" s="309"/>
      <c r="D345" s="309"/>
      <c r="E345" s="251" t="s">
        <v>321</v>
      </c>
      <c r="F345" s="252"/>
      <c r="G345" s="252"/>
      <c r="H345" s="253"/>
      <c r="I345" s="298"/>
      <c r="J345" s="86">
        <f t="shared" si="50"/>
        <v>0</v>
      </c>
      <c r="K345" s="57" t="str">
        <f t="shared" si="51"/>
      </c>
      <c r="L345" s="89">
        <v>0</v>
      </c>
      <c r="M345" s="213">
        <v>27</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322</v>
      </c>
      <c r="B346" s="1"/>
      <c r="C346" s="309"/>
      <c r="D346" s="309"/>
      <c r="E346" s="251" t="s">
        <v>189</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323</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123</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324</v>
      </c>
      <c r="B354" s="1"/>
      <c r="C354" s="258" t="s">
        <v>325</v>
      </c>
      <c r="D354" s="259"/>
      <c r="E354" s="259"/>
      <c r="F354" s="259"/>
      <c r="G354" s="259"/>
      <c r="H354" s="260"/>
      <c r="I354" s="238" t="s">
        <v>326</v>
      </c>
      <c r="J354" s="121">
        <f>IF(SUM(L354:BS354)=0,IF(COUNTIF(L354:BS354,"未確認")&gt;0,"未確認",IF(COUNTIF(L354:BS354,"~*")&gt;0,"*",SUM(L354:BS354))),SUM(L354:BS354))</f>
        <v>0</v>
      </c>
      <c r="K354" s="122" t="str">
        <f>IF(OR(COUNTIF(L354:BS354,"未確認")&gt;0,COUNTIF(L354:BS354,"~*")&gt;0),"※","")</f>
      </c>
      <c r="L354" s="89">
        <v>0</v>
      </c>
      <c r="M354" s="213">
        <v>45</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327</v>
      </c>
      <c r="B355" s="1"/>
      <c r="C355" s="117"/>
      <c r="D355" s="118"/>
      <c r="E355" s="306" t="s">
        <v>328</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v>45</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329</v>
      </c>
      <c r="B356" s="1"/>
      <c r="C356" s="117"/>
      <c r="D356" s="118"/>
      <c r="E356" s="306" t="s">
        <v>330</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331</v>
      </c>
      <c r="B357" s="1"/>
      <c r="C357" s="117"/>
      <c r="D357" s="118"/>
      <c r="E357" s="306" t="s">
        <v>332</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333</v>
      </c>
      <c r="B358" s="1"/>
      <c r="C358" s="119"/>
      <c r="D358" s="120"/>
      <c r="E358" s="306" t="s">
        <v>334</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335</v>
      </c>
      <c r="C362" s="13"/>
      <c r="D362" s="13"/>
      <c r="E362" s="13"/>
      <c r="F362" s="13"/>
      <c r="G362" s="13"/>
      <c r="H362" s="8"/>
      <c r="I362" s="8"/>
      <c r="J362" s="6"/>
      <c r="K362" s="5"/>
      <c r="L362" s="5"/>
      <c r="M362" s="5"/>
      <c r="N362" s="5"/>
      <c r="O362" s="5"/>
      <c r="P362" s="5"/>
      <c r="Q362" s="5"/>
    </row>
    <row r="363" s="2" customFormat="1">
      <c r="A363" s="153"/>
      <c r="B363" s="1" t="s">
        <v>336</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337</v>
      </c>
      <c r="B367" s="1"/>
      <c r="C367" s="303" t="s">
        <v>338</v>
      </c>
      <c r="D367" s="304"/>
      <c r="E367" s="304"/>
      <c r="F367" s="304"/>
      <c r="G367" s="304"/>
      <c r="H367" s="305"/>
      <c r="I367" s="238" t="s">
        <v>339</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340</v>
      </c>
      <c r="B368" s="1"/>
      <c r="C368" s="117"/>
      <c r="D368" s="125"/>
      <c r="E368" s="251" t="s">
        <v>341</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342</v>
      </c>
      <c r="B369" s="1"/>
      <c r="C369" s="119"/>
      <c r="D369" s="126"/>
      <c r="E369" s="251" t="s">
        <v>343</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344</v>
      </c>
      <c r="B370" s="1"/>
      <c r="C370" s="295" t="s">
        <v>345</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346</v>
      </c>
      <c r="B371" s="1"/>
      <c r="C371" s="117"/>
      <c r="D371" s="125"/>
      <c r="E371" s="251" t="s">
        <v>347</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348</v>
      </c>
      <c r="B372" s="1"/>
      <c r="C372" s="119"/>
      <c r="D372" s="126"/>
      <c r="E372" s="251" t="s">
        <v>349</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270</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350</v>
      </c>
      <c r="C387" s="128"/>
      <c r="D387" s="41"/>
      <c r="E387" s="41"/>
      <c r="F387" s="41"/>
      <c r="G387" s="41"/>
      <c r="H387" s="42"/>
      <c r="I387" s="42"/>
      <c r="J387" s="44"/>
      <c r="K387" s="43"/>
      <c r="L387" s="112"/>
      <c r="M387" s="112"/>
      <c r="N387" s="112"/>
      <c r="O387" s="112"/>
      <c r="P387" s="112"/>
      <c r="Q387" s="112"/>
    </row>
    <row r="388" s="2" customFormat="1">
      <c r="A388" s="153"/>
      <c r="B388" s="12" t="s">
        <v>351</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352</v>
      </c>
      <c r="D392" s="235"/>
      <c r="E392" s="235"/>
      <c r="F392" s="235"/>
      <c r="G392" s="235"/>
      <c r="H392" s="236"/>
      <c r="I392" s="255" t="s">
        <v>353</v>
      </c>
      <c r="J392" s="169" t="str">
        <f ref="J392:J423" t="shared" si="59">IF(SUM(L392:BS392)=0,IF(COUNTIF(L392:BS392,"未確認")&gt;0,"未確認",IF(COUNTIF(L392:BS392,"~*")&gt;0,"*",SUM(L392:BS392))),SUM(L392:BS392))</f>
        <v>未確認</v>
      </c>
      <c r="K392" s="170" t="str">
        <f ref="K392:K423" t="shared" si="60">IF(OR(COUNTIF(L392:BS392,"未確認")&gt;0,COUNTIF(L392:BS392,"~*")&gt;0),"※","")</f>
        <v>※</v>
      </c>
      <c r="L392" s="79" t="s">
        <v>354</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355</v>
      </c>
      <c r="D393" s="235"/>
      <c r="E393" s="235"/>
      <c r="F393" s="235"/>
      <c r="G393" s="235"/>
      <c r="H393" s="236"/>
      <c r="I393" s="288"/>
      <c r="J393" s="169" t="str">
        <f t="shared" si="59"/>
        <v>未確認</v>
      </c>
      <c r="K393" s="170" t="str">
        <f t="shared" si="60"/>
        <v>※</v>
      </c>
      <c r="L393" s="79" t="s">
        <v>354</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356</v>
      </c>
      <c r="D394" s="235"/>
      <c r="E394" s="235"/>
      <c r="F394" s="235"/>
      <c r="G394" s="235"/>
      <c r="H394" s="236"/>
      <c r="I394" s="288"/>
      <c r="J394" s="169" t="str">
        <f t="shared" si="59"/>
        <v>未確認</v>
      </c>
      <c r="K394" s="170" t="str">
        <f t="shared" si="60"/>
        <v>※</v>
      </c>
      <c r="L394" s="79" t="s">
        <v>354</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357</v>
      </c>
      <c r="D395" s="235"/>
      <c r="E395" s="235"/>
      <c r="F395" s="235"/>
      <c r="G395" s="235"/>
      <c r="H395" s="236"/>
      <c r="I395" s="288"/>
      <c r="J395" s="169" t="str">
        <f t="shared" si="59"/>
        <v>未確認</v>
      </c>
      <c r="K395" s="170" t="str">
        <f t="shared" si="60"/>
        <v>※</v>
      </c>
      <c r="L395" s="79" t="s">
        <v>354</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358</v>
      </c>
      <c r="D396" s="235"/>
      <c r="E396" s="235"/>
      <c r="F396" s="235"/>
      <c r="G396" s="235"/>
      <c r="H396" s="236"/>
      <c r="I396" s="288"/>
      <c r="J396" s="169" t="str">
        <f t="shared" si="59"/>
        <v>未確認</v>
      </c>
      <c r="K396" s="170" t="str">
        <f t="shared" si="60"/>
        <v>※</v>
      </c>
      <c r="L396" s="79" t="s">
        <v>354</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359</v>
      </c>
      <c r="D397" s="235"/>
      <c r="E397" s="235"/>
      <c r="F397" s="235"/>
      <c r="G397" s="235"/>
      <c r="H397" s="236"/>
      <c r="I397" s="288"/>
      <c r="J397" s="169" t="str">
        <f t="shared" si="59"/>
        <v>未確認</v>
      </c>
      <c r="K397" s="170" t="str">
        <f t="shared" si="60"/>
        <v>※</v>
      </c>
      <c r="L397" s="79" t="s">
        <v>354</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360</v>
      </c>
      <c r="D398" s="235"/>
      <c r="E398" s="235"/>
      <c r="F398" s="235"/>
      <c r="G398" s="235"/>
      <c r="H398" s="236"/>
      <c r="I398" s="288"/>
      <c r="J398" s="169" t="str">
        <f t="shared" si="59"/>
        <v>未確認</v>
      </c>
      <c r="K398" s="170" t="str">
        <f t="shared" si="60"/>
        <v>※</v>
      </c>
      <c r="L398" s="79" t="s">
        <v>354</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361</v>
      </c>
      <c r="D399" s="235"/>
      <c r="E399" s="235"/>
      <c r="F399" s="235"/>
      <c r="G399" s="235"/>
      <c r="H399" s="236"/>
      <c r="I399" s="288"/>
      <c r="J399" s="169" t="str">
        <f t="shared" si="59"/>
        <v>未確認</v>
      </c>
      <c r="K399" s="170" t="str">
        <f t="shared" si="60"/>
        <v>※</v>
      </c>
      <c r="L399" s="79" t="s">
        <v>354</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362</v>
      </c>
      <c r="D400" s="235"/>
      <c r="E400" s="235"/>
      <c r="F400" s="235"/>
      <c r="G400" s="235"/>
      <c r="H400" s="236"/>
      <c r="I400" s="288"/>
      <c r="J400" s="169" t="str">
        <f t="shared" si="59"/>
        <v>未確認</v>
      </c>
      <c r="K400" s="170" t="str">
        <f t="shared" si="60"/>
        <v>※</v>
      </c>
      <c r="L400" s="79" t="s">
        <v>354</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363</v>
      </c>
      <c r="D401" s="235"/>
      <c r="E401" s="235"/>
      <c r="F401" s="235"/>
      <c r="G401" s="235"/>
      <c r="H401" s="236"/>
      <c r="I401" s="288"/>
      <c r="J401" s="169" t="str">
        <f t="shared" si="59"/>
        <v>未確認</v>
      </c>
      <c r="K401" s="170" t="str">
        <f t="shared" si="60"/>
        <v>※</v>
      </c>
      <c r="L401" s="79" t="s">
        <v>354</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364</v>
      </c>
      <c r="D402" s="235"/>
      <c r="E402" s="235"/>
      <c r="F402" s="235"/>
      <c r="G402" s="235"/>
      <c r="H402" s="236"/>
      <c r="I402" s="288"/>
      <c r="J402" s="169" t="str">
        <f t="shared" si="59"/>
        <v>未確認</v>
      </c>
      <c r="K402" s="170" t="str">
        <f t="shared" si="60"/>
        <v>※</v>
      </c>
      <c r="L402" s="79" t="s">
        <v>354</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365</v>
      </c>
      <c r="D403" s="235"/>
      <c r="E403" s="235"/>
      <c r="F403" s="235"/>
      <c r="G403" s="235"/>
      <c r="H403" s="236"/>
      <c r="I403" s="288"/>
      <c r="J403" s="169" t="str">
        <f t="shared" si="59"/>
        <v>未確認</v>
      </c>
      <c r="K403" s="170" t="str">
        <f t="shared" si="60"/>
        <v>※</v>
      </c>
      <c r="L403" s="79" t="s">
        <v>354</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111</v>
      </c>
      <c r="D404" s="235"/>
      <c r="E404" s="235"/>
      <c r="F404" s="235"/>
      <c r="G404" s="235"/>
      <c r="H404" s="236"/>
      <c r="I404" s="288"/>
      <c r="J404" s="169" t="str">
        <f t="shared" si="59"/>
        <v>未確認</v>
      </c>
      <c r="K404" s="170" t="str">
        <f t="shared" si="60"/>
        <v>※</v>
      </c>
      <c r="L404" s="79" t="s">
        <v>354</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366</v>
      </c>
      <c r="D405" s="235"/>
      <c r="E405" s="235"/>
      <c r="F405" s="235"/>
      <c r="G405" s="235"/>
      <c r="H405" s="236"/>
      <c r="I405" s="288"/>
      <c r="J405" s="169" t="str">
        <f t="shared" si="59"/>
        <v>未確認</v>
      </c>
      <c r="K405" s="170" t="str">
        <f t="shared" si="60"/>
        <v>※</v>
      </c>
      <c r="L405" s="79" t="s">
        <v>354</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367</v>
      </c>
      <c r="D406" s="235"/>
      <c r="E406" s="235"/>
      <c r="F406" s="235"/>
      <c r="G406" s="235"/>
      <c r="H406" s="236"/>
      <c r="I406" s="288"/>
      <c r="J406" s="169" t="str">
        <f t="shared" si="59"/>
        <v>未確認</v>
      </c>
      <c r="K406" s="170" t="str">
        <f t="shared" si="60"/>
        <v>※</v>
      </c>
      <c r="L406" s="79" t="s">
        <v>354</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368</v>
      </c>
      <c r="D407" s="235"/>
      <c r="E407" s="235"/>
      <c r="F407" s="235"/>
      <c r="G407" s="235"/>
      <c r="H407" s="236"/>
      <c r="I407" s="288"/>
      <c r="J407" s="169" t="str">
        <f t="shared" si="59"/>
        <v>未確認</v>
      </c>
      <c r="K407" s="170" t="str">
        <f t="shared" si="60"/>
        <v>※</v>
      </c>
      <c r="L407" s="79" t="s">
        <v>354</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369</v>
      </c>
      <c r="D408" s="235"/>
      <c r="E408" s="235"/>
      <c r="F408" s="235"/>
      <c r="G408" s="235"/>
      <c r="H408" s="236"/>
      <c r="I408" s="288"/>
      <c r="J408" s="169" t="str">
        <f t="shared" si="59"/>
        <v>未確認</v>
      </c>
      <c r="K408" s="170" t="str">
        <f t="shared" si="60"/>
        <v>※</v>
      </c>
      <c r="L408" s="79" t="s">
        <v>354</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370</v>
      </c>
      <c r="D409" s="235"/>
      <c r="E409" s="235"/>
      <c r="F409" s="235"/>
      <c r="G409" s="235"/>
      <c r="H409" s="236"/>
      <c r="I409" s="288"/>
      <c r="J409" s="169" t="str">
        <f t="shared" si="59"/>
        <v>未確認</v>
      </c>
      <c r="K409" s="170" t="str">
        <f t="shared" si="60"/>
        <v>※</v>
      </c>
      <c r="L409" s="79" t="s">
        <v>354</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371</v>
      </c>
      <c r="D410" s="235"/>
      <c r="E410" s="235"/>
      <c r="F410" s="235"/>
      <c r="G410" s="235"/>
      <c r="H410" s="236"/>
      <c r="I410" s="288"/>
      <c r="J410" s="169" t="str">
        <f t="shared" si="59"/>
        <v>未確認</v>
      </c>
      <c r="K410" s="170" t="str">
        <f t="shared" si="60"/>
        <v>※</v>
      </c>
      <c r="L410" s="79" t="s">
        <v>354</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372</v>
      </c>
      <c r="D411" s="235"/>
      <c r="E411" s="235"/>
      <c r="F411" s="235"/>
      <c r="G411" s="235"/>
      <c r="H411" s="236"/>
      <c r="I411" s="288"/>
      <c r="J411" s="169" t="str">
        <f t="shared" si="59"/>
        <v>未確認</v>
      </c>
      <c r="K411" s="170" t="str">
        <f t="shared" si="60"/>
        <v>※</v>
      </c>
      <c r="L411" s="79" t="s">
        <v>354</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373</v>
      </c>
      <c r="D412" s="235"/>
      <c r="E412" s="235"/>
      <c r="F412" s="235"/>
      <c r="G412" s="235"/>
      <c r="H412" s="236"/>
      <c r="I412" s="288"/>
      <c r="J412" s="169" t="str">
        <f t="shared" si="59"/>
        <v>未確認</v>
      </c>
      <c r="K412" s="170" t="str">
        <f t="shared" si="60"/>
        <v>※</v>
      </c>
      <c r="L412" s="79" t="s">
        <v>354</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374</v>
      </c>
      <c r="D413" s="235"/>
      <c r="E413" s="235"/>
      <c r="F413" s="235"/>
      <c r="G413" s="235"/>
      <c r="H413" s="236"/>
      <c r="I413" s="288"/>
      <c r="J413" s="169" t="str">
        <f t="shared" si="59"/>
        <v>未確認</v>
      </c>
      <c r="K413" s="170" t="str">
        <f t="shared" si="60"/>
        <v>※</v>
      </c>
      <c r="L413" s="79" t="s">
        <v>354</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375</v>
      </c>
      <c r="D414" s="235"/>
      <c r="E414" s="235"/>
      <c r="F414" s="235"/>
      <c r="G414" s="235"/>
      <c r="H414" s="236"/>
      <c r="I414" s="288"/>
      <c r="J414" s="169" t="str">
        <f t="shared" si="59"/>
        <v>未確認</v>
      </c>
      <c r="K414" s="170" t="str">
        <f t="shared" si="60"/>
        <v>※</v>
      </c>
      <c r="L414" s="79" t="s">
        <v>354</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376</v>
      </c>
      <c r="D415" s="235"/>
      <c r="E415" s="235"/>
      <c r="F415" s="235"/>
      <c r="G415" s="235"/>
      <c r="H415" s="236"/>
      <c r="I415" s="288"/>
      <c r="J415" s="169" t="str">
        <f t="shared" si="59"/>
        <v>未確認</v>
      </c>
      <c r="K415" s="170" t="str">
        <f t="shared" si="60"/>
        <v>※</v>
      </c>
      <c r="L415" s="79" t="s">
        <v>354</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377</v>
      </c>
      <c r="D416" s="235"/>
      <c r="E416" s="235"/>
      <c r="F416" s="235"/>
      <c r="G416" s="235"/>
      <c r="H416" s="236"/>
      <c r="I416" s="288"/>
      <c r="J416" s="169" t="str">
        <f t="shared" si="59"/>
        <v>未確認</v>
      </c>
      <c r="K416" s="170" t="str">
        <f t="shared" si="60"/>
        <v>※</v>
      </c>
      <c r="L416" s="79" t="s">
        <v>354</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378</v>
      </c>
      <c r="D417" s="235"/>
      <c r="E417" s="235"/>
      <c r="F417" s="235"/>
      <c r="G417" s="235"/>
      <c r="H417" s="236"/>
      <c r="I417" s="288"/>
      <c r="J417" s="169" t="str">
        <f t="shared" si="59"/>
        <v>未確認</v>
      </c>
      <c r="K417" s="170" t="str">
        <f t="shared" si="60"/>
        <v>※</v>
      </c>
      <c r="L417" s="79" t="s">
        <v>354</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379</v>
      </c>
      <c r="D418" s="235"/>
      <c r="E418" s="235"/>
      <c r="F418" s="235"/>
      <c r="G418" s="235"/>
      <c r="H418" s="236"/>
      <c r="I418" s="288"/>
      <c r="J418" s="169" t="str">
        <f t="shared" si="59"/>
        <v>未確認</v>
      </c>
      <c r="K418" s="170" t="str">
        <f t="shared" si="60"/>
        <v>※</v>
      </c>
      <c r="L418" s="79" t="s">
        <v>354</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380</v>
      </c>
      <c r="D419" s="235"/>
      <c r="E419" s="235"/>
      <c r="F419" s="235"/>
      <c r="G419" s="235"/>
      <c r="H419" s="236"/>
      <c r="I419" s="288"/>
      <c r="J419" s="169" t="str">
        <f t="shared" si="59"/>
        <v>未確認</v>
      </c>
      <c r="K419" s="170" t="str">
        <f t="shared" si="60"/>
        <v>※</v>
      </c>
      <c r="L419" s="79" t="s">
        <v>354</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381</v>
      </c>
      <c r="D420" s="235"/>
      <c r="E420" s="235"/>
      <c r="F420" s="235"/>
      <c r="G420" s="235"/>
      <c r="H420" s="236"/>
      <c r="I420" s="288"/>
      <c r="J420" s="169" t="str">
        <f t="shared" si="59"/>
        <v>未確認</v>
      </c>
      <c r="K420" s="170" t="str">
        <f t="shared" si="60"/>
        <v>※</v>
      </c>
      <c r="L420" s="79" t="s">
        <v>354</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382</v>
      </c>
      <c r="D421" s="235"/>
      <c r="E421" s="235"/>
      <c r="F421" s="235"/>
      <c r="G421" s="235"/>
      <c r="H421" s="236"/>
      <c r="I421" s="288"/>
      <c r="J421" s="169" t="str">
        <f t="shared" si="59"/>
        <v>未確認</v>
      </c>
      <c r="K421" s="170" t="str">
        <f t="shared" si="60"/>
        <v>※</v>
      </c>
      <c r="L421" s="79" t="s">
        <v>354</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383</v>
      </c>
      <c r="D422" s="235"/>
      <c r="E422" s="235"/>
      <c r="F422" s="235"/>
      <c r="G422" s="235"/>
      <c r="H422" s="236"/>
      <c r="I422" s="288"/>
      <c r="J422" s="169" t="str">
        <f t="shared" si="59"/>
        <v>未確認</v>
      </c>
      <c r="K422" s="170" t="str">
        <f t="shared" si="60"/>
        <v>※</v>
      </c>
      <c r="L422" s="79" t="s">
        <v>354</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384</v>
      </c>
      <c r="D423" s="235"/>
      <c r="E423" s="235"/>
      <c r="F423" s="235"/>
      <c r="G423" s="235"/>
      <c r="H423" s="236"/>
      <c r="I423" s="288"/>
      <c r="J423" s="169" t="str">
        <f t="shared" si="59"/>
        <v>未確認</v>
      </c>
      <c r="K423" s="170" t="str">
        <f t="shared" si="60"/>
        <v>※</v>
      </c>
      <c r="L423" s="79" t="s">
        <v>354</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385</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t="s">
        <v>354</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386</v>
      </c>
      <c r="D425" s="235"/>
      <c r="E425" s="235"/>
      <c r="F425" s="235"/>
      <c r="G425" s="235"/>
      <c r="H425" s="236"/>
      <c r="I425" s="288"/>
      <c r="J425" s="169" t="str">
        <f t="shared" si="61"/>
        <v>未確認</v>
      </c>
      <c r="K425" s="170" t="str">
        <f t="shared" si="62"/>
        <v>※</v>
      </c>
      <c r="L425" s="79" t="s">
        <v>354</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387</v>
      </c>
      <c r="D426" s="235"/>
      <c r="E426" s="235"/>
      <c r="F426" s="235"/>
      <c r="G426" s="235"/>
      <c r="H426" s="236"/>
      <c r="I426" s="288"/>
      <c r="J426" s="169" t="str">
        <f t="shared" si="61"/>
        <v>未確認</v>
      </c>
      <c r="K426" s="170" t="str">
        <f t="shared" si="62"/>
        <v>※</v>
      </c>
      <c r="L426" s="79" t="s">
        <v>354</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388</v>
      </c>
      <c r="D427" s="235"/>
      <c r="E427" s="235"/>
      <c r="F427" s="235"/>
      <c r="G427" s="235"/>
      <c r="H427" s="236"/>
      <c r="I427" s="288"/>
      <c r="J427" s="169" t="str">
        <f t="shared" si="61"/>
        <v>未確認</v>
      </c>
      <c r="K427" s="170" t="str">
        <f t="shared" si="62"/>
        <v>※</v>
      </c>
      <c r="L427" s="79" t="s">
        <v>354</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389</v>
      </c>
      <c r="D428" s="235"/>
      <c r="E428" s="235"/>
      <c r="F428" s="235"/>
      <c r="G428" s="235"/>
      <c r="H428" s="236"/>
      <c r="I428" s="288"/>
      <c r="J428" s="169" t="str">
        <f t="shared" si="61"/>
        <v>未確認</v>
      </c>
      <c r="K428" s="170" t="str">
        <f t="shared" si="62"/>
        <v>※</v>
      </c>
      <c r="L428" s="79" t="s">
        <v>354</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390</v>
      </c>
      <c r="D429" s="235"/>
      <c r="E429" s="235"/>
      <c r="F429" s="235"/>
      <c r="G429" s="235"/>
      <c r="H429" s="236"/>
      <c r="I429" s="288"/>
      <c r="J429" s="169" t="str">
        <f t="shared" si="61"/>
        <v>未確認</v>
      </c>
      <c r="K429" s="170" t="str">
        <f t="shared" si="62"/>
        <v>※</v>
      </c>
      <c r="L429" s="79" t="s">
        <v>354</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391</v>
      </c>
      <c r="D430" s="235"/>
      <c r="E430" s="235"/>
      <c r="F430" s="235"/>
      <c r="G430" s="235"/>
      <c r="H430" s="236"/>
      <c r="I430" s="288"/>
      <c r="J430" s="169" t="str">
        <f t="shared" si="61"/>
        <v>未確認</v>
      </c>
      <c r="K430" s="170" t="str">
        <f t="shared" si="62"/>
        <v>※</v>
      </c>
      <c r="L430" s="79" t="s">
        <v>354</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392</v>
      </c>
      <c r="D431" s="235"/>
      <c r="E431" s="235"/>
      <c r="F431" s="235"/>
      <c r="G431" s="235"/>
      <c r="H431" s="236"/>
      <c r="I431" s="288"/>
      <c r="J431" s="169" t="str">
        <f t="shared" si="61"/>
        <v>未確認</v>
      </c>
      <c r="K431" s="170" t="str">
        <f t="shared" si="62"/>
        <v>※</v>
      </c>
      <c r="L431" s="79" t="s">
        <v>354</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393</v>
      </c>
      <c r="D432" s="235"/>
      <c r="E432" s="235"/>
      <c r="F432" s="235"/>
      <c r="G432" s="235"/>
      <c r="H432" s="236"/>
      <c r="I432" s="288"/>
      <c r="J432" s="169" t="str">
        <f t="shared" si="61"/>
        <v>未確認</v>
      </c>
      <c r="K432" s="170" t="str">
        <f t="shared" si="62"/>
        <v>※</v>
      </c>
      <c r="L432" s="79" t="s">
        <v>354</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394</v>
      </c>
      <c r="D433" s="235"/>
      <c r="E433" s="235"/>
      <c r="F433" s="235"/>
      <c r="G433" s="235"/>
      <c r="H433" s="236"/>
      <c r="I433" s="288"/>
      <c r="J433" s="169" t="str">
        <f t="shared" si="61"/>
        <v>未確認</v>
      </c>
      <c r="K433" s="170" t="str">
        <f t="shared" si="62"/>
        <v>※</v>
      </c>
      <c r="L433" s="79" t="s">
        <v>354</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395</v>
      </c>
      <c r="D434" s="235"/>
      <c r="E434" s="235"/>
      <c r="F434" s="235"/>
      <c r="G434" s="235"/>
      <c r="H434" s="236"/>
      <c r="I434" s="288"/>
      <c r="J434" s="169" t="str">
        <f t="shared" si="61"/>
        <v>未確認</v>
      </c>
      <c r="K434" s="170" t="str">
        <f t="shared" si="62"/>
        <v>※</v>
      </c>
      <c r="L434" s="79" t="s">
        <v>354</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396</v>
      </c>
      <c r="D435" s="235"/>
      <c r="E435" s="235"/>
      <c r="F435" s="235"/>
      <c r="G435" s="235"/>
      <c r="H435" s="236"/>
      <c r="I435" s="288"/>
      <c r="J435" s="169" t="str">
        <f t="shared" si="61"/>
        <v>未確認</v>
      </c>
      <c r="K435" s="170" t="str">
        <f t="shared" si="62"/>
        <v>※</v>
      </c>
      <c r="L435" s="79" t="s">
        <v>354</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397</v>
      </c>
      <c r="D436" s="235"/>
      <c r="E436" s="235"/>
      <c r="F436" s="235"/>
      <c r="G436" s="235"/>
      <c r="H436" s="236"/>
      <c r="I436" s="288"/>
      <c r="J436" s="169" t="str">
        <f t="shared" si="61"/>
        <v>未確認</v>
      </c>
      <c r="K436" s="170" t="str">
        <f t="shared" si="62"/>
        <v>※</v>
      </c>
      <c r="L436" s="79" t="s">
        <v>354</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398</v>
      </c>
      <c r="D437" s="235"/>
      <c r="E437" s="235"/>
      <c r="F437" s="235"/>
      <c r="G437" s="235"/>
      <c r="H437" s="236"/>
      <c r="I437" s="288"/>
      <c r="J437" s="169" t="str">
        <f t="shared" si="61"/>
        <v>未確認</v>
      </c>
      <c r="K437" s="170" t="str">
        <f t="shared" si="62"/>
        <v>※</v>
      </c>
      <c r="L437" s="79" t="s">
        <v>354</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399</v>
      </c>
      <c r="D438" s="235"/>
      <c r="E438" s="235"/>
      <c r="F438" s="235"/>
      <c r="G438" s="235"/>
      <c r="H438" s="236"/>
      <c r="I438" s="288"/>
      <c r="J438" s="169" t="str">
        <f t="shared" si="61"/>
        <v>未確認</v>
      </c>
      <c r="K438" s="170" t="str">
        <f t="shared" si="62"/>
        <v>※</v>
      </c>
      <c r="L438" s="79" t="s">
        <v>354</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400</v>
      </c>
      <c r="D439" s="235"/>
      <c r="E439" s="235"/>
      <c r="F439" s="235"/>
      <c r="G439" s="235"/>
      <c r="H439" s="236"/>
      <c r="I439" s="288"/>
      <c r="J439" s="169" t="str">
        <f t="shared" si="61"/>
        <v>未確認</v>
      </c>
      <c r="K439" s="170" t="str">
        <f t="shared" si="62"/>
        <v>※</v>
      </c>
      <c r="L439" s="79" t="s">
        <v>354</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401</v>
      </c>
      <c r="D440" s="235"/>
      <c r="E440" s="235"/>
      <c r="F440" s="235"/>
      <c r="G440" s="235"/>
      <c r="H440" s="236"/>
      <c r="I440" s="288"/>
      <c r="J440" s="169" t="str">
        <f t="shared" si="61"/>
        <v>未確認</v>
      </c>
      <c r="K440" s="170" t="str">
        <f t="shared" si="62"/>
        <v>※</v>
      </c>
      <c r="L440" s="79" t="s">
        <v>354</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402</v>
      </c>
      <c r="D441" s="235"/>
      <c r="E441" s="235"/>
      <c r="F441" s="235"/>
      <c r="G441" s="235"/>
      <c r="H441" s="236"/>
      <c r="I441" s="288"/>
      <c r="J441" s="169" t="str">
        <f t="shared" si="61"/>
        <v>未確認</v>
      </c>
      <c r="K441" s="170" t="str">
        <f t="shared" si="62"/>
        <v>※</v>
      </c>
      <c r="L441" s="79" t="s">
        <v>354</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403</v>
      </c>
      <c r="D442" s="235"/>
      <c r="E442" s="235"/>
      <c r="F442" s="235"/>
      <c r="G442" s="235"/>
      <c r="H442" s="236"/>
      <c r="I442" s="288"/>
      <c r="J442" s="169" t="str">
        <f t="shared" si="61"/>
        <v>未確認</v>
      </c>
      <c r="K442" s="170" t="str">
        <f t="shared" si="62"/>
        <v>※</v>
      </c>
      <c r="L442" s="79" t="s">
        <v>354</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404</v>
      </c>
      <c r="D443" s="235"/>
      <c r="E443" s="235"/>
      <c r="F443" s="235"/>
      <c r="G443" s="235"/>
      <c r="H443" s="236"/>
      <c r="I443" s="288"/>
      <c r="J443" s="169" t="str">
        <f t="shared" si="61"/>
        <v>未確認</v>
      </c>
      <c r="K443" s="170" t="str">
        <f t="shared" si="62"/>
        <v>※</v>
      </c>
      <c r="L443" s="79" t="s">
        <v>354</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405</v>
      </c>
      <c r="D444" s="235"/>
      <c r="E444" s="235"/>
      <c r="F444" s="235"/>
      <c r="G444" s="235"/>
      <c r="H444" s="236"/>
      <c r="I444" s="288"/>
      <c r="J444" s="169" t="str">
        <f t="shared" si="61"/>
        <v>未確認</v>
      </c>
      <c r="K444" s="170" t="str">
        <f t="shared" si="62"/>
        <v>※</v>
      </c>
      <c r="L444" s="79" t="s">
        <v>354</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406</v>
      </c>
      <c r="D445" s="235"/>
      <c r="E445" s="235"/>
      <c r="F445" s="235"/>
      <c r="G445" s="235"/>
      <c r="H445" s="236"/>
      <c r="I445" s="288"/>
      <c r="J445" s="169" t="str">
        <f t="shared" si="61"/>
        <v>未確認</v>
      </c>
      <c r="K445" s="170" t="str">
        <f t="shared" si="62"/>
        <v>※</v>
      </c>
      <c r="L445" s="79" t="s">
        <v>354</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407</v>
      </c>
      <c r="D446" s="235"/>
      <c r="E446" s="235"/>
      <c r="F446" s="235"/>
      <c r="G446" s="235"/>
      <c r="H446" s="236"/>
      <c r="I446" s="288"/>
      <c r="J446" s="169" t="str">
        <f t="shared" si="61"/>
        <v>未確認</v>
      </c>
      <c r="K446" s="170" t="str">
        <f t="shared" si="62"/>
        <v>※</v>
      </c>
      <c r="L446" s="79" t="s">
        <v>354</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408</v>
      </c>
      <c r="D447" s="235"/>
      <c r="E447" s="235"/>
      <c r="F447" s="235"/>
      <c r="G447" s="235"/>
      <c r="H447" s="236"/>
      <c r="I447" s="288"/>
      <c r="J447" s="169" t="str">
        <f t="shared" si="61"/>
        <v>未確認</v>
      </c>
      <c r="K447" s="170" t="str">
        <f t="shared" si="62"/>
        <v>※</v>
      </c>
      <c r="L447" s="79" t="s">
        <v>354</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409</v>
      </c>
      <c r="D448" s="235"/>
      <c r="E448" s="235"/>
      <c r="F448" s="235"/>
      <c r="G448" s="235"/>
      <c r="H448" s="236"/>
      <c r="I448" s="288"/>
      <c r="J448" s="169" t="str">
        <f t="shared" si="61"/>
        <v>未確認</v>
      </c>
      <c r="K448" s="170" t="str">
        <f t="shared" si="62"/>
        <v>※</v>
      </c>
      <c r="L448" s="79" t="s">
        <v>354</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410</v>
      </c>
      <c r="D449" s="235"/>
      <c r="E449" s="235"/>
      <c r="F449" s="235"/>
      <c r="G449" s="235"/>
      <c r="H449" s="236"/>
      <c r="I449" s="288"/>
      <c r="J449" s="169" t="str">
        <f t="shared" si="61"/>
        <v>未確認</v>
      </c>
      <c r="K449" s="170" t="str">
        <f t="shared" si="62"/>
        <v>※</v>
      </c>
      <c r="L449" s="79" t="s">
        <v>354</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411</v>
      </c>
      <c r="D450" s="235"/>
      <c r="E450" s="235"/>
      <c r="F450" s="235"/>
      <c r="G450" s="235"/>
      <c r="H450" s="236"/>
      <c r="I450" s="288"/>
      <c r="J450" s="169" t="str">
        <f t="shared" si="61"/>
        <v>未確認</v>
      </c>
      <c r="K450" s="170" t="str">
        <f t="shared" si="62"/>
        <v>※</v>
      </c>
      <c r="L450" s="79" t="s">
        <v>354</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412</v>
      </c>
      <c r="D451" s="235"/>
      <c r="E451" s="235"/>
      <c r="F451" s="235"/>
      <c r="G451" s="235"/>
      <c r="H451" s="236"/>
      <c r="I451" s="288"/>
      <c r="J451" s="169" t="str">
        <f t="shared" si="61"/>
        <v>未確認</v>
      </c>
      <c r="K451" s="170" t="str">
        <f t="shared" si="62"/>
        <v>※</v>
      </c>
      <c r="L451" s="79" t="s">
        <v>354</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413</v>
      </c>
      <c r="D452" s="235"/>
      <c r="E452" s="235"/>
      <c r="F452" s="235"/>
      <c r="G452" s="235"/>
      <c r="H452" s="236"/>
      <c r="I452" s="288"/>
      <c r="J452" s="169" t="str">
        <f t="shared" si="61"/>
        <v>未確認</v>
      </c>
      <c r="K452" s="170" t="str">
        <f t="shared" si="62"/>
        <v>※</v>
      </c>
      <c r="L452" s="79" t="s">
        <v>354</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414</v>
      </c>
      <c r="D453" s="235"/>
      <c r="E453" s="235"/>
      <c r="F453" s="235"/>
      <c r="G453" s="235"/>
      <c r="H453" s="236"/>
      <c r="I453" s="288"/>
      <c r="J453" s="169" t="str">
        <f t="shared" si="61"/>
        <v>未確認</v>
      </c>
      <c r="K453" s="170" t="str">
        <f t="shared" si="62"/>
        <v>※</v>
      </c>
      <c r="L453" s="79" t="s">
        <v>354</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415</v>
      </c>
      <c r="D454" s="235"/>
      <c r="E454" s="235"/>
      <c r="F454" s="235"/>
      <c r="G454" s="235"/>
      <c r="H454" s="236"/>
      <c r="I454" s="288"/>
      <c r="J454" s="169" t="str">
        <f t="shared" si="61"/>
        <v>未確認</v>
      </c>
      <c r="K454" s="170" t="str">
        <f t="shared" si="62"/>
        <v>※</v>
      </c>
      <c r="L454" s="79" t="s">
        <v>354</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416</v>
      </c>
      <c r="D455" s="235"/>
      <c r="E455" s="235"/>
      <c r="F455" s="235"/>
      <c r="G455" s="235"/>
      <c r="H455" s="236"/>
      <c r="I455" s="288"/>
      <c r="J455" s="169" t="str">
        <f t="shared" si="61"/>
        <v>未確認</v>
      </c>
      <c r="K455" s="170" t="str">
        <f t="shared" si="62"/>
        <v>※</v>
      </c>
      <c r="L455" s="79" t="s">
        <v>354</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t="s">
        <v>354</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418</v>
      </c>
      <c r="D457" s="235"/>
      <c r="E457" s="235"/>
      <c r="F457" s="235"/>
      <c r="G457" s="235"/>
      <c r="H457" s="236"/>
      <c r="I457" s="288"/>
      <c r="J457" s="169" t="str">
        <f t="shared" si="63"/>
        <v>未確認</v>
      </c>
      <c r="K457" s="170" t="str">
        <f t="shared" si="64"/>
        <v>※</v>
      </c>
      <c r="L457" s="79" t="s">
        <v>354</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419</v>
      </c>
      <c r="D458" s="235"/>
      <c r="E458" s="235"/>
      <c r="F458" s="235"/>
      <c r="G458" s="235"/>
      <c r="H458" s="236"/>
      <c r="I458" s="288"/>
      <c r="J458" s="169" t="str">
        <f t="shared" si="63"/>
        <v>未確認</v>
      </c>
      <c r="K458" s="170" t="str">
        <f t="shared" si="64"/>
        <v>※</v>
      </c>
      <c r="L458" s="79" t="s">
        <v>354</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420</v>
      </c>
      <c r="D459" s="235"/>
      <c r="E459" s="235"/>
      <c r="F459" s="235"/>
      <c r="G459" s="235"/>
      <c r="H459" s="236"/>
      <c r="I459" s="288"/>
      <c r="J459" s="169" t="str">
        <f t="shared" si="63"/>
        <v>未確認</v>
      </c>
      <c r="K459" s="170" t="str">
        <f t="shared" si="64"/>
        <v>※</v>
      </c>
      <c r="L459" s="79" t="s">
        <v>354</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421</v>
      </c>
      <c r="D460" s="235"/>
      <c r="E460" s="235"/>
      <c r="F460" s="235"/>
      <c r="G460" s="235"/>
      <c r="H460" s="236"/>
      <c r="I460" s="288"/>
      <c r="J460" s="169" t="str">
        <f t="shared" si="63"/>
        <v>未確認</v>
      </c>
      <c r="K460" s="170" t="str">
        <f t="shared" si="64"/>
        <v>※</v>
      </c>
      <c r="L460" s="79" t="s">
        <v>354</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422</v>
      </c>
      <c r="D461" s="235"/>
      <c r="E461" s="235"/>
      <c r="F461" s="235"/>
      <c r="G461" s="235"/>
      <c r="H461" s="236"/>
      <c r="I461" s="288"/>
      <c r="J461" s="169" t="str">
        <f t="shared" si="63"/>
        <v>未確認</v>
      </c>
      <c r="K461" s="170" t="str">
        <f t="shared" si="64"/>
        <v>※</v>
      </c>
      <c r="L461" s="79" t="s">
        <v>354</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423</v>
      </c>
      <c r="D462" s="235"/>
      <c r="E462" s="235"/>
      <c r="F462" s="235"/>
      <c r="G462" s="235"/>
      <c r="H462" s="236"/>
      <c r="I462" s="288"/>
      <c r="J462" s="169" t="str">
        <f t="shared" si="63"/>
        <v>未確認</v>
      </c>
      <c r="K462" s="170" t="str">
        <f t="shared" si="64"/>
        <v>※</v>
      </c>
      <c r="L462" s="79" t="s">
        <v>354</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424</v>
      </c>
      <c r="D463" s="235"/>
      <c r="E463" s="235"/>
      <c r="F463" s="235"/>
      <c r="G463" s="235"/>
      <c r="H463" s="236"/>
      <c r="I463" s="288"/>
      <c r="J463" s="169" t="str">
        <f t="shared" si="63"/>
        <v>未確認</v>
      </c>
      <c r="K463" s="170" t="str">
        <f t="shared" si="64"/>
        <v>※</v>
      </c>
      <c r="L463" s="79" t="s">
        <v>354</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425</v>
      </c>
      <c r="D464" s="235"/>
      <c r="E464" s="235"/>
      <c r="F464" s="235"/>
      <c r="G464" s="235"/>
      <c r="H464" s="236"/>
      <c r="I464" s="288"/>
      <c r="J464" s="169" t="str">
        <f t="shared" si="63"/>
        <v>未確認</v>
      </c>
      <c r="K464" s="170" t="str">
        <f t="shared" si="64"/>
        <v>※</v>
      </c>
      <c r="L464" s="79" t="s">
        <v>354</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426</v>
      </c>
      <c r="D465" s="235"/>
      <c r="E465" s="235"/>
      <c r="F465" s="235"/>
      <c r="G465" s="235"/>
      <c r="H465" s="236"/>
      <c r="I465" s="288"/>
      <c r="J465" s="169" t="str">
        <f t="shared" si="63"/>
        <v>未確認</v>
      </c>
      <c r="K465" s="170" t="str">
        <f t="shared" si="64"/>
        <v>※</v>
      </c>
      <c r="L465" s="79" t="s">
        <v>354</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427</v>
      </c>
      <c r="D466" s="235"/>
      <c r="E466" s="235"/>
      <c r="F466" s="235"/>
      <c r="G466" s="235"/>
      <c r="H466" s="236"/>
      <c r="I466" s="288"/>
      <c r="J466" s="169" t="str">
        <f t="shared" si="63"/>
        <v>未確認</v>
      </c>
      <c r="K466" s="170" t="str">
        <f t="shared" si="64"/>
        <v>※</v>
      </c>
      <c r="L466" s="79" t="s">
        <v>354</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428</v>
      </c>
      <c r="D467" s="235"/>
      <c r="E467" s="235"/>
      <c r="F467" s="235"/>
      <c r="G467" s="235"/>
      <c r="H467" s="236"/>
      <c r="I467" s="289"/>
      <c r="J467" s="169" t="str">
        <f t="shared" si="63"/>
        <v>未確認</v>
      </c>
      <c r="K467" s="170" t="str">
        <f t="shared" si="64"/>
        <v>※</v>
      </c>
      <c r="L467" s="79" t="s">
        <v>354</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430</v>
      </c>
      <c r="C475" s="258" t="s">
        <v>431</v>
      </c>
      <c r="D475" s="259"/>
      <c r="E475" s="259"/>
      <c r="F475" s="259"/>
      <c r="G475" s="259"/>
      <c r="H475" s="260"/>
      <c r="I475" s="255" t="s">
        <v>432</v>
      </c>
      <c r="J475" s="78" t="str">
        <f>IF(SUM(L475:BS475)=0,IF(COUNTIF(L475:BS475,"未確認")&gt;0,"未確認",IF(COUNTIF(L475:BS475,"~*")&gt;0,"*",SUM(L475:BS475))),SUM(L475:BS475))</f>
        <v>未確認</v>
      </c>
      <c r="K475" s="129" t="str">
        <f ref="K475:K482" t="shared" si="69">IF(OR(COUNTIF(L475:BS475,"未確認")&gt;0,COUNTIF(L475:BS475,"*")&gt;0),"※","")</f>
        <v>※</v>
      </c>
      <c r="L475" s="79" t="s">
        <v>354</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433</v>
      </c>
      <c r="C476" s="130"/>
      <c r="D476" s="292" t="s">
        <v>434</v>
      </c>
      <c r="E476" s="251" t="s">
        <v>435</v>
      </c>
      <c r="F476" s="252"/>
      <c r="G476" s="252"/>
      <c r="H476" s="253"/>
      <c r="I476" s="256"/>
      <c r="J476" s="78" t="str">
        <f ref="J476:J503" t="shared" si="70">IF(SUM(L476:BS476)=0,IF(COUNTIF(L476:BS476,"未確認")&gt;0,"未確認",IF(COUNTIF(L476:BS476,"~*")&gt;0,"*",SUM(L476:BS476))),SUM(L476:BS476))</f>
        <v>未確認</v>
      </c>
      <c r="K476" s="129" t="str">
        <f t="shared" si="69"/>
        <v>※</v>
      </c>
      <c r="L476" s="79" t="s">
        <v>354</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436</v>
      </c>
      <c r="C477" s="130"/>
      <c r="D477" s="293"/>
      <c r="E477" s="251" t="s">
        <v>437</v>
      </c>
      <c r="F477" s="252"/>
      <c r="G477" s="252"/>
      <c r="H477" s="253"/>
      <c r="I477" s="256"/>
      <c r="J477" s="78" t="str">
        <f t="shared" si="70"/>
        <v>未確認</v>
      </c>
      <c r="K477" s="129" t="str">
        <f t="shared" si="69"/>
        <v>※</v>
      </c>
      <c r="L477" s="79" t="s">
        <v>354</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438</v>
      </c>
      <c r="C478" s="130"/>
      <c r="D478" s="293"/>
      <c r="E478" s="251" t="s">
        <v>439</v>
      </c>
      <c r="F478" s="252"/>
      <c r="G478" s="252"/>
      <c r="H478" s="253"/>
      <c r="I478" s="256"/>
      <c r="J478" s="78" t="str">
        <f t="shared" si="70"/>
        <v>未確認</v>
      </c>
      <c r="K478" s="129" t="str">
        <f t="shared" si="69"/>
        <v>※</v>
      </c>
      <c r="L478" s="79" t="s">
        <v>354</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440</v>
      </c>
      <c r="C479" s="130"/>
      <c r="D479" s="293"/>
      <c r="E479" s="251" t="s">
        <v>441</v>
      </c>
      <c r="F479" s="252"/>
      <c r="G479" s="252"/>
      <c r="H479" s="253"/>
      <c r="I479" s="256"/>
      <c r="J479" s="78" t="str">
        <f t="shared" si="70"/>
        <v>未確認</v>
      </c>
      <c r="K479" s="129" t="str">
        <f t="shared" si="69"/>
        <v>※</v>
      </c>
      <c r="L479" s="79" t="s">
        <v>354</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442</v>
      </c>
      <c r="C480" s="130"/>
      <c r="D480" s="293"/>
      <c r="E480" s="251" t="s">
        <v>443</v>
      </c>
      <c r="F480" s="252"/>
      <c r="G480" s="252"/>
      <c r="H480" s="253"/>
      <c r="I480" s="256"/>
      <c r="J480" s="78" t="str">
        <f t="shared" si="70"/>
        <v>未確認</v>
      </c>
      <c r="K480" s="129" t="str">
        <f t="shared" si="69"/>
        <v>※</v>
      </c>
      <c r="L480" s="79" t="s">
        <v>354</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444</v>
      </c>
      <c r="C481" s="130"/>
      <c r="D481" s="293"/>
      <c r="E481" s="251" t="s">
        <v>445</v>
      </c>
      <c r="F481" s="252"/>
      <c r="G481" s="252"/>
      <c r="H481" s="253"/>
      <c r="I481" s="256"/>
      <c r="J481" s="78" t="str">
        <f t="shared" si="70"/>
        <v>未確認</v>
      </c>
      <c r="K481" s="129" t="str">
        <f t="shared" si="69"/>
        <v>※</v>
      </c>
      <c r="L481" s="79" t="s">
        <v>354</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446</v>
      </c>
      <c r="C482" s="130"/>
      <c r="D482" s="293"/>
      <c r="E482" s="251" t="s">
        <v>447</v>
      </c>
      <c r="F482" s="252"/>
      <c r="G482" s="252"/>
      <c r="H482" s="253"/>
      <c r="I482" s="256"/>
      <c r="J482" s="78" t="str">
        <f t="shared" si="70"/>
        <v>未確認</v>
      </c>
      <c r="K482" s="129" t="str">
        <f t="shared" si="69"/>
        <v>※</v>
      </c>
      <c r="L482" s="79" t="s">
        <v>354</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448</v>
      </c>
      <c r="C483" s="130"/>
      <c r="D483" s="293"/>
      <c r="E483" s="251" t="s">
        <v>449</v>
      </c>
      <c r="F483" s="252"/>
      <c r="G483" s="252"/>
      <c r="H483" s="253"/>
      <c r="I483" s="256"/>
      <c r="J483" s="78" t="str">
        <f t="shared" si="70"/>
        <v>未確認</v>
      </c>
      <c r="K483" s="129" t="str">
        <f>IF(OR(COUNTIF(L483:BS483,"未確認")&gt;0,COUNTIF(L483:BS483,"*")&gt;0),"※","")</f>
        <v>※</v>
      </c>
      <c r="L483" s="79" t="s">
        <v>354</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450</v>
      </c>
      <c r="C484" s="130"/>
      <c r="D484" s="293"/>
      <c r="E484" s="251" t="s">
        <v>451</v>
      </c>
      <c r="F484" s="252"/>
      <c r="G484" s="252"/>
      <c r="H484" s="253"/>
      <c r="I484" s="256"/>
      <c r="J484" s="78" t="str">
        <f t="shared" si="70"/>
        <v>未確認</v>
      </c>
      <c r="K484" s="129" t="str">
        <f ref="K484:K503" t="shared" si="71">IF(OR(COUNTIF(L484:BS484,"未確認")&gt;0,COUNTIF(L484:BS484,"*")&gt;0),"※","")</f>
        <v>※</v>
      </c>
      <c r="L484" s="79" t="s">
        <v>354</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452</v>
      </c>
      <c r="C485" s="130"/>
      <c r="D485" s="293"/>
      <c r="E485" s="251" t="s">
        <v>453</v>
      </c>
      <c r="F485" s="252"/>
      <c r="G485" s="252"/>
      <c r="H485" s="253"/>
      <c r="I485" s="256"/>
      <c r="J485" s="78" t="str">
        <f t="shared" si="70"/>
        <v>未確認</v>
      </c>
      <c r="K485" s="129" t="str">
        <f t="shared" si="71"/>
        <v>※</v>
      </c>
      <c r="L485" s="79" t="s">
        <v>354</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454</v>
      </c>
      <c r="C486" s="130"/>
      <c r="D486" s="293"/>
      <c r="E486" s="251" t="s">
        <v>455</v>
      </c>
      <c r="F486" s="252"/>
      <c r="G486" s="252"/>
      <c r="H486" s="253"/>
      <c r="I486" s="256"/>
      <c r="J486" s="78" t="str">
        <f t="shared" si="70"/>
        <v>未確認</v>
      </c>
      <c r="K486" s="129" t="str">
        <f t="shared" si="71"/>
        <v>※</v>
      </c>
      <c r="L486" s="79" t="s">
        <v>354</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456</v>
      </c>
      <c r="C487" s="130"/>
      <c r="D487" s="294"/>
      <c r="E487" s="251" t="s">
        <v>457</v>
      </c>
      <c r="F487" s="252"/>
      <c r="G487" s="252"/>
      <c r="H487" s="253"/>
      <c r="I487" s="257"/>
      <c r="J487" s="78" t="str">
        <f t="shared" si="70"/>
        <v>未確認</v>
      </c>
      <c r="K487" s="129" t="str">
        <f t="shared" si="71"/>
        <v>※</v>
      </c>
      <c r="L487" s="79" t="s">
        <v>354</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458</v>
      </c>
      <c r="B488" s="99"/>
      <c r="C488" s="258" t="s">
        <v>459</v>
      </c>
      <c r="D488" s="259"/>
      <c r="E488" s="259"/>
      <c r="F488" s="259"/>
      <c r="G488" s="259"/>
      <c r="H488" s="260"/>
      <c r="I488" s="255" t="s">
        <v>460</v>
      </c>
      <c r="J488" s="78" t="str">
        <f>IF(SUM(L488:BS488)=0,IF(COUNTIF(L488:BS488,"未確認")&gt;0,"未確認",IF(COUNTIF(L488:BS488,"~*")&gt;0,"*",SUM(L488:BS488))),SUM(L488:BS488))</f>
        <v>未確認</v>
      </c>
      <c r="K488" s="129" t="str">
        <f t="shared" si="71"/>
        <v>※</v>
      </c>
      <c r="L488" s="79" t="s">
        <v>354</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461</v>
      </c>
      <c r="C489" s="130"/>
      <c r="D489" s="292" t="s">
        <v>434</v>
      </c>
      <c r="E489" s="251" t="s">
        <v>435</v>
      </c>
      <c r="F489" s="252"/>
      <c r="G489" s="252"/>
      <c r="H489" s="253"/>
      <c r="I489" s="256"/>
      <c r="J489" s="78" t="str">
        <f t="shared" si="70"/>
        <v>未確認</v>
      </c>
      <c r="K489" s="129" t="str">
        <f t="shared" si="71"/>
        <v>※</v>
      </c>
      <c r="L489" s="79" t="s">
        <v>354</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462</v>
      </c>
      <c r="C490" s="130"/>
      <c r="D490" s="293"/>
      <c r="E490" s="251" t="s">
        <v>437</v>
      </c>
      <c r="F490" s="252"/>
      <c r="G490" s="252"/>
      <c r="H490" s="253"/>
      <c r="I490" s="256"/>
      <c r="J490" s="78" t="str">
        <f t="shared" si="70"/>
        <v>未確認</v>
      </c>
      <c r="K490" s="129" t="str">
        <f t="shared" si="71"/>
        <v>※</v>
      </c>
      <c r="L490" s="79" t="s">
        <v>354</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463</v>
      </c>
      <c r="C491" s="130"/>
      <c r="D491" s="293"/>
      <c r="E491" s="251" t="s">
        <v>439</v>
      </c>
      <c r="F491" s="252"/>
      <c r="G491" s="252"/>
      <c r="H491" s="253"/>
      <c r="I491" s="256"/>
      <c r="J491" s="78" t="str">
        <f t="shared" si="70"/>
        <v>未確認</v>
      </c>
      <c r="K491" s="129" t="str">
        <f t="shared" si="71"/>
        <v>※</v>
      </c>
      <c r="L491" s="79" t="s">
        <v>354</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464</v>
      </c>
      <c r="C492" s="130"/>
      <c r="D492" s="293"/>
      <c r="E492" s="251" t="s">
        <v>441</v>
      </c>
      <c r="F492" s="252"/>
      <c r="G492" s="252"/>
      <c r="H492" s="253"/>
      <c r="I492" s="256"/>
      <c r="J492" s="78" t="str">
        <f t="shared" si="70"/>
        <v>未確認</v>
      </c>
      <c r="K492" s="129" t="str">
        <f t="shared" si="71"/>
        <v>※</v>
      </c>
      <c r="L492" s="79" t="s">
        <v>354</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465</v>
      </c>
      <c r="C493" s="130"/>
      <c r="D493" s="293"/>
      <c r="E493" s="251" t="s">
        <v>443</v>
      </c>
      <c r="F493" s="252"/>
      <c r="G493" s="252"/>
      <c r="H493" s="253"/>
      <c r="I493" s="256"/>
      <c r="J493" s="78" t="str">
        <f t="shared" si="70"/>
        <v>未確認</v>
      </c>
      <c r="K493" s="129" t="str">
        <f t="shared" si="71"/>
        <v>※</v>
      </c>
      <c r="L493" s="79" t="s">
        <v>354</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466</v>
      </c>
      <c r="C494" s="130"/>
      <c r="D494" s="293"/>
      <c r="E494" s="251" t="s">
        <v>445</v>
      </c>
      <c r="F494" s="252"/>
      <c r="G494" s="252"/>
      <c r="H494" s="253"/>
      <c r="I494" s="256"/>
      <c r="J494" s="78" t="str">
        <f t="shared" si="70"/>
        <v>未確認</v>
      </c>
      <c r="K494" s="129" t="str">
        <f t="shared" si="71"/>
        <v>※</v>
      </c>
      <c r="L494" s="79" t="s">
        <v>354</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467</v>
      </c>
      <c r="C495" s="130"/>
      <c r="D495" s="293"/>
      <c r="E495" s="251" t="s">
        <v>447</v>
      </c>
      <c r="F495" s="252"/>
      <c r="G495" s="252"/>
      <c r="H495" s="253"/>
      <c r="I495" s="256"/>
      <c r="J495" s="78" t="str">
        <f t="shared" si="70"/>
        <v>未確認</v>
      </c>
      <c r="K495" s="129" t="str">
        <f t="shared" si="71"/>
        <v>※</v>
      </c>
      <c r="L495" s="79" t="s">
        <v>354</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468</v>
      </c>
      <c r="C496" s="130"/>
      <c r="D496" s="293"/>
      <c r="E496" s="251" t="s">
        <v>449</v>
      </c>
      <c r="F496" s="252"/>
      <c r="G496" s="252"/>
      <c r="H496" s="253"/>
      <c r="I496" s="256"/>
      <c r="J496" s="78" t="str">
        <f t="shared" si="70"/>
        <v>未確認</v>
      </c>
      <c r="K496" s="129" t="str">
        <f t="shared" si="71"/>
        <v>※</v>
      </c>
      <c r="L496" s="79" t="s">
        <v>354</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469</v>
      </c>
      <c r="C497" s="130"/>
      <c r="D497" s="293"/>
      <c r="E497" s="251" t="s">
        <v>451</v>
      </c>
      <c r="F497" s="252"/>
      <c r="G497" s="252"/>
      <c r="H497" s="253"/>
      <c r="I497" s="256"/>
      <c r="J497" s="78" t="str">
        <f t="shared" si="70"/>
        <v>未確認</v>
      </c>
      <c r="K497" s="129" t="str">
        <f t="shared" si="71"/>
        <v>※</v>
      </c>
      <c r="L497" s="79" t="s">
        <v>354</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470</v>
      </c>
      <c r="C498" s="130"/>
      <c r="D498" s="293"/>
      <c r="E498" s="251" t="s">
        <v>453</v>
      </c>
      <c r="F498" s="252"/>
      <c r="G498" s="252"/>
      <c r="H498" s="253"/>
      <c r="I498" s="256"/>
      <c r="J498" s="78" t="str">
        <f t="shared" si="70"/>
        <v>未確認</v>
      </c>
      <c r="K498" s="129" t="str">
        <f t="shared" si="71"/>
        <v>※</v>
      </c>
      <c r="L498" s="79" t="s">
        <v>354</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471</v>
      </c>
      <c r="C499" s="130"/>
      <c r="D499" s="293"/>
      <c r="E499" s="251" t="s">
        <v>455</v>
      </c>
      <c r="F499" s="252"/>
      <c r="G499" s="252"/>
      <c r="H499" s="253"/>
      <c r="I499" s="256"/>
      <c r="J499" s="78" t="str">
        <f t="shared" si="70"/>
        <v>未確認</v>
      </c>
      <c r="K499" s="129" t="str">
        <f t="shared" si="71"/>
        <v>※</v>
      </c>
      <c r="L499" s="79" t="s">
        <v>354</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472</v>
      </c>
      <c r="C500" s="130"/>
      <c r="D500" s="294"/>
      <c r="E500" s="251" t="s">
        <v>457</v>
      </c>
      <c r="F500" s="252"/>
      <c r="G500" s="252"/>
      <c r="H500" s="253"/>
      <c r="I500" s="257"/>
      <c r="J500" s="78" t="str">
        <f t="shared" si="70"/>
        <v>未確認</v>
      </c>
      <c r="K500" s="129" t="str">
        <f t="shared" si="71"/>
        <v>※</v>
      </c>
      <c r="L500" s="79" t="s">
        <v>354</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473</v>
      </c>
      <c r="B501" s="99"/>
      <c r="C501" s="251" t="s">
        <v>474</v>
      </c>
      <c r="D501" s="252"/>
      <c r="E501" s="252"/>
      <c r="F501" s="252"/>
      <c r="G501" s="252"/>
      <c r="H501" s="253"/>
      <c r="I501" s="81" t="s">
        <v>475</v>
      </c>
      <c r="J501" s="78" t="str">
        <f t="shared" si="70"/>
        <v>未確認</v>
      </c>
      <c r="K501" s="129" t="str">
        <f t="shared" si="71"/>
        <v>※</v>
      </c>
      <c r="L501" s="79" t="s">
        <v>354</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476</v>
      </c>
      <c r="B502" s="99"/>
      <c r="C502" s="251" t="s">
        <v>477</v>
      </c>
      <c r="D502" s="252"/>
      <c r="E502" s="252"/>
      <c r="F502" s="252"/>
      <c r="G502" s="252"/>
      <c r="H502" s="253"/>
      <c r="I502" s="81" t="s">
        <v>478</v>
      </c>
      <c r="J502" s="78" t="str">
        <f t="shared" si="70"/>
        <v>未確認</v>
      </c>
      <c r="K502" s="129" t="str">
        <f t="shared" si="71"/>
        <v>※</v>
      </c>
      <c r="L502" s="79" t="s">
        <v>354</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479</v>
      </c>
      <c r="B503" s="99"/>
      <c r="C503" s="251" t="s">
        <v>480</v>
      </c>
      <c r="D503" s="252"/>
      <c r="E503" s="252"/>
      <c r="F503" s="252"/>
      <c r="G503" s="252"/>
      <c r="H503" s="253"/>
      <c r="I503" s="81" t="s">
        <v>481</v>
      </c>
      <c r="J503" s="78" t="str">
        <f t="shared" si="70"/>
        <v>未確認</v>
      </c>
      <c r="K503" s="129" t="str">
        <f t="shared" si="71"/>
        <v>※</v>
      </c>
      <c r="L503" s="79" t="s">
        <v>354</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483</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484</v>
      </c>
      <c r="C511" s="251" t="s">
        <v>485</v>
      </c>
      <c r="D511" s="252"/>
      <c r="E511" s="252"/>
      <c r="F511" s="252"/>
      <c r="G511" s="252"/>
      <c r="H511" s="253"/>
      <c r="I511" s="82" t="s">
        <v>486</v>
      </c>
      <c r="J511" s="78" t="str">
        <f>IF(SUM(L511:BS511)=0,IF(COUNTIF(L511:BS511,"未確認")&gt;0,"未確認",IF(COUNTIF(L511:BS511,"~*")&gt;0,"*",SUM(L511:BS511))),SUM(L511:BS511))</f>
        <v>未確認</v>
      </c>
      <c r="K511" s="129" t="str">
        <f ref="K511:K518" t="shared" si="76">IF(OR(COUNTIF(L511:BS511,"未確認")&gt;0,COUNTIF(L511:BS511,"*")&gt;0),"※","")</f>
        <v>※</v>
      </c>
      <c r="L511" s="79" t="s">
        <v>354</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487</v>
      </c>
      <c r="B512" s="132"/>
      <c r="C512" s="251" t="s">
        <v>488</v>
      </c>
      <c r="D512" s="252"/>
      <c r="E512" s="252"/>
      <c r="F512" s="252"/>
      <c r="G512" s="252"/>
      <c r="H512" s="253"/>
      <c r="I512" s="81" t="s">
        <v>489</v>
      </c>
      <c r="J512" s="78" t="str">
        <f ref="J512:J518" t="shared" si="77">IF(SUM(L512:BS512)=0,IF(COUNTIF(L512:BS512,"未確認")&gt;0,"未確認",IF(COUNTIF(L512:BS512,"~*")&gt;0,"*",SUM(L512:BS512))),SUM(L512:BS512))</f>
        <v>未確認</v>
      </c>
      <c r="K512" s="129" t="str">
        <f t="shared" si="76"/>
        <v>※</v>
      </c>
      <c r="L512" s="79" t="s">
        <v>354</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490</v>
      </c>
      <c r="B513" s="132"/>
      <c r="C513" s="251" t="s">
        <v>491</v>
      </c>
      <c r="D513" s="252"/>
      <c r="E513" s="252"/>
      <c r="F513" s="252"/>
      <c r="G513" s="252"/>
      <c r="H513" s="253"/>
      <c r="I513" s="81" t="s">
        <v>492</v>
      </c>
      <c r="J513" s="78" t="str">
        <f t="shared" si="77"/>
        <v>未確認</v>
      </c>
      <c r="K513" s="129" t="str">
        <f t="shared" si="76"/>
        <v>※</v>
      </c>
      <c r="L513" s="79" t="s">
        <v>354</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493</v>
      </c>
      <c r="B514" s="132"/>
      <c r="C514" s="251" t="s">
        <v>494</v>
      </c>
      <c r="D514" s="252"/>
      <c r="E514" s="252"/>
      <c r="F514" s="252"/>
      <c r="G514" s="252"/>
      <c r="H514" s="253"/>
      <c r="I514" s="81" t="s">
        <v>495</v>
      </c>
      <c r="J514" s="78" t="str">
        <f t="shared" si="77"/>
        <v>未確認</v>
      </c>
      <c r="K514" s="129" t="str">
        <f t="shared" si="76"/>
        <v>※</v>
      </c>
      <c r="L514" s="79" t="s">
        <v>354</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496</v>
      </c>
      <c r="B515" s="132"/>
      <c r="C515" s="251" t="s">
        <v>497</v>
      </c>
      <c r="D515" s="252"/>
      <c r="E515" s="252"/>
      <c r="F515" s="252"/>
      <c r="G515" s="252"/>
      <c r="H515" s="253"/>
      <c r="I515" s="81" t="s">
        <v>498</v>
      </c>
      <c r="J515" s="78" t="str">
        <f t="shared" si="77"/>
        <v>未確認</v>
      </c>
      <c r="K515" s="129" t="str">
        <f t="shared" si="76"/>
        <v>※</v>
      </c>
      <c r="L515" s="79" t="s">
        <v>354</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499</v>
      </c>
      <c r="B516" s="132"/>
      <c r="C516" s="234" t="s">
        <v>500</v>
      </c>
      <c r="D516" s="235"/>
      <c r="E516" s="235"/>
      <c r="F516" s="235"/>
      <c r="G516" s="235"/>
      <c r="H516" s="236"/>
      <c r="I516" s="81" t="s">
        <v>501</v>
      </c>
      <c r="J516" s="78" t="str">
        <f t="shared" si="77"/>
        <v>未確認</v>
      </c>
      <c r="K516" s="129" t="str">
        <f t="shared" si="76"/>
        <v>※</v>
      </c>
      <c r="L516" s="79" t="s">
        <v>354</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502</v>
      </c>
      <c r="B517" s="132"/>
      <c r="C517" s="251" t="s">
        <v>503</v>
      </c>
      <c r="D517" s="252"/>
      <c r="E517" s="252"/>
      <c r="F517" s="252"/>
      <c r="G517" s="252"/>
      <c r="H517" s="253"/>
      <c r="I517" s="81" t="s">
        <v>504</v>
      </c>
      <c r="J517" s="78" t="str">
        <f t="shared" si="77"/>
        <v>未確認</v>
      </c>
      <c r="K517" s="129" t="str">
        <f t="shared" si="76"/>
        <v>※</v>
      </c>
      <c r="L517" s="79" t="s">
        <v>354</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505</v>
      </c>
      <c r="B518" s="132"/>
      <c r="C518" s="251" t="s">
        <v>506</v>
      </c>
      <c r="D518" s="252"/>
      <c r="E518" s="252"/>
      <c r="F518" s="252"/>
      <c r="G518" s="252"/>
      <c r="H518" s="253"/>
      <c r="I518" s="81" t="s">
        <v>507</v>
      </c>
      <c r="J518" s="78" t="str">
        <f t="shared" si="77"/>
        <v>未確認</v>
      </c>
      <c r="K518" s="129" t="str">
        <f t="shared" si="76"/>
        <v>※</v>
      </c>
      <c r="L518" s="79" t="s">
        <v>354</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508</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509</v>
      </c>
      <c r="B523" s="132"/>
      <c r="C523" s="268" t="s">
        <v>510</v>
      </c>
      <c r="D523" s="269"/>
      <c r="E523" s="269"/>
      <c r="F523" s="269"/>
      <c r="G523" s="269"/>
      <c r="H523" s="270"/>
      <c r="I523" s="81" t="s">
        <v>511</v>
      </c>
      <c r="J523" s="133" t="str">
        <f>IF(SUM(L523:BS523)=0,IF(COUNTIF(L523:BS523,"未確認")&gt;0,"未確認",IF(COUNTIF(L523:BS523,"~*")&gt;0,"*",SUM(L523:BS523))),SUM(L523:BS523))</f>
        <v>未確認</v>
      </c>
      <c r="K523" s="129" t="str">
        <f>IF(OR(COUNTIF(L523:BS523,"未確認")&gt;0,COUNTIF(L523:BS523,"*")&gt;0),"※","")</f>
        <v>※</v>
      </c>
      <c r="L523" s="79" t="s">
        <v>354</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512</v>
      </c>
      <c r="D524" s="269"/>
      <c r="E524" s="269"/>
      <c r="F524" s="269"/>
      <c r="G524" s="269"/>
      <c r="H524" s="270"/>
      <c r="I524" s="81" t="s">
        <v>513</v>
      </c>
      <c r="J524" s="133" t="str">
        <f>IF(SUM(L524:BS524)=0,IF(COUNTIF(L524:BS524,"未確認")&gt;0,"未確認",IF(COUNTIF(L524:BS524,"~*")&gt;0,"*",SUM(L524:BS524))),SUM(L524:BS524))</f>
        <v>未確認</v>
      </c>
      <c r="K524" s="129" t="str">
        <f>IF(OR(COUNTIF(L524:BS524,"未確認")&gt;0,COUNTIF(L524:BS524,"*")&gt;0),"※","")</f>
        <v>※</v>
      </c>
      <c r="L524" s="79" t="s">
        <v>354</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514</v>
      </c>
      <c r="B525" s="132"/>
      <c r="C525" s="268" t="s">
        <v>515</v>
      </c>
      <c r="D525" s="269"/>
      <c r="E525" s="269"/>
      <c r="F525" s="269"/>
      <c r="G525" s="269"/>
      <c r="H525" s="270"/>
      <c r="I525" s="81" t="s">
        <v>516</v>
      </c>
      <c r="J525" s="133" t="str">
        <f>IF(SUM(L525:BS525)=0,IF(COUNTIF(L525:BS525,"未確認")&gt;0,"未確認",IF(COUNTIF(L525:BS525,"~*")&gt;0,"*",SUM(L525:BS525))),SUM(L525:BS525))</f>
        <v>未確認</v>
      </c>
      <c r="K525" s="129" t="str">
        <f>IF(OR(COUNTIF(L525:BS525,"未確認")&gt;0,COUNTIF(L525:BS525,"*")&gt;0),"※","")</f>
        <v>※</v>
      </c>
      <c r="L525" s="79" t="s">
        <v>354</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517</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518</v>
      </c>
      <c r="B530" s="132"/>
      <c r="C530" s="268" t="s">
        <v>519</v>
      </c>
      <c r="D530" s="269"/>
      <c r="E530" s="269"/>
      <c r="F530" s="269"/>
      <c r="G530" s="269"/>
      <c r="H530" s="270"/>
      <c r="I530" s="81" t="s">
        <v>520</v>
      </c>
      <c r="J530" s="133" t="str">
        <f>IF(SUM(L530:BS530)=0,IF(COUNTIF(L530:BS530,"未確認")&gt;0,"未確認",IF(COUNTIF(L530:BS530,"~*")&gt;0,"*",SUM(L530:BS530))),SUM(L530:BS530))</f>
        <v>未確認</v>
      </c>
      <c r="K530" s="129" t="str">
        <f>IF(OR(COUNTIF(L530:BS530,"未確認")&gt;0,COUNTIF(L530:BS530,"*")&gt;0),"※","")</f>
        <v>※</v>
      </c>
      <c r="L530" s="79" t="s">
        <v>354</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521</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522</v>
      </c>
      <c r="B535" s="132"/>
      <c r="C535" s="251" t="s">
        <v>523</v>
      </c>
      <c r="D535" s="252"/>
      <c r="E535" s="252"/>
      <c r="F535" s="252"/>
      <c r="G535" s="252"/>
      <c r="H535" s="253"/>
      <c r="I535" s="81" t="s">
        <v>524</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525</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526</v>
      </c>
      <c r="B540" s="132"/>
      <c r="C540" s="251" t="s">
        <v>527</v>
      </c>
      <c r="D540" s="252"/>
      <c r="E540" s="252"/>
      <c r="F540" s="252"/>
      <c r="G540" s="252"/>
      <c r="H540" s="253"/>
      <c r="I540" s="81" t="s">
        <v>528</v>
      </c>
      <c r="J540" s="78" t="str">
        <f>IF(SUM(L540:BS540)=0,IF(COUNTIF(L540:BS540,"未確認")&gt;0,"未確認",IF(COUNTIF(L540:BS540,"~*")&gt;0,"*",SUM(L540:BS540))),SUM(L540:BS540))</f>
        <v>未確認</v>
      </c>
      <c r="K540" s="129" t="str">
        <f ref="K540:K546" t="shared" si="94">IF(OR(COUNTIF(L540:BS540,"未確認")&gt;0,COUNTIF(L540:BS540,"*")&gt;0),"※","")</f>
        <v>※</v>
      </c>
      <c r="L540" s="79" t="s">
        <v>354</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529</v>
      </c>
      <c r="B541" s="132"/>
      <c r="C541" s="251" t="s">
        <v>530</v>
      </c>
      <c r="D541" s="252"/>
      <c r="E541" s="252"/>
      <c r="F541" s="252"/>
      <c r="G541" s="252"/>
      <c r="H541" s="253"/>
      <c r="I541" s="81" t="s">
        <v>531</v>
      </c>
      <c r="J541" s="78" t="str">
        <f ref="J541:J546" t="shared" si="95">IF(SUM(L541:BS541)=0,IF(COUNTIF(L541:BS541,"未確認")&gt;0,"未確認",IF(COUNTIF(L541:BS541,"~*")&gt;0,"*",SUM(L541:BS541))),SUM(L541:BS541))</f>
        <v>未確認</v>
      </c>
      <c r="K541" s="129" t="str">
        <f t="shared" si="94"/>
        <v>※</v>
      </c>
      <c r="L541" s="79" t="s">
        <v>354</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532</v>
      </c>
      <c r="B542" s="132"/>
      <c r="C542" s="251" t="s">
        <v>533</v>
      </c>
      <c r="D542" s="252"/>
      <c r="E542" s="252"/>
      <c r="F542" s="252"/>
      <c r="G542" s="252"/>
      <c r="H542" s="253"/>
      <c r="I542" s="255" t="s">
        <v>534</v>
      </c>
      <c r="J542" s="78" t="str">
        <f t="shared" si="95"/>
        <v>未確認</v>
      </c>
      <c r="K542" s="129" t="str">
        <f t="shared" si="94"/>
        <v>※</v>
      </c>
      <c r="L542" s="79" t="s">
        <v>354</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535</v>
      </c>
      <c r="B543" s="132"/>
      <c r="C543" s="251" t="s">
        <v>536</v>
      </c>
      <c r="D543" s="252"/>
      <c r="E543" s="252"/>
      <c r="F543" s="252"/>
      <c r="G543" s="252"/>
      <c r="H543" s="253"/>
      <c r="I543" s="288"/>
      <c r="J543" s="78" t="str">
        <f t="shared" si="95"/>
        <v>未確認</v>
      </c>
      <c r="K543" s="129" t="str">
        <f t="shared" si="94"/>
        <v>※</v>
      </c>
      <c r="L543" s="79" t="s">
        <v>354</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354</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538</v>
      </c>
      <c r="B545" s="132"/>
      <c r="C545" s="251" t="s">
        <v>539</v>
      </c>
      <c r="D545" s="252"/>
      <c r="E545" s="252"/>
      <c r="F545" s="252"/>
      <c r="G545" s="252"/>
      <c r="H545" s="253"/>
      <c r="I545" s="81" t="s">
        <v>540</v>
      </c>
      <c r="J545" s="78" t="str">
        <f t="shared" si="95"/>
        <v>未確認</v>
      </c>
      <c r="K545" s="129" t="str">
        <f t="shared" si="94"/>
        <v>※</v>
      </c>
      <c r="L545" s="79" t="s">
        <v>354</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541</v>
      </c>
      <c r="B546" s="132"/>
      <c r="C546" s="251" t="s">
        <v>542</v>
      </c>
      <c r="D546" s="252"/>
      <c r="E546" s="252"/>
      <c r="F546" s="252"/>
      <c r="G546" s="252"/>
      <c r="H546" s="253"/>
      <c r="I546" s="81" t="s">
        <v>543</v>
      </c>
      <c r="J546" s="78" t="str">
        <f t="shared" si="95"/>
        <v>未確認</v>
      </c>
      <c r="K546" s="129" t="str">
        <f t="shared" si="94"/>
        <v>※</v>
      </c>
      <c r="L546" s="79" t="s">
        <v>354</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545</v>
      </c>
      <c r="C554" s="251" t="s">
        <v>546</v>
      </c>
      <c r="D554" s="252"/>
      <c r="E554" s="252"/>
      <c r="F554" s="252"/>
      <c r="G554" s="252"/>
      <c r="H554" s="253"/>
      <c r="I554" s="81" t="s">
        <v>547</v>
      </c>
      <c r="J554" s="78" t="str">
        <f>IF(SUM(L554:BS554)=0,IF(COUNTIF(L554:BS554,"未確認")&gt;0,"未確認",IF(COUNTIF(L554:BS554,"~*")&gt;0,"*",SUM(L554:BS554))),SUM(L554:BS554))</f>
        <v>未確認</v>
      </c>
      <c r="K554" s="129" t="str">
        <f ref="K554:K566" t="shared" si="100">IF(OR(COUNTIF(L554:BS554,"未確認")&gt;0,COUNTIF(L554:BS554,"*")&gt;0),"※","")</f>
        <v>※</v>
      </c>
      <c r="L554" s="79" t="s">
        <v>354</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548</v>
      </c>
      <c r="B555" s="1"/>
      <c r="C555" s="251" t="s">
        <v>549</v>
      </c>
      <c r="D555" s="252"/>
      <c r="E555" s="252"/>
      <c r="F555" s="252"/>
      <c r="G555" s="252"/>
      <c r="H555" s="253"/>
      <c r="I555" s="81" t="s">
        <v>550</v>
      </c>
      <c r="J555" s="78" t="str">
        <f ref="J555:J566" t="shared" si="101">IF(SUM(L555:BS555)=0,IF(COUNTIF(L555:BS555,"未確認")&gt;0,"未確認",IF(COUNTIF(L555:BS555,"~*")&gt;0,"*",SUM(L555:BS555))),SUM(L555:BS555))</f>
        <v>未確認</v>
      </c>
      <c r="K555" s="129" t="str">
        <f t="shared" si="100"/>
        <v>※</v>
      </c>
      <c r="L555" s="79" t="s">
        <v>354</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551</v>
      </c>
      <c r="B556" s="1"/>
      <c r="C556" s="251" t="s">
        <v>552</v>
      </c>
      <c r="D556" s="252"/>
      <c r="E556" s="252"/>
      <c r="F556" s="252"/>
      <c r="G556" s="252"/>
      <c r="H556" s="253"/>
      <c r="I556" s="81" t="s">
        <v>553</v>
      </c>
      <c r="J556" s="78" t="str">
        <f t="shared" si="101"/>
        <v>未確認</v>
      </c>
      <c r="K556" s="129" t="str">
        <f t="shared" si="100"/>
        <v>※</v>
      </c>
      <c r="L556" s="79" t="s">
        <v>354</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554</v>
      </c>
      <c r="B557" s="1"/>
      <c r="C557" s="251" t="s">
        <v>555</v>
      </c>
      <c r="D557" s="252"/>
      <c r="E557" s="252"/>
      <c r="F557" s="252"/>
      <c r="G557" s="252"/>
      <c r="H557" s="253"/>
      <c r="I557" s="81" t="s">
        <v>556</v>
      </c>
      <c r="J557" s="78" t="str">
        <f t="shared" si="101"/>
        <v>未確認</v>
      </c>
      <c r="K557" s="129" t="str">
        <f t="shared" si="100"/>
        <v>※</v>
      </c>
      <c r="L557" s="79" t="s">
        <v>354</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557</v>
      </c>
      <c r="B558" s="1"/>
      <c r="C558" s="251" t="s">
        <v>558</v>
      </c>
      <c r="D558" s="252"/>
      <c r="E558" s="252"/>
      <c r="F558" s="252"/>
      <c r="G558" s="252"/>
      <c r="H558" s="253"/>
      <c r="I558" s="81" t="s">
        <v>559</v>
      </c>
      <c r="J558" s="78" t="str">
        <f t="shared" si="101"/>
        <v>未確認</v>
      </c>
      <c r="K558" s="129" t="str">
        <f t="shared" si="100"/>
        <v>※</v>
      </c>
      <c r="L558" s="79" t="s">
        <v>354</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560</v>
      </c>
      <c r="B559" s="1"/>
      <c r="C559" s="251" t="s">
        <v>561</v>
      </c>
      <c r="D559" s="252"/>
      <c r="E559" s="252"/>
      <c r="F559" s="252"/>
      <c r="G559" s="252"/>
      <c r="H559" s="253"/>
      <c r="I559" s="81" t="s">
        <v>562</v>
      </c>
      <c r="J559" s="78" t="str">
        <f t="shared" si="101"/>
        <v>未確認</v>
      </c>
      <c r="K559" s="129" t="str">
        <f t="shared" si="100"/>
        <v>※</v>
      </c>
      <c r="L559" s="79" t="s">
        <v>354</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563</v>
      </c>
      <c r="B560" s="1"/>
      <c r="C560" s="251" t="s">
        <v>564</v>
      </c>
      <c r="D560" s="252"/>
      <c r="E560" s="252"/>
      <c r="F560" s="252"/>
      <c r="G560" s="252"/>
      <c r="H560" s="253"/>
      <c r="I560" s="81" t="s">
        <v>565</v>
      </c>
      <c r="J560" s="78" t="str">
        <f t="shared" si="101"/>
        <v>未確認</v>
      </c>
      <c r="K560" s="129" t="str">
        <f t="shared" si="100"/>
        <v>※</v>
      </c>
      <c r="L560" s="79" t="s">
        <v>354</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566</v>
      </c>
      <c r="B561" s="1"/>
      <c r="C561" s="251" t="s">
        <v>567</v>
      </c>
      <c r="D561" s="252"/>
      <c r="E561" s="252"/>
      <c r="F561" s="252"/>
      <c r="G561" s="252"/>
      <c r="H561" s="253"/>
      <c r="I561" s="81" t="s">
        <v>568</v>
      </c>
      <c r="J561" s="78" t="str">
        <f t="shared" si="101"/>
        <v>未確認</v>
      </c>
      <c r="K561" s="129" t="str">
        <f t="shared" si="100"/>
        <v>※</v>
      </c>
      <c r="L561" s="79" t="s">
        <v>354</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569</v>
      </c>
      <c r="B562" s="1"/>
      <c r="C562" s="234" t="s">
        <v>570</v>
      </c>
      <c r="D562" s="235"/>
      <c r="E562" s="235"/>
      <c r="F562" s="235"/>
      <c r="G562" s="235"/>
      <c r="H562" s="236"/>
      <c r="I562" s="85" t="s">
        <v>571</v>
      </c>
      <c r="J562" s="78" t="str">
        <f t="shared" si="101"/>
        <v>未確認</v>
      </c>
      <c r="K562" s="129" t="str">
        <f t="shared" si="100"/>
        <v>※</v>
      </c>
      <c r="L562" s="79" t="s">
        <v>354</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572</v>
      </c>
      <c r="B563" s="1"/>
      <c r="C563" s="251" t="s">
        <v>573</v>
      </c>
      <c r="D563" s="252"/>
      <c r="E563" s="252"/>
      <c r="F563" s="252"/>
      <c r="G563" s="252"/>
      <c r="H563" s="253"/>
      <c r="I563" s="85" t="s">
        <v>574</v>
      </c>
      <c r="J563" s="78" t="str">
        <f t="shared" si="101"/>
        <v>未確認</v>
      </c>
      <c r="K563" s="129" t="str">
        <f t="shared" si="100"/>
        <v>※</v>
      </c>
      <c r="L563" s="79" t="s">
        <v>354</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575</v>
      </c>
      <c r="B564" s="1"/>
      <c r="C564" s="251" t="s">
        <v>576</v>
      </c>
      <c r="D564" s="252"/>
      <c r="E564" s="252"/>
      <c r="F564" s="252"/>
      <c r="G564" s="252"/>
      <c r="H564" s="253"/>
      <c r="I564" s="85" t="s">
        <v>577</v>
      </c>
      <c r="J564" s="78" t="str">
        <f t="shared" si="101"/>
        <v>未確認</v>
      </c>
      <c r="K564" s="129" t="str">
        <f t="shared" si="100"/>
        <v>※</v>
      </c>
      <c r="L564" s="79" t="s">
        <v>354</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578</v>
      </c>
      <c r="B565" s="1"/>
      <c r="C565" s="251" t="s">
        <v>579</v>
      </c>
      <c r="D565" s="252"/>
      <c r="E565" s="252"/>
      <c r="F565" s="252"/>
      <c r="G565" s="252"/>
      <c r="H565" s="253"/>
      <c r="I565" s="85" t="s">
        <v>580</v>
      </c>
      <c r="J565" s="78" t="str">
        <f t="shared" si="101"/>
        <v>未確認</v>
      </c>
      <c r="K565" s="129" t="str">
        <f t="shared" si="100"/>
        <v>※</v>
      </c>
      <c r="L565" s="79" t="s">
        <v>354</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581</v>
      </c>
      <c r="B566" s="1"/>
      <c r="C566" s="251" t="s">
        <v>582</v>
      </c>
      <c r="D566" s="252"/>
      <c r="E566" s="252"/>
      <c r="F566" s="252"/>
      <c r="G566" s="252"/>
      <c r="H566" s="253"/>
      <c r="I566" s="85" t="s">
        <v>583</v>
      </c>
      <c r="J566" s="78" t="str">
        <f t="shared" si="101"/>
        <v>未確認</v>
      </c>
      <c r="K566" s="129" t="str">
        <f t="shared" si="100"/>
        <v>※</v>
      </c>
      <c r="L566" s="79" t="s">
        <v>354</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584</v>
      </c>
      <c r="B570" s="1"/>
      <c r="C570" s="234" t="s">
        <v>585</v>
      </c>
      <c r="D570" s="235"/>
      <c r="E570" s="235"/>
      <c r="F570" s="235"/>
      <c r="G570" s="235"/>
      <c r="H570" s="236"/>
      <c r="I570" s="225" t="s">
        <v>586</v>
      </c>
      <c r="J570" s="140"/>
      <c r="K570" s="152"/>
      <c r="L570" s="226" t="s">
        <v>35</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587</v>
      </c>
      <c r="D571" s="246"/>
      <c r="E571" s="246"/>
      <c r="F571" s="246"/>
      <c r="G571" s="246"/>
      <c r="H571" s="247"/>
      <c r="I571" s="238" t="s">
        <v>588</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589</v>
      </c>
      <c r="B572" s="1"/>
      <c r="C572" s="134"/>
      <c r="D572" s="285" t="s">
        <v>590</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591</v>
      </c>
      <c r="B573" s="1"/>
      <c r="C573" s="134"/>
      <c r="D573" s="285" t="s">
        <v>592</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593</v>
      </c>
      <c r="B574" s="1"/>
      <c r="C574" s="134"/>
      <c r="D574" s="285" t="s">
        <v>594</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595</v>
      </c>
      <c r="B575" s="1"/>
      <c r="C575" s="134"/>
      <c r="D575" s="285" t="s">
        <v>596</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597</v>
      </c>
      <c r="B576" s="1"/>
      <c r="C576" s="134"/>
      <c r="D576" s="285" t="s">
        <v>598</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599</v>
      </c>
      <c r="B577" s="1"/>
      <c r="C577" s="183"/>
      <c r="D577" s="285" t="s">
        <v>600</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601</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602</v>
      </c>
      <c r="B579" s="1"/>
      <c r="C579" s="134"/>
      <c r="D579" s="285" t="s">
        <v>590</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603</v>
      </c>
      <c r="B580" s="1"/>
      <c r="C580" s="134"/>
      <c r="D580" s="285" t="s">
        <v>592</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604</v>
      </c>
      <c r="B581" s="1"/>
      <c r="C581" s="134"/>
      <c r="D581" s="285" t="s">
        <v>594</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605</v>
      </c>
      <c r="B582" s="1"/>
      <c r="C582" s="134"/>
      <c r="D582" s="285" t="s">
        <v>596</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606</v>
      </c>
      <c r="B583" s="1"/>
      <c r="C583" s="134"/>
      <c r="D583" s="285" t="s">
        <v>598</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607</v>
      </c>
      <c r="B584" s="1"/>
      <c r="C584" s="134"/>
      <c r="D584" s="285" t="s">
        <v>600</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608</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609</v>
      </c>
      <c r="B586" s="1"/>
      <c r="C586" s="134"/>
      <c r="D586" s="285" t="s">
        <v>590</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610</v>
      </c>
      <c r="B587" s="1"/>
      <c r="C587" s="134"/>
      <c r="D587" s="285" t="s">
        <v>592</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611</v>
      </c>
      <c r="B588" s="1"/>
      <c r="C588" s="134"/>
      <c r="D588" s="285" t="s">
        <v>594</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612</v>
      </c>
      <c r="B589" s="1"/>
      <c r="C589" s="134"/>
      <c r="D589" s="285" t="s">
        <v>596</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613</v>
      </c>
      <c r="B590" s="1"/>
      <c r="C590" s="134"/>
      <c r="D590" s="285" t="s">
        <v>598</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614</v>
      </c>
      <c r="B591" s="1"/>
      <c r="C591" s="206"/>
      <c r="D591" s="285" t="s">
        <v>600</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615</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616</v>
      </c>
      <c r="C599" s="251" t="s">
        <v>617</v>
      </c>
      <c r="D599" s="252"/>
      <c r="E599" s="252"/>
      <c r="F599" s="252"/>
      <c r="G599" s="252"/>
      <c r="H599" s="253"/>
      <c r="I599" s="82" t="s">
        <v>618</v>
      </c>
      <c r="J599" s="78" t="str">
        <f>IF(SUM(L599:BS599)=0,IF(COUNTIF(L599:BS599,"未確認")&gt;0,"未確認",IF(COUNTIF(L599:BS599,"~*")&gt;0,"*",SUM(L599:BS599))),SUM(L599:BS599))</f>
        <v>未確認</v>
      </c>
      <c r="K599" s="129" t="str">
        <f>IF(OR(COUNTIF(L599:BS599,"未確認")&gt;0,COUNTIF(L599:BS599,"*")&gt;0),"※","")</f>
        <v>※</v>
      </c>
      <c r="L599" s="79" t="s">
        <v>354</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619</v>
      </c>
      <c r="B600" s="58"/>
      <c r="C600" s="251" t="s">
        <v>620</v>
      </c>
      <c r="D600" s="252"/>
      <c r="E600" s="252"/>
      <c r="F600" s="252"/>
      <c r="G600" s="252"/>
      <c r="H600" s="253"/>
      <c r="I600" s="82" t="s">
        <v>621</v>
      </c>
      <c r="J600" s="78" t="str">
        <f>IF(SUM(L600:BS600)=0,IF(COUNTIF(L600:BS600,"未確認")&gt;0,"未確認",IF(COUNTIF(L600:BS600,"~*")&gt;0,"*",SUM(L600:BS600))),SUM(L600:BS600))</f>
        <v>未確認</v>
      </c>
      <c r="K600" s="129" t="str">
        <f>IF(OR(COUNTIF(L600:BS600,"未確認")&gt;0,COUNTIF(L600:BS600,"*")&gt;0),"※","")</f>
        <v>※</v>
      </c>
      <c r="L600" s="79" t="s">
        <v>354</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622</v>
      </c>
      <c r="B601" s="58"/>
      <c r="C601" s="251" t="s">
        <v>623</v>
      </c>
      <c r="D601" s="252"/>
      <c r="E601" s="252"/>
      <c r="F601" s="252"/>
      <c r="G601" s="252"/>
      <c r="H601" s="253"/>
      <c r="I601" s="82" t="s">
        <v>624</v>
      </c>
      <c r="J601" s="78" t="str">
        <f>IF(SUM(L601:BS601)=0,IF(COUNTIF(L601:BS601,"未確認")&gt;0,"未確認",IF(COUNTIF(L601:BS601,"~*")&gt;0,"*",SUM(L601:BS601))),SUM(L601:BS601))</f>
        <v>未確認</v>
      </c>
      <c r="K601" s="129" t="str">
        <f>IF(OR(COUNTIF(L601:BS601,"未確認")&gt;0,COUNTIF(L601:BS601,"*")&gt;0),"※","")</f>
        <v>※</v>
      </c>
      <c r="L601" s="79" t="s">
        <v>354</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625</v>
      </c>
      <c r="B602" s="58"/>
      <c r="C602" s="251" t="s">
        <v>626</v>
      </c>
      <c r="D602" s="252"/>
      <c r="E602" s="252"/>
      <c r="F602" s="252"/>
      <c r="G602" s="252"/>
      <c r="H602" s="253"/>
      <c r="I602" s="190" t="s">
        <v>627</v>
      </c>
      <c r="J602" s="78" t="str">
        <f>IF(SUM(L602:BS602)=0,IF(COUNTIF(L602:BS602,"未確認")&gt;0,"未確認",IF(COUNTIF(L602:BS602,"~*")&gt;0,"*",SUM(L602:BS602))),SUM(L602:BS602))</f>
        <v>未確認</v>
      </c>
      <c r="K602" s="129" t="str">
        <f>IF(OR(COUNTIF(L602:BS602,"未確認")&gt;0,COUNTIF(L602:BS602,"*")&gt;0),"※","")</f>
        <v>※</v>
      </c>
      <c r="L602" s="79" t="s">
        <v>354</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628</v>
      </c>
      <c r="B603" s="58"/>
      <c r="C603" s="251" t="s">
        <v>629</v>
      </c>
      <c r="D603" s="252"/>
      <c r="E603" s="252"/>
      <c r="F603" s="252"/>
      <c r="G603" s="252"/>
      <c r="H603" s="253"/>
      <c r="I603" s="82" t="s">
        <v>630</v>
      </c>
      <c r="J603" s="78" t="str">
        <f>IF(SUM(L603:BS603)=0,IF(COUNTIF(L603:BS603,"未確認")&gt;0,"未確認",IF(COUNTIF(L603:BS603,"~*")&gt;0,"*",SUM(L603:BS603))),SUM(L603:BS603))</f>
        <v>未確認</v>
      </c>
      <c r="K603" s="129" t="str">
        <f>IF(OR(COUNTIF(L603:BS603,"未確認")&gt;0,COUNTIF(L603:BS603,"*")&gt;0),"※","")</f>
        <v>※</v>
      </c>
      <c r="L603" s="79" t="s">
        <v>354</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631</v>
      </c>
      <c r="B604" s="58"/>
      <c r="C604" s="245" t="s">
        <v>632</v>
      </c>
      <c r="D604" s="246"/>
      <c r="E604" s="246"/>
      <c r="F604" s="246"/>
      <c r="G604" s="246"/>
      <c r="H604" s="247"/>
      <c r="I604" s="255" t="s">
        <v>633</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634</v>
      </c>
      <c r="B605" s="58"/>
      <c r="C605" s="188"/>
      <c r="D605" s="189"/>
      <c r="E605" s="234" t="s">
        <v>635</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636</v>
      </c>
      <c r="B606" s="58"/>
      <c r="C606" s="245" t="s">
        <v>637</v>
      </c>
      <c r="D606" s="246"/>
      <c r="E606" s="246"/>
      <c r="F606" s="246"/>
      <c r="G606" s="246"/>
      <c r="H606" s="247"/>
      <c r="I606" s="238" t="s">
        <v>638</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639</v>
      </c>
      <c r="B607" s="58"/>
      <c r="C607" s="188"/>
      <c r="D607" s="189"/>
      <c r="E607" s="234" t="s">
        <v>635</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640</v>
      </c>
      <c r="B608" s="58"/>
      <c r="C608" s="234" t="s">
        <v>641</v>
      </c>
      <c r="D608" s="235"/>
      <c r="E608" s="235"/>
      <c r="F608" s="235"/>
      <c r="G608" s="235"/>
      <c r="H608" s="236"/>
      <c r="I608" s="81" t="s">
        <v>642</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643</v>
      </c>
      <c r="B609" s="58"/>
      <c r="C609" s="251" t="s">
        <v>644</v>
      </c>
      <c r="D609" s="252"/>
      <c r="E609" s="252"/>
      <c r="F609" s="252"/>
      <c r="G609" s="252"/>
      <c r="H609" s="253"/>
      <c r="I609" s="81" t="s">
        <v>645</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354</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646</v>
      </c>
      <c r="B610" s="58"/>
      <c r="C610" s="251" t="s">
        <v>647</v>
      </c>
      <c r="D610" s="252"/>
      <c r="E610" s="252"/>
      <c r="F610" s="252"/>
      <c r="G610" s="252"/>
      <c r="H610" s="253"/>
      <c r="I610" s="81" t="s">
        <v>648</v>
      </c>
      <c r="J610" s="78" t="str">
        <f t="shared" si="108"/>
        <v>未確認</v>
      </c>
      <c r="K610" s="129" t="str">
        <f t="shared" si="109"/>
        <v>※</v>
      </c>
      <c r="L610" s="79" t="s">
        <v>354</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649</v>
      </c>
      <c r="B611" s="58"/>
      <c r="C611" s="251" t="s">
        <v>650</v>
      </c>
      <c r="D611" s="252"/>
      <c r="E611" s="252"/>
      <c r="F611" s="252"/>
      <c r="G611" s="252"/>
      <c r="H611" s="253"/>
      <c r="I611" s="81" t="s">
        <v>651</v>
      </c>
      <c r="J611" s="78" t="str">
        <f t="shared" si="108"/>
        <v>未確認</v>
      </c>
      <c r="K611" s="129" t="str">
        <f t="shared" si="109"/>
        <v>※</v>
      </c>
      <c r="L611" s="79" t="s">
        <v>354</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652</v>
      </c>
      <c r="B612" s="58"/>
      <c r="C612" s="251" t="s">
        <v>653</v>
      </c>
      <c r="D612" s="252"/>
      <c r="E612" s="252"/>
      <c r="F612" s="252"/>
      <c r="G612" s="252"/>
      <c r="H612" s="253"/>
      <c r="I612" s="81" t="s">
        <v>654</v>
      </c>
      <c r="J612" s="78" t="str">
        <f t="shared" si="108"/>
        <v>未確認</v>
      </c>
      <c r="K612" s="129" t="str">
        <f t="shared" si="109"/>
        <v>※</v>
      </c>
      <c r="L612" s="79" t="s">
        <v>354</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655</v>
      </c>
      <c r="B613" s="58"/>
      <c r="C613" s="251" t="s">
        <v>656</v>
      </c>
      <c r="D613" s="252"/>
      <c r="E613" s="252"/>
      <c r="F613" s="252"/>
      <c r="G613" s="252"/>
      <c r="H613" s="253"/>
      <c r="I613" s="137" t="s">
        <v>657</v>
      </c>
      <c r="J613" s="78" t="str">
        <f t="shared" si="108"/>
        <v>未確認</v>
      </c>
      <c r="K613" s="129" t="str">
        <f t="shared" si="109"/>
        <v>※</v>
      </c>
      <c r="L613" s="79" t="s">
        <v>354</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658</v>
      </c>
      <c r="B614" s="58"/>
      <c r="C614" s="251" t="s">
        <v>659</v>
      </c>
      <c r="D614" s="252"/>
      <c r="E614" s="252"/>
      <c r="F614" s="252"/>
      <c r="G614" s="252"/>
      <c r="H614" s="253"/>
      <c r="I614" s="81" t="s">
        <v>660</v>
      </c>
      <c r="J614" s="78" t="str">
        <f t="shared" si="108"/>
        <v>未確認</v>
      </c>
      <c r="K614" s="129" t="str">
        <f t="shared" si="109"/>
        <v>※</v>
      </c>
      <c r="L614" s="79" t="s">
        <v>354</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661</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662</v>
      </c>
      <c r="C622" s="234" t="s">
        <v>663</v>
      </c>
      <c r="D622" s="235"/>
      <c r="E622" s="235"/>
      <c r="F622" s="235"/>
      <c r="G622" s="235"/>
      <c r="H622" s="236"/>
      <c r="I622" s="280" t="s">
        <v>664</v>
      </c>
      <c r="J622" s="78" t="str">
        <f>IF(SUM(L622:BS622)=0,IF(COUNTIF(L622:BS622,"未確認")&gt;0,"未確認",IF(COUNTIF(L622:BS622,"~*")&gt;0,"*",SUM(L622:BS622))),SUM(L622:BS622))</f>
        <v>未確認</v>
      </c>
      <c r="K622" s="129" t="str">
        <f ref="K622:K633" t="shared" si="114">IF(OR(COUNTIF(L622:BS622,"未確認")&gt;0,COUNTIF(L622:BS622,"*")&gt;0),"※","")</f>
        <v>※</v>
      </c>
      <c r="L622" s="79" t="s">
        <v>354</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665</v>
      </c>
      <c r="C623" s="234" t="s">
        <v>666</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354</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667</v>
      </c>
      <c r="C624" s="234" t="s">
        <v>668</v>
      </c>
      <c r="D624" s="235"/>
      <c r="E624" s="235"/>
      <c r="F624" s="235"/>
      <c r="G624" s="235"/>
      <c r="H624" s="236"/>
      <c r="I624" s="282"/>
      <c r="J624" s="78" t="str">
        <f t="shared" si="115"/>
        <v>未確認</v>
      </c>
      <c r="K624" s="129" t="str">
        <f t="shared" si="114"/>
        <v>※</v>
      </c>
      <c r="L624" s="79" t="s">
        <v>354</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669</v>
      </c>
      <c r="C625" s="234" t="s">
        <v>670</v>
      </c>
      <c r="D625" s="235"/>
      <c r="E625" s="235"/>
      <c r="F625" s="235"/>
      <c r="G625" s="235"/>
      <c r="H625" s="236"/>
      <c r="I625" s="283" t="s">
        <v>671</v>
      </c>
      <c r="J625" s="78" t="str">
        <f t="shared" si="115"/>
        <v>未確認</v>
      </c>
      <c r="K625" s="129" t="str">
        <f t="shared" si="114"/>
        <v>※</v>
      </c>
      <c r="L625" s="79" t="s">
        <v>354</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672</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354</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673</v>
      </c>
      <c r="C627" s="251" t="s">
        <v>674</v>
      </c>
      <c r="D627" s="252"/>
      <c r="E627" s="252"/>
      <c r="F627" s="252"/>
      <c r="G627" s="252"/>
      <c r="H627" s="253"/>
      <c r="I627" s="81" t="s">
        <v>675</v>
      </c>
      <c r="J627" s="78" t="str">
        <f t="shared" si="115"/>
        <v>未確認</v>
      </c>
      <c r="K627" s="129" t="str">
        <f t="shared" si="114"/>
        <v>※</v>
      </c>
      <c r="L627" s="79" t="s">
        <v>354</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676</v>
      </c>
      <c r="C628" s="234" t="s">
        <v>677</v>
      </c>
      <c r="D628" s="235"/>
      <c r="E628" s="235"/>
      <c r="F628" s="235"/>
      <c r="G628" s="235"/>
      <c r="H628" s="236"/>
      <c r="I628" s="85" t="s">
        <v>678</v>
      </c>
      <c r="J628" s="78" t="str">
        <f t="shared" si="115"/>
        <v>未確認</v>
      </c>
      <c r="K628" s="129" t="str">
        <f t="shared" si="114"/>
        <v>※</v>
      </c>
      <c r="L628" s="79" t="s">
        <v>354</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679</v>
      </c>
      <c r="B629" s="1"/>
      <c r="C629" s="234" t="s">
        <v>680</v>
      </c>
      <c r="D629" s="235"/>
      <c r="E629" s="235"/>
      <c r="F629" s="235"/>
      <c r="G629" s="235"/>
      <c r="H629" s="236"/>
      <c r="I629" s="85" t="s">
        <v>681</v>
      </c>
      <c r="J629" s="78" t="str">
        <f t="shared" si="115"/>
        <v>未確認</v>
      </c>
      <c r="K629" s="129" t="str">
        <f t="shared" si="114"/>
        <v>※</v>
      </c>
      <c r="L629" s="79" t="s">
        <v>354</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682</v>
      </c>
      <c r="B630" s="1"/>
      <c r="C630" s="251" t="s">
        <v>683</v>
      </c>
      <c r="D630" s="252"/>
      <c r="E630" s="252"/>
      <c r="F630" s="252"/>
      <c r="G630" s="252"/>
      <c r="H630" s="253"/>
      <c r="I630" s="81" t="s">
        <v>684</v>
      </c>
      <c r="J630" s="78" t="str">
        <f t="shared" si="115"/>
        <v>未確認</v>
      </c>
      <c r="K630" s="129" t="str">
        <f t="shared" si="114"/>
        <v>※</v>
      </c>
      <c r="L630" s="79" t="s">
        <v>354</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685</v>
      </c>
      <c r="B631" s="1"/>
      <c r="C631" s="234" t="s">
        <v>686</v>
      </c>
      <c r="D631" s="235"/>
      <c r="E631" s="235"/>
      <c r="F631" s="235"/>
      <c r="G631" s="235"/>
      <c r="H631" s="236"/>
      <c r="I631" s="81" t="s">
        <v>687</v>
      </c>
      <c r="J631" s="78" t="str">
        <f t="shared" si="115"/>
        <v>未確認</v>
      </c>
      <c r="K631" s="129" t="str">
        <f t="shared" si="114"/>
        <v>※</v>
      </c>
      <c r="L631" s="79" t="s">
        <v>354</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688</v>
      </c>
      <c r="B632" s="1"/>
      <c r="C632" s="251" t="s">
        <v>689</v>
      </c>
      <c r="D632" s="252"/>
      <c r="E632" s="252"/>
      <c r="F632" s="252"/>
      <c r="G632" s="252"/>
      <c r="H632" s="253"/>
      <c r="I632" s="81" t="s">
        <v>690</v>
      </c>
      <c r="J632" s="78" t="str">
        <f t="shared" si="115"/>
        <v>未確認</v>
      </c>
      <c r="K632" s="129" t="str">
        <f t="shared" si="114"/>
        <v>※</v>
      </c>
      <c r="L632" s="79" t="s">
        <v>354</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691</v>
      </c>
      <c r="B633" s="1"/>
      <c r="C633" s="251" t="s">
        <v>692</v>
      </c>
      <c r="D633" s="252"/>
      <c r="E633" s="252"/>
      <c r="F633" s="252"/>
      <c r="G633" s="252"/>
      <c r="H633" s="253"/>
      <c r="I633" s="81" t="s">
        <v>693</v>
      </c>
      <c r="J633" s="78" t="str">
        <f t="shared" si="115"/>
        <v>未確認</v>
      </c>
      <c r="K633" s="129" t="str">
        <f t="shared" si="114"/>
        <v>※</v>
      </c>
      <c r="L633" s="79" t="s">
        <v>354</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694</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695</v>
      </c>
      <c r="C641" s="251" t="s">
        <v>696</v>
      </c>
      <c r="D641" s="252"/>
      <c r="E641" s="252"/>
      <c r="F641" s="252"/>
      <c r="G641" s="252"/>
      <c r="H641" s="253"/>
      <c r="I641" s="81" t="s">
        <v>697</v>
      </c>
      <c r="J641" s="78" t="str">
        <f>IF(SUM(L641:BS641)=0,IF(COUNTIF(L641:BS641,"未確認")&gt;0,"未確認",IF(COUNTIF(L641:BS641,"~*")&gt;0,"*",SUM(L641:BS641))),SUM(L641:BS641))</f>
        <v>未確認</v>
      </c>
      <c r="K641" s="129" t="str">
        <f ref="K641:K648" t="shared" si="120">IF(OR(COUNTIF(L641:BS641,"未確認")&gt;0,COUNTIF(L641:BS641,"*")&gt;0),"※","")</f>
        <v>※</v>
      </c>
      <c r="L641" s="79" t="s">
        <v>354</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698</v>
      </c>
      <c r="B642" s="1"/>
      <c r="C642" s="251" t="s">
        <v>699</v>
      </c>
      <c r="D642" s="252"/>
      <c r="E642" s="252"/>
      <c r="F642" s="252"/>
      <c r="G642" s="252"/>
      <c r="H642" s="253"/>
      <c r="I642" s="81" t="s">
        <v>700</v>
      </c>
      <c r="J642" s="78" t="str">
        <f ref="J642:J648" t="shared" si="121">IF(SUM(L642:BS642)=0,IF(COUNTIF(L642:BS642,"未確認")&gt;0,"未確認",IF(COUNTIF(L642:BS642,"~*")&gt;0,"*",SUM(L642:BS642))),SUM(L642:BS642))</f>
        <v>未確認</v>
      </c>
      <c r="K642" s="129" t="str">
        <f t="shared" si="120"/>
        <v>※</v>
      </c>
      <c r="L642" s="79" t="s">
        <v>354</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701</v>
      </c>
      <c r="B643" s="1"/>
      <c r="C643" s="251" t="s">
        <v>702</v>
      </c>
      <c r="D643" s="252"/>
      <c r="E643" s="252"/>
      <c r="F643" s="252"/>
      <c r="G643" s="252"/>
      <c r="H643" s="253"/>
      <c r="I643" s="81" t="s">
        <v>703</v>
      </c>
      <c r="J643" s="78" t="str">
        <f t="shared" si="121"/>
        <v>未確認</v>
      </c>
      <c r="K643" s="129" t="str">
        <f t="shared" si="120"/>
        <v>※</v>
      </c>
      <c r="L643" s="79" t="s">
        <v>354</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704</v>
      </c>
      <c r="B644" s="1"/>
      <c r="C644" s="234" t="s">
        <v>705</v>
      </c>
      <c r="D644" s="235"/>
      <c r="E644" s="235"/>
      <c r="F644" s="235"/>
      <c r="G644" s="235"/>
      <c r="H644" s="236"/>
      <c r="I644" s="81" t="s">
        <v>706</v>
      </c>
      <c r="J644" s="78" t="str">
        <f t="shared" si="121"/>
        <v>未確認</v>
      </c>
      <c r="K644" s="129" t="str">
        <f t="shared" si="120"/>
        <v>※</v>
      </c>
      <c r="L644" s="79" t="s">
        <v>354</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707</v>
      </c>
      <c r="B645" s="1"/>
      <c r="C645" s="251" t="s">
        <v>708</v>
      </c>
      <c r="D645" s="252"/>
      <c r="E645" s="252"/>
      <c r="F645" s="252"/>
      <c r="G645" s="252"/>
      <c r="H645" s="253"/>
      <c r="I645" s="81" t="s">
        <v>709</v>
      </c>
      <c r="J645" s="78" t="str">
        <f t="shared" si="121"/>
        <v>未確認</v>
      </c>
      <c r="K645" s="129" t="str">
        <f t="shared" si="120"/>
        <v>※</v>
      </c>
      <c r="L645" s="79" t="s">
        <v>354</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710</v>
      </c>
      <c r="B646" s="1"/>
      <c r="C646" s="251" t="s">
        <v>711</v>
      </c>
      <c r="D646" s="252"/>
      <c r="E646" s="252"/>
      <c r="F646" s="252"/>
      <c r="G646" s="252"/>
      <c r="H646" s="253"/>
      <c r="I646" s="81" t="s">
        <v>712</v>
      </c>
      <c r="J646" s="78" t="str">
        <f t="shared" si="121"/>
        <v>未確認</v>
      </c>
      <c r="K646" s="129" t="str">
        <f t="shared" si="120"/>
        <v>※</v>
      </c>
      <c r="L646" s="79" t="s">
        <v>354</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713</v>
      </c>
      <c r="B647" s="1"/>
      <c r="C647" s="251" t="s">
        <v>714</v>
      </c>
      <c r="D647" s="252"/>
      <c r="E647" s="252"/>
      <c r="F647" s="252"/>
      <c r="G647" s="252"/>
      <c r="H647" s="253"/>
      <c r="I647" s="81" t="s">
        <v>715</v>
      </c>
      <c r="J647" s="78" t="str">
        <f t="shared" si="121"/>
        <v>未確認</v>
      </c>
      <c r="K647" s="129" t="str">
        <f t="shared" si="120"/>
        <v>※</v>
      </c>
      <c r="L647" s="79" t="s">
        <v>354</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716</v>
      </c>
      <c r="B648" s="1"/>
      <c r="C648" s="234" t="s">
        <v>717</v>
      </c>
      <c r="D648" s="235"/>
      <c r="E648" s="235"/>
      <c r="F648" s="235"/>
      <c r="G648" s="235"/>
      <c r="H648" s="236"/>
      <c r="I648" s="81" t="s">
        <v>718</v>
      </c>
      <c r="J648" s="78" t="str">
        <f t="shared" si="121"/>
        <v>未確認</v>
      </c>
      <c r="K648" s="129" t="str">
        <f t="shared" si="120"/>
        <v>※</v>
      </c>
      <c r="L648" s="79" t="s">
        <v>354</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719</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720</v>
      </c>
      <c r="C656" s="258" t="s">
        <v>721</v>
      </c>
      <c r="D656" s="259"/>
      <c r="E656" s="259"/>
      <c r="F656" s="259"/>
      <c r="G656" s="259"/>
      <c r="H656" s="260"/>
      <c r="I656" s="81" t="s">
        <v>722</v>
      </c>
      <c r="J656" s="78" t="str">
        <f>IF(SUM(L656:BS656)=0,IF(COUNTIF(L656:BS656,"未確認")&gt;0,"未確認",IF(COUNTIF(L656:BS656,"~*")&gt;0,"*",SUM(L656:BS656))),SUM(L656:BS656))</f>
        <v>未確認</v>
      </c>
      <c r="K656" s="129" t="str">
        <f ref="K656:K670" t="shared" si="126">IF(OR(COUNTIF(L656:BS656,"未確認")&gt;0,COUNTIF(L656:BS656,"*")&gt;0),"※","")</f>
        <v>※</v>
      </c>
      <c r="L656" s="79" t="s">
        <v>354</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723</v>
      </c>
      <c r="B657" s="58"/>
      <c r="C657" s="117"/>
      <c r="D657" s="118"/>
      <c r="E657" s="251" t="s">
        <v>724</v>
      </c>
      <c r="F657" s="252"/>
      <c r="G657" s="252"/>
      <c r="H657" s="253"/>
      <c r="I657" s="81" t="s">
        <v>725</v>
      </c>
      <c r="J657" s="78" t="str">
        <f ref="J657:J670" t="shared" si="127">IF(SUM(L657:BS657)=0,IF(COUNTIF(L657:BS657,"未確認")&gt;0,"未確認",IF(COUNTIF(L657:BS657,"~*")&gt;0,"*",SUM(L657:BS657))),SUM(L657:BS657))</f>
        <v>未確認</v>
      </c>
      <c r="K657" s="129" t="str">
        <f t="shared" si="126"/>
        <v>※</v>
      </c>
      <c r="L657" s="79" t="s">
        <v>354</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726</v>
      </c>
      <c r="B658" s="58"/>
      <c r="C658" s="117"/>
      <c r="D658" s="118"/>
      <c r="E658" s="251" t="s">
        <v>727</v>
      </c>
      <c r="F658" s="252"/>
      <c r="G658" s="252"/>
      <c r="H658" s="253"/>
      <c r="I658" s="81" t="s">
        <v>728</v>
      </c>
      <c r="J658" s="78" t="str">
        <f t="shared" si="127"/>
        <v>未確認</v>
      </c>
      <c r="K658" s="129" t="str">
        <f t="shared" si="126"/>
        <v>※</v>
      </c>
      <c r="L658" s="79" t="s">
        <v>354</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729</v>
      </c>
      <c r="B659" s="58"/>
      <c r="C659" s="191"/>
      <c r="D659" s="192"/>
      <c r="E659" s="251" t="s">
        <v>730</v>
      </c>
      <c r="F659" s="252"/>
      <c r="G659" s="252"/>
      <c r="H659" s="253"/>
      <c r="I659" s="81" t="s">
        <v>731</v>
      </c>
      <c r="J659" s="78" t="str">
        <f t="shared" si="127"/>
        <v>未確認</v>
      </c>
      <c r="K659" s="129" t="str">
        <f t="shared" si="126"/>
        <v>※</v>
      </c>
      <c r="L659" s="79" t="s">
        <v>354</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732</v>
      </c>
      <c r="B660" s="58"/>
      <c r="C660" s="191"/>
      <c r="D660" s="192"/>
      <c r="E660" s="251" t="s">
        <v>733</v>
      </c>
      <c r="F660" s="252"/>
      <c r="G660" s="252"/>
      <c r="H660" s="253"/>
      <c r="I660" s="81" t="s">
        <v>734</v>
      </c>
      <c r="J660" s="78" t="str">
        <f t="shared" si="127"/>
        <v>未確認</v>
      </c>
      <c r="K660" s="129" t="str">
        <f t="shared" si="126"/>
        <v>※</v>
      </c>
      <c r="L660" s="79" t="s">
        <v>354</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735</v>
      </c>
      <c r="B661" s="58"/>
      <c r="C661" s="117"/>
      <c r="D661" s="118"/>
      <c r="E661" s="251" t="s">
        <v>736</v>
      </c>
      <c r="F661" s="252"/>
      <c r="G661" s="252"/>
      <c r="H661" s="253"/>
      <c r="I661" s="81" t="s">
        <v>737</v>
      </c>
      <c r="J661" s="78" t="str">
        <f t="shared" si="127"/>
        <v>未確認</v>
      </c>
      <c r="K661" s="129" t="str">
        <f t="shared" si="126"/>
        <v>※</v>
      </c>
      <c r="L661" s="79" t="s">
        <v>354</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738</v>
      </c>
      <c r="B662" s="58"/>
      <c r="C662" s="117"/>
      <c r="D662" s="118"/>
      <c r="E662" s="251" t="s">
        <v>739</v>
      </c>
      <c r="F662" s="252"/>
      <c r="G662" s="252"/>
      <c r="H662" s="253"/>
      <c r="I662" s="81" t="s">
        <v>740</v>
      </c>
      <c r="J662" s="78" t="str">
        <f t="shared" si="127"/>
        <v>未確認</v>
      </c>
      <c r="K662" s="129" t="str">
        <f t="shared" si="126"/>
        <v>※</v>
      </c>
      <c r="L662" s="79" t="s">
        <v>354</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741</v>
      </c>
      <c r="B663" s="58"/>
      <c r="C663" s="117"/>
      <c r="D663" s="118"/>
      <c r="E663" s="251" t="s">
        <v>742</v>
      </c>
      <c r="F663" s="252"/>
      <c r="G663" s="252"/>
      <c r="H663" s="253"/>
      <c r="I663" s="81" t="s">
        <v>743</v>
      </c>
      <c r="J663" s="78" t="str">
        <f t="shared" si="127"/>
        <v>未確認</v>
      </c>
      <c r="K663" s="129" t="str">
        <f t="shared" si="126"/>
        <v>※</v>
      </c>
      <c r="L663" s="79" t="s">
        <v>354</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744</v>
      </c>
      <c r="B664" s="58"/>
      <c r="C664" s="119"/>
      <c r="D664" s="120"/>
      <c r="E664" s="251" t="s">
        <v>745</v>
      </c>
      <c r="F664" s="252"/>
      <c r="G664" s="252"/>
      <c r="H664" s="253"/>
      <c r="I664" s="81" t="s">
        <v>746</v>
      </c>
      <c r="J664" s="78" t="str">
        <f t="shared" si="127"/>
        <v>未確認</v>
      </c>
      <c r="K664" s="129" t="str">
        <f t="shared" si="126"/>
        <v>※</v>
      </c>
      <c r="L664" s="79" t="s">
        <v>354</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747</v>
      </c>
      <c r="B665" s="58"/>
      <c r="C665" s="251" t="s">
        <v>748</v>
      </c>
      <c r="D665" s="252"/>
      <c r="E665" s="252"/>
      <c r="F665" s="252"/>
      <c r="G665" s="252"/>
      <c r="H665" s="253"/>
      <c r="I665" s="81" t="s">
        <v>749</v>
      </c>
      <c r="J665" s="78" t="str">
        <f t="shared" si="127"/>
        <v>未確認</v>
      </c>
      <c r="K665" s="129" t="str">
        <f t="shared" si="126"/>
        <v>※</v>
      </c>
      <c r="L665" s="79" t="s">
        <v>354</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750</v>
      </c>
      <c r="B666" s="58"/>
      <c r="C666" s="234" t="s">
        <v>751</v>
      </c>
      <c r="D666" s="235"/>
      <c r="E666" s="235"/>
      <c r="F666" s="235"/>
      <c r="G666" s="235"/>
      <c r="H666" s="236"/>
      <c r="I666" s="85" t="s">
        <v>752</v>
      </c>
      <c r="J666" s="78" t="str">
        <f t="shared" si="127"/>
        <v>未確認</v>
      </c>
      <c r="K666" s="129" t="str">
        <f t="shared" si="126"/>
        <v>※</v>
      </c>
      <c r="L666" s="79" t="s">
        <v>354</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753</v>
      </c>
      <c r="B667" s="58"/>
      <c r="C667" s="251" t="s">
        <v>754</v>
      </c>
      <c r="D667" s="252"/>
      <c r="E667" s="252"/>
      <c r="F667" s="252"/>
      <c r="G667" s="252"/>
      <c r="H667" s="253"/>
      <c r="I667" s="81" t="s">
        <v>755</v>
      </c>
      <c r="J667" s="78" t="str">
        <f t="shared" si="127"/>
        <v>未確認</v>
      </c>
      <c r="K667" s="129" t="str">
        <f t="shared" si="126"/>
        <v>※</v>
      </c>
      <c r="L667" s="79" t="s">
        <v>354</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756</v>
      </c>
      <c r="B668" s="58"/>
      <c r="C668" s="251" t="s">
        <v>757</v>
      </c>
      <c r="D668" s="252"/>
      <c r="E668" s="252"/>
      <c r="F668" s="252"/>
      <c r="G668" s="252"/>
      <c r="H668" s="253"/>
      <c r="I668" s="81" t="s">
        <v>758</v>
      </c>
      <c r="J668" s="78" t="str">
        <f t="shared" si="127"/>
        <v>未確認</v>
      </c>
      <c r="K668" s="129" t="str">
        <f t="shared" si="126"/>
        <v>※</v>
      </c>
      <c r="L668" s="79" t="s">
        <v>354</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759</v>
      </c>
      <c r="B669" s="58"/>
      <c r="C669" s="234" t="s">
        <v>760</v>
      </c>
      <c r="D669" s="235"/>
      <c r="E669" s="235"/>
      <c r="F669" s="235"/>
      <c r="G669" s="235"/>
      <c r="H669" s="236"/>
      <c r="I669" s="81" t="s">
        <v>761</v>
      </c>
      <c r="J669" s="78" t="str">
        <f t="shared" si="127"/>
        <v>未確認</v>
      </c>
      <c r="K669" s="129" t="str">
        <f t="shared" si="126"/>
        <v>※</v>
      </c>
      <c r="L669" s="79" t="s">
        <v>354</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762</v>
      </c>
      <c r="B670" s="58"/>
      <c r="C670" s="251" t="s">
        <v>763</v>
      </c>
      <c r="D670" s="252"/>
      <c r="E670" s="252"/>
      <c r="F670" s="252"/>
      <c r="G670" s="252"/>
      <c r="H670" s="253"/>
      <c r="I670" s="81" t="s">
        <v>764</v>
      </c>
      <c r="J670" s="78" t="str">
        <f t="shared" si="127"/>
        <v>未確認</v>
      </c>
      <c r="K670" s="129" t="str">
        <f t="shared" si="126"/>
        <v>※</v>
      </c>
      <c r="L670" s="79" t="s">
        <v>354</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765</v>
      </c>
      <c r="B677" s="58"/>
      <c r="C677" s="234" t="s">
        <v>766</v>
      </c>
      <c r="D677" s="235"/>
      <c r="E677" s="235"/>
      <c r="F677" s="235"/>
      <c r="G677" s="235"/>
      <c r="H677" s="236"/>
      <c r="I677" s="85" t="s">
        <v>767</v>
      </c>
      <c r="J677" s="140"/>
      <c r="K677" s="141"/>
      <c r="L677" s="67" t="s">
        <v>35</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768</v>
      </c>
      <c r="B678" s="58"/>
      <c r="C678" s="234" t="s">
        <v>769</v>
      </c>
      <c r="D678" s="235"/>
      <c r="E678" s="235"/>
      <c r="F678" s="235"/>
      <c r="G678" s="235"/>
      <c r="H678" s="236"/>
      <c r="I678" s="85" t="s">
        <v>770</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771</v>
      </c>
      <c r="B679" s="58"/>
      <c r="C679" s="234" t="s">
        <v>772</v>
      </c>
      <c r="D679" s="235"/>
      <c r="E679" s="235"/>
      <c r="F679" s="235"/>
      <c r="G679" s="235"/>
      <c r="H679" s="236"/>
      <c r="I679" s="85" t="s">
        <v>773</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774</v>
      </c>
      <c r="B680" s="58"/>
      <c r="C680" s="245" t="s">
        <v>775</v>
      </c>
      <c r="D680" s="246"/>
      <c r="E680" s="246"/>
      <c r="F680" s="246"/>
      <c r="G680" s="246"/>
      <c r="H680" s="247"/>
      <c r="I680" s="238" t="s">
        <v>776</v>
      </c>
      <c r="J680" s="140"/>
      <c r="K680" s="141"/>
      <c r="L680" s="195" t="s">
        <v>777</v>
      </c>
      <c r="M680" s="232" t="s">
        <v>777</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778</v>
      </c>
      <c r="B681" s="58"/>
      <c r="C681" s="143"/>
      <c r="D681" s="144"/>
      <c r="E681" s="245" t="s">
        <v>779</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780</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781</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782</v>
      </c>
      <c r="B684" s="58"/>
      <c r="C684" s="145"/>
      <c r="D684" s="224"/>
      <c r="E684" s="248"/>
      <c r="F684" s="249"/>
      <c r="G684" s="223"/>
      <c r="H684" s="204" t="s">
        <v>783</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784</v>
      </c>
      <c r="B685" s="58"/>
      <c r="C685" s="245" t="s">
        <v>785</v>
      </c>
      <c r="D685" s="246"/>
      <c r="E685" s="246"/>
      <c r="F685" s="246"/>
      <c r="G685" s="250"/>
      <c r="H685" s="247"/>
      <c r="I685" s="238" t="s">
        <v>786</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787</v>
      </c>
      <c r="B686" s="58"/>
      <c r="C686" s="188"/>
      <c r="D686" s="189"/>
      <c r="E686" s="234" t="s">
        <v>788</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789</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790</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791</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792</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793</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794</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795</v>
      </c>
      <c r="B693" s="58"/>
      <c r="C693" s="234" t="s">
        <v>796</v>
      </c>
      <c r="D693" s="235"/>
      <c r="E693" s="235"/>
      <c r="F693" s="235"/>
      <c r="G693" s="235"/>
      <c r="H693" s="236"/>
      <c r="I693" s="237" t="s">
        <v>797</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798</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799</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800</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802</v>
      </c>
      <c r="B704" s="1"/>
      <c r="C704" s="234" t="s">
        <v>803</v>
      </c>
      <c r="D704" s="235"/>
      <c r="E704" s="235"/>
      <c r="F704" s="235"/>
      <c r="G704" s="235"/>
      <c r="H704" s="236"/>
      <c r="I704" s="85" t="s">
        <v>804</v>
      </c>
      <c r="J704" s="133" t="str">
        <f>IF(SUM(L704:BS704)=0,IF(COUNTIF(L704:BS704,"未確認")&gt;0,"未確認",IF(COUNTIF(L704:BS704,"~*")&gt;0,"*",SUM(L704:BS704))),SUM(L704:BS704))</f>
        <v>未確認</v>
      </c>
      <c r="K704" s="129" t="str">
        <f>IF(OR(COUNTIF(L704:BS704,"未確認")&gt;0,COUNTIF(L704:BS704,"*")&gt;0),"※","")</f>
        <v>※</v>
      </c>
      <c r="L704" s="79" t="s">
        <v>354</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805</v>
      </c>
      <c r="B705" s="1"/>
      <c r="C705" s="251" t="s">
        <v>806</v>
      </c>
      <c r="D705" s="252"/>
      <c r="E705" s="252"/>
      <c r="F705" s="252"/>
      <c r="G705" s="252"/>
      <c r="H705" s="253"/>
      <c r="I705" s="81" t="s">
        <v>807</v>
      </c>
      <c r="J705" s="133" t="str">
        <f>IF(SUM(L705:BS705)=0,IF(COUNTIF(L705:BS705,"未確認")&gt;0,"未確認",IF(COUNTIF(L705:BS705,"~*")&gt;0,"*",SUM(L705:BS705))),SUM(L705:BS705))</f>
        <v>未確認</v>
      </c>
      <c r="K705" s="129" t="str">
        <f>IF(OR(COUNTIF(L705:BS705,"未確認")&gt;0,COUNTIF(L705:BS705,"*")&gt;0),"※","")</f>
        <v>※</v>
      </c>
      <c r="L705" s="79" t="s">
        <v>354</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808</v>
      </c>
      <c r="B706" s="1"/>
      <c r="C706" s="251" t="s">
        <v>809</v>
      </c>
      <c r="D706" s="252"/>
      <c r="E706" s="252"/>
      <c r="F706" s="252"/>
      <c r="G706" s="252"/>
      <c r="H706" s="253"/>
      <c r="I706" s="81" t="s">
        <v>810</v>
      </c>
      <c r="J706" s="133" t="str">
        <f>IF(SUM(L706:BS706)=0,IF(COUNTIF(L706:BS706,"未確認")&gt;0,"未確認",IF(COUNTIF(L706:BS706,"~*")&gt;0,"*",SUM(L706:BS706))),SUM(L706:BS706))</f>
        <v>未確認</v>
      </c>
      <c r="K706" s="129" t="str">
        <f>IF(OR(COUNTIF(L706:BS706,"未確認")&gt;0,COUNTIF(L706:BS706,"*")&gt;0),"※","")</f>
        <v>※</v>
      </c>
      <c r="L706" s="79" t="s">
        <v>354</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812</v>
      </c>
      <c r="C714" s="251" t="s">
        <v>813</v>
      </c>
      <c r="D714" s="252"/>
      <c r="E714" s="252"/>
      <c r="F714" s="252"/>
      <c r="G714" s="252"/>
      <c r="H714" s="253"/>
      <c r="I714" s="81" t="s">
        <v>814</v>
      </c>
      <c r="J714" s="78" t="str">
        <f>IF(SUM(L714:BS714)=0,IF(COUNTIF(L714:BS714,"未確認")&gt;0,"未確認",IF(COUNTIF(L714:BS714,"~*")&gt;0,"*",SUM(L714:BS714))),SUM(L714:BS714))</f>
        <v>未確認</v>
      </c>
      <c r="K714" s="129" t="str">
        <f>IF(OR(COUNTIF(L714:BS714,"未確認")&gt;0,COUNTIF(L714:BS714,"*")&gt;0),"※","")</f>
        <v>※</v>
      </c>
      <c r="L714" s="79" t="s">
        <v>354</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815</v>
      </c>
      <c r="B715" s="1"/>
      <c r="C715" s="251" t="s">
        <v>816</v>
      </c>
      <c r="D715" s="252"/>
      <c r="E715" s="252"/>
      <c r="F715" s="252"/>
      <c r="G715" s="252"/>
      <c r="H715" s="253"/>
      <c r="I715" s="81" t="s">
        <v>817</v>
      </c>
      <c r="J715" s="78" t="str">
        <f>IF(SUM(L715:BS715)=0,IF(COUNTIF(L715:BS715,"未確認")&gt;0,"未確認",IF(COUNTIF(L715:BS715,"~*")&gt;0,"*",SUM(L715:BS715))),SUM(L715:BS715))</f>
        <v>未確認</v>
      </c>
      <c r="K715" s="129" t="str">
        <f>IF(OR(COUNTIF(L715:BS715,"未確認")&gt;0,COUNTIF(L715:BS715,"*")&gt;0),"※","")</f>
        <v>※</v>
      </c>
      <c r="L715" s="79" t="s">
        <v>354</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818</v>
      </c>
      <c r="B716" s="1"/>
      <c r="C716" s="234" t="s">
        <v>819</v>
      </c>
      <c r="D716" s="235"/>
      <c r="E716" s="235"/>
      <c r="F716" s="235"/>
      <c r="G716" s="235"/>
      <c r="H716" s="236"/>
      <c r="I716" s="81" t="s">
        <v>820</v>
      </c>
      <c r="J716" s="78" t="str">
        <f>IF(SUM(L716:BS716)=0,IF(COUNTIF(L716:BS716,"未確認")&gt;0,"未確認",IF(COUNTIF(L716:BS716,"~*")&gt;0,"*",SUM(L716:BS716))),SUM(L716:BS716))</f>
        <v>未確認</v>
      </c>
      <c r="K716" s="129" t="str">
        <f>IF(OR(COUNTIF(L716:BS716,"未確認")&gt;0,COUNTIF(L716:BS716,"*")&gt;0),"※","")</f>
        <v>※</v>
      </c>
      <c r="L716" s="79" t="s">
        <v>354</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821</v>
      </c>
      <c r="B717" s="1"/>
      <c r="C717" s="251" t="s">
        <v>822</v>
      </c>
      <c r="D717" s="252"/>
      <c r="E717" s="252"/>
      <c r="F717" s="252"/>
      <c r="G717" s="252"/>
      <c r="H717" s="253"/>
      <c r="I717" s="81" t="s">
        <v>823</v>
      </c>
      <c r="J717" s="78" t="str">
        <f>IF(SUM(L717:BS717)=0,IF(COUNTIF(L717:BS717,"未確認")&gt;0,"未確認",IF(COUNTIF(L717:BS717,"~*")&gt;0,"*",SUM(L717:BS717))),SUM(L717:BS717))</f>
        <v>未確認</v>
      </c>
      <c r="K717" s="129" t="str">
        <f>IF(OR(COUNTIF(L717:BS717,"未確認")&gt;0,COUNTIF(L717:BS717,"*")&gt;0),"※","")</f>
        <v>※</v>
      </c>
      <c r="L717" s="79" t="s">
        <v>354</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825</v>
      </c>
      <c r="C726" s="251" t="s">
        <v>826</v>
      </c>
      <c r="D726" s="252"/>
      <c r="E726" s="252"/>
      <c r="F726" s="252"/>
      <c r="G726" s="252"/>
      <c r="H726" s="253"/>
      <c r="I726" s="81" t="s">
        <v>827</v>
      </c>
      <c r="J726" s="78" t="str">
        <f>IF(SUM(L726:BS726)=0,IF(COUNTIF(L726:BS726,"未確認")&gt;0,"未確認",IF(COUNTIF(L726:BS726,"~*")&gt;0,"*",SUM(L726:BS726))),SUM(L726:BS726))</f>
        <v>未確認</v>
      </c>
      <c r="K726" s="129" t="str">
        <f>IF(OR(COUNTIF(L726:BS726,"未確認")&gt;0,COUNTIF(L726:BS726,"*")&gt;0),"※","")</f>
        <v>※</v>
      </c>
      <c r="L726" s="79" t="s">
        <v>354</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828</v>
      </c>
      <c r="B727" s="1"/>
      <c r="C727" s="251" t="s">
        <v>829</v>
      </c>
      <c r="D727" s="252"/>
      <c r="E727" s="252"/>
      <c r="F727" s="252"/>
      <c r="G727" s="252"/>
      <c r="H727" s="253"/>
      <c r="I727" s="81" t="s">
        <v>830</v>
      </c>
      <c r="J727" s="78" t="str">
        <f>IF(SUM(L727:BS727)=0,IF(COUNTIF(L727:BS727,"未確認")&gt;0,"未確認",IF(COUNTIF(L727:BS727,"~*")&gt;0,"*",SUM(L727:BS727))),SUM(L727:BS727))</f>
        <v>未確認</v>
      </c>
      <c r="K727" s="129" t="str">
        <f>IF(OR(COUNTIF(L727:BS727,"未確認")&gt;0,COUNTIF(L727:BS727,"*")&gt;0),"※","")</f>
        <v>※</v>
      </c>
      <c r="L727" s="79" t="s">
        <v>354</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831</v>
      </c>
      <c r="B728" s="1"/>
      <c r="C728" s="234" t="s">
        <v>832</v>
      </c>
      <c r="D728" s="235"/>
      <c r="E728" s="235"/>
      <c r="F728" s="235"/>
      <c r="G728" s="235"/>
      <c r="H728" s="236"/>
      <c r="I728" s="81" t="s">
        <v>833</v>
      </c>
      <c r="J728" s="78" t="str">
        <f>IF(SUM(L728:BS728)=0,IF(COUNTIF(L728:BS728,"未確認")&gt;0,"未確認",IF(COUNTIF(L728:BS728,"~*")&gt;0,"*",SUM(L728:BS728))),SUM(L728:BS728))</f>
        <v>未確認</v>
      </c>
      <c r="K728" s="129" t="str">
        <f>IF(OR(COUNTIF(L728:BS728,"未確認")&gt;0,COUNTIF(L728:BS728,"*")&gt;0),"※","")</f>
        <v>※</v>
      </c>
      <c r="L728" s="79" t="s">
        <v>354</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834</v>
      </c>
      <c r="B729" s="1"/>
      <c r="C729" s="234" t="s">
        <v>835</v>
      </c>
      <c r="D729" s="235"/>
      <c r="E729" s="235"/>
      <c r="F729" s="235"/>
      <c r="G729" s="235"/>
      <c r="H729" s="236"/>
      <c r="I729" s="81" t="s">
        <v>836</v>
      </c>
      <c r="J729" s="78" t="str">
        <f>IF(SUM(L729:BS729)=0,IF(COUNTIF(L729:BS729,"未確認")&gt;0,"未確認",IF(COUNTIF(L729:BS729,"~*")&gt;0,"*",SUM(L729:BS729))),SUM(L729:BS729))</f>
        <v>未確認</v>
      </c>
      <c r="K729" s="129" t="str">
        <f>IF(OR(COUNTIF(L729:BS729,"未確認")&gt;0,COUNTIF(L729:BS729,"*")&gt;0),"※","")</f>
        <v>※</v>
      </c>
      <c r="L729" s="79" t="s">
        <v>354</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270</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