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023206\Desktop\"/>
    </mc:Choice>
  </mc:AlternateContent>
  <xr:revisionPtr revIDLastSave="0" documentId="13_ncr:1_{96605EC3-9CB6-4B50-9E8B-FE7534C95143}" xr6:coauthVersionLast="36" xr6:coauthVersionMax="36" xr10:uidLastSave="{00000000-0000-0000-0000-000000000000}"/>
  <bookViews>
    <workbookView xWindow="12795" yWindow="-15" windowWidth="6450" windowHeight="8145" tabRatio="826" xr2:uid="{00000000-000D-0000-FFFF-FFFF00000000}"/>
  </bookViews>
  <sheets>
    <sheet name="表紙" sheetId="35" r:id="rId1"/>
    <sheet name="注意事項" sheetId="36" r:id="rId2"/>
    <sheet name="目次" sheetId="37" r:id="rId3"/>
    <sheet name="神戸市東灘区" sheetId="38" r:id="rId4"/>
    <sheet name="神戸市灘区" sheetId="39" r:id="rId5"/>
    <sheet name="神戸市中央区" sheetId="40" r:id="rId6"/>
    <sheet name="神戸市兵庫区" sheetId="41" r:id="rId7"/>
    <sheet name="神戸市北区" sheetId="42" r:id="rId8"/>
    <sheet name="神戸市長田区" sheetId="43" r:id="rId9"/>
    <sheet name="神戸市須磨区" sheetId="44" r:id="rId10"/>
    <sheet name="神戸市垂水区" sheetId="45" r:id="rId11"/>
    <sheet name="神戸市西区" sheetId="46" r:id="rId12"/>
    <sheet name="姫路市" sheetId="47" r:id="rId13"/>
    <sheet name="尼崎市" sheetId="48" r:id="rId14"/>
    <sheet name="西宮市" sheetId="49" r:id="rId15"/>
    <sheet name="明石市" sheetId="69" r:id="rId16"/>
    <sheet name="芦屋" sheetId="51" r:id="rId17"/>
    <sheet name="宝塚" sheetId="53" r:id="rId18"/>
    <sheet name="伊丹" sheetId="52" r:id="rId19"/>
    <sheet name="加古川" sheetId="54" r:id="rId20"/>
    <sheet name="加東" sheetId="55" r:id="rId21"/>
    <sheet name="中播磨" sheetId="56" r:id="rId22"/>
    <sheet name="龍野" sheetId="57" r:id="rId23"/>
    <sheet name="赤穂" sheetId="58" r:id="rId24"/>
    <sheet name="豊岡" sheetId="59" r:id="rId25"/>
    <sheet name="朝来" sheetId="60" r:id="rId26"/>
    <sheet name="丹波" sheetId="61" r:id="rId27"/>
    <sheet name="洲本" sheetId="62" r:id="rId28"/>
  </sheets>
  <definedNames>
    <definedName name="_xlnm._FilterDatabase" localSheetId="16" hidden="1">芦屋!$A$1:$Q$7</definedName>
    <definedName name="_xlnm._FilterDatabase" localSheetId="18" hidden="1">伊丹!$A$1:$Q$23</definedName>
    <definedName name="_xlnm._FilterDatabase" localSheetId="19" hidden="1">加古川!$A$1:$Q$20</definedName>
    <definedName name="_xlnm._FilterDatabase" localSheetId="20" hidden="1">加東!$A$1:$T$23</definedName>
    <definedName name="_xlnm._FilterDatabase" localSheetId="27" hidden="1">洲本!$A$1:$Q$15</definedName>
    <definedName name="_xlnm._FilterDatabase" localSheetId="9" hidden="1">神戸市須磨区!$A$1:$Q$10</definedName>
    <definedName name="_xlnm._FilterDatabase" localSheetId="10" hidden="1">神戸市垂水区!$A$1:$Q$9</definedName>
    <definedName name="_xlnm._FilterDatabase" localSheetId="11" hidden="1">神戸市西区!$A$1:$Q$18</definedName>
    <definedName name="_xlnm._FilterDatabase" localSheetId="5" hidden="1">神戸市中央区!$A$1:$Q$21</definedName>
    <definedName name="_xlnm._FilterDatabase" localSheetId="8" hidden="1">神戸市長田区!$A$1:$Q$11</definedName>
    <definedName name="_xlnm._FilterDatabase" localSheetId="4" hidden="1">神戸市灘区!$A$1:$Q$12</definedName>
    <definedName name="_xlnm._FilterDatabase" localSheetId="6" hidden="1">神戸市兵庫区!$A$1:$Q$13</definedName>
    <definedName name="_xlnm._FilterDatabase" localSheetId="7" hidden="1">神戸市北区!$A$1:$Q$23</definedName>
    <definedName name="_xlnm._FilterDatabase" localSheetId="14" hidden="1">西宮市!$A$1:$T$26</definedName>
    <definedName name="_xlnm._FilterDatabase" localSheetId="23" hidden="1">赤穂!$A$1:$T$12</definedName>
    <definedName name="_xlnm._FilterDatabase" localSheetId="26" hidden="1">丹波!$A$1:$Q$10</definedName>
    <definedName name="_xlnm._FilterDatabase" localSheetId="21" hidden="1">中播磨!$A$1:$Q$6</definedName>
    <definedName name="_xlnm._FilterDatabase" localSheetId="1" hidden="1">注意事項!#REF!</definedName>
    <definedName name="_xlnm._FilterDatabase" localSheetId="25" hidden="1">朝来!$A$1:$Q$7</definedName>
    <definedName name="_xlnm._FilterDatabase" localSheetId="13" hidden="1">尼崎市!$A$1:$T$28</definedName>
    <definedName name="_xlnm._FilterDatabase" localSheetId="12" hidden="1">姫路市!$A$1:$T$38</definedName>
    <definedName name="_xlnm._FilterDatabase" localSheetId="17" hidden="1">宝塚!$A$1:$T$20</definedName>
    <definedName name="_xlnm._FilterDatabase" localSheetId="24" hidden="1">豊岡!$A$1:$T$11</definedName>
    <definedName name="_xlnm._FilterDatabase" localSheetId="15" hidden="1">明石市!$A$1:$Q$25</definedName>
    <definedName name="_xlnm._FilterDatabase" localSheetId="22" hidden="1">龍野!$A$1:$Q$17</definedName>
    <definedName name="_xlnm.Print_Area" localSheetId="16">芦屋!$A$1:$T$7</definedName>
    <definedName name="_xlnm.Print_Area" localSheetId="18">伊丹!$A$1:$T$23</definedName>
    <definedName name="_xlnm.Print_Area" localSheetId="19">加古川!$A$1:$T$22</definedName>
    <definedName name="_xlnm.Print_Area" localSheetId="20">加東!$A$1:$T$26</definedName>
    <definedName name="_xlnm.Print_Area" localSheetId="27">洲本!$A$1:$T$15</definedName>
    <definedName name="_xlnm.Print_Area" localSheetId="9">神戸市須磨区!$A$1:$T$13</definedName>
    <definedName name="_xlnm.Print_Area" localSheetId="10">神戸市垂水区!$A$1:$T$10</definedName>
    <definedName name="_xlnm.Print_Area" localSheetId="11">神戸市西区!$A$1:$T$21</definedName>
    <definedName name="_xlnm.Print_Area" localSheetId="5">神戸市中央区!$A$1:$T$28</definedName>
    <definedName name="_xlnm.Print_Area" localSheetId="8">神戸市長田区!$A$1:$T$13</definedName>
    <definedName name="_xlnm.Print_Area" localSheetId="3">神戸市東灘区!$A$1:$T$11</definedName>
    <definedName name="_xlnm.Print_Area" localSheetId="4">神戸市灘区!$A$1:$T$12</definedName>
    <definedName name="_xlnm.Print_Area" localSheetId="6">神戸市兵庫区!$A$1:$T$13</definedName>
    <definedName name="_xlnm.Print_Area" localSheetId="7">神戸市北区!$A$1:$T$24</definedName>
    <definedName name="_xlnm.Print_Area" localSheetId="14">西宮市!$A$1:$T$29</definedName>
    <definedName name="_xlnm.Print_Area" localSheetId="23">赤穂!$A$1:$T$13</definedName>
    <definedName name="_xlnm.Print_Area" localSheetId="26">丹波!$A$1:$T$11</definedName>
    <definedName name="_xlnm.Print_Area" localSheetId="21">中播磨!$A$1:$T$6</definedName>
    <definedName name="_xlnm.Print_Area" localSheetId="1">注意事項!$A$1:$P$39</definedName>
    <definedName name="_xlnm.Print_Area" localSheetId="25">朝来!$A$1:$T$8</definedName>
    <definedName name="_xlnm.Print_Area" localSheetId="13">尼崎市!$A$1:$T$28</definedName>
    <definedName name="_xlnm.Print_Area" localSheetId="12">姫路市!$A$1:$T$38</definedName>
    <definedName name="_xlnm.Print_Area" localSheetId="0">表紙!$A$1:$A$6</definedName>
    <definedName name="_xlnm.Print_Area" localSheetId="17">宝塚!$A$1:$T$21</definedName>
    <definedName name="_xlnm.Print_Area" localSheetId="24">豊岡!$A$1:$T$11</definedName>
    <definedName name="_xlnm.Print_Area" localSheetId="15">明石市!$A$1:$T$25</definedName>
    <definedName name="_xlnm.Print_Area" localSheetId="2">目次!$A$1:$J$24</definedName>
    <definedName name="_xlnm.Print_Area" localSheetId="22">龍野!$A$1:$T$18</definedName>
    <definedName name="_xlnm.Print_Titles" localSheetId="18">伊丹!$1:$4</definedName>
    <definedName name="_xlnm.Print_Titles" localSheetId="19">加古川!$1:$4</definedName>
    <definedName name="_xlnm.Print_Titles" localSheetId="20">加東!$1:$4</definedName>
    <definedName name="_xlnm.Print_Titles" localSheetId="11">神戸市西区!$1:$4</definedName>
    <definedName name="_xlnm.Print_Titles" localSheetId="5">神戸市中央区!$1:$4</definedName>
    <definedName name="_xlnm.Print_Titles" localSheetId="7">神戸市北区!$1:$4</definedName>
    <definedName name="_xlnm.Print_Titles" localSheetId="14">西宮市!$1:$4</definedName>
    <definedName name="_xlnm.Print_Titles" localSheetId="13">尼崎市!$1:$4</definedName>
    <definedName name="_xlnm.Print_Titles" localSheetId="12">姫路市!$1:$4</definedName>
    <definedName name="_xlnm.Print_Titles" localSheetId="17">宝塚!$1:$4</definedName>
    <definedName name="_xlnm.Print_Titles" localSheetId="15">明石市!$1:$2</definedName>
    <definedName name="Z_082CCADA_5674_4BD2_AE1F_4B9864F4405E_.wvu.FilterData" localSheetId="11" hidden="1">神戸市西区!$A$1:$Q$18</definedName>
    <definedName name="Z_0A189AAE_85E8_406A_A2C5_8E616FC3AC44_.wvu.FilterData" localSheetId="19" hidden="1">加古川!$A$1:$Q$20</definedName>
    <definedName name="Z_0ADB6F97_66F3_4D32_9F50_D7399AFB2370_.wvu.FilterData" localSheetId="14" hidden="1">西宮市!$A$1:$T$26</definedName>
    <definedName name="Z_0ADB6F97_66F3_4D32_9F50_D7399AFB2370_.wvu.FilterData" localSheetId="13" hidden="1">尼崎市!$A$1:$T$28</definedName>
    <definedName name="Z_0ADB6F97_66F3_4D32_9F50_D7399AFB2370_.wvu.FilterData" localSheetId="12" hidden="1">姫路市!$A$1:$Q$35</definedName>
    <definedName name="Z_108A73EF_D08F_4488_842F_D3E0FD11A6A0_.wvu.FilterData" localSheetId="14" hidden="1">西宮市!$A$1:$T$26</definedName>
    <definedName name="Z_1764780C_A464_403D_B248_D972D1646E49_.wvu.FilterData" localSheetId="16" hidden="1">芦屋!$A$1:$Q$7</definedName>
    <definedName name="Z_1764780C_A464_403D_B248_D972D1646E49_.wvu.FilterData" localSheetId="18" hidden="1">伊丹!$A$1:$Q$23</definedName>
    <definedName name="Z_1764780C_A464_403D_B248_D972D1646E49_.wvu.FilterData" localSheetId="19" hidden="1">加古川!$A$1:$Q$20</definedName>
    <definedName name="Z_1764780C_A464_403D_B248_D972D1646E49_.wvu.FilterData" localSheetId="20" hidden="1">加東!$A$1:$T$23</definedName>
    <definedName name="Z_1764780C_A464_403D_B248_D972D1646E49_.wvu.FilterData" localSheetId="27" hidden="1">洲本!$A$1:$Q$15</definedName>
    <definedName name="Z_1764780C_A464_403D_B248_D972D1646E49_.wvu.FilterData" localSheetId="9" hidden="1">神戸市須磨区!$A$1:$Q$10</definedName>
    <definedName name="Z_1764780C_A464_403D_B248_D972D1646E49_.wvu.FilterData" localSheetId="10" hidden="1">神戸市垂水区!$A$1:$Q$9</definedName>
    <definedName name="Z_1764780C_A464_403D_B248_D972D1646E49_.wvu.FilterData" localSheetId="11" hidden="1">神戸市西区!$A$1:$Q$18</definedName>
    <definedName name="Z_1764780C_A464_403D_B248_D972D1646E49_.wvu.FilterData" localSheetId="5" hidden="1">神戸市中央区!$A$1:$Q$21</definedName>
    <definedName name="Z_1764780C_A464_403D_B248_D972D1646E49_.wvu.FilterData" localSheetId="8" hidden="1">神戸市長田区!$A$1:$Q$11</definedName>
    <definedName name="Z_1764780C_A464_403D_B248_D972D1646E49_.wvu.FilterData" localSheetId="4" hidden="1">神戸市灘区!$A$1:$Q$12</definedName>
    <definedName name="Z_1764780C_A464_403D_B248_D972D1646E49_.wvu.FilterData" localSheetId="6" hidden="1">神戸市兵庫区!$A$1:$Q$13</definedName>
    <definedName name="Z_1764780C_A464_403D_B248_D972D1646E49_.wvu.FilterData" localSheetId="7" hidden="1">神戸市北区!$A$1:$Q$23</definedName>
    <definedName name="Z_1764780C_A464_403D_B248_D972D1646E49_.wvu.FilterData" localSheetId="14" hidden="1">西宮市!$A$1:$T$26</definedName>
    <definedName name="Z_1764780C_A464_403D_B248_D972D1646E49_.wvu.FilterData" localSheetId="23" hidden="1">赤穂!$A$1:$T$12</definedName>
    <definedName name="Z_1764780C_A464_403D_B248_D972D1646E49_.wvu.FilterData" localSheetId="26" hidden="1">丹波!$A$1:$Q$10</definedName>
    <definedName name="Z_1764780C_A464_403D_B248_D972D1646E49_.wvu.FilterData" localSheetId="21" hidden="1">中播磨!$A$1:$Q$6</definedName>
    <definedName name="Z_1764780C_A464_403D_B248_D972D1646E49_.wvu.FilterData" localSheetId="25" hidden="1">朝来!$A$1:$Q$7</definedName>
    <definedName name="Z_1764780C_A464_403D_B248_D972D1646E49_.wvu.FilterData" localSheetId="13" hidden="1">尼崎市!$A$1:$T$28</definedName>
    <definedName name="Z_1764780C_A464_403D_B248_D972D1646E49_.wvu.FilterData" localSheetId="12" hidden="1">姫路市!$A$1:$T$38</definedName>
    <definedName name="Z_1764780C_A464_403D_B248_D972D1646E49_.wvu.FilterData" localSheetId="17" hidden="1">宝塚!$A$1:$T$20</definedName>
    <definedName name="Z_1764780C_A464_403D_B248_D972D1646E49_.wvu.FilterData" localSheetId="24" hidden="1">豊岡!$A$1:$T$11</definedName>
    <definedName name="Z_1764780C_A464_403D_B248_D972D1646E49_.wvu.FilterData" localSheetId="15" hidden="1">明石市!$A$1:$Q$25</definedName>
    <definedName name="Z_1764780C_A464_403D_B248_D972D1646E49_.wvu.FilterData" localSheetId="22" hidden="1">龍野!$A$1:$Q$17</definedName>
    <definedName name="Z_1764780C_A464_403D_B248_D972D1646E49_.wvu.PrintArea" localSheetId="16" hidden="1">芦屋!$A$1:$T$7</definedName>
    <definedName name="Z_1764780C_A464_403D_B248_D972D1646E49_.wvu.PrintArea" localSheetId="18" hidden="1">伊丹!$A$1:$T$23</definedName>
    <definedName name="Z_1764780C_A464_403D_B248_D972D1646E49_.wvu.PrintArea" localSheetId="19" hidden="1">加古川!$A$1:$T$22</definedName>
    <definedName name="Z_1764780C_A464_403D_B248_D972D1646E49_.wvu.PrintArea" localSheetId="20" hidden="1">加東!$A$1:$T$26</definedName>
    <definedName name="Z_1764780C_A464_403D_B248_D972D1646E49_.wvu.PrintArea" localSheetId="27" hidden="1">洲本!$A$1:$T$15</definedName>
    <definedName name="Z_1764780C_A464_403D_B248_D972D1646E49_.wvu.PrintArea" localSheetId="9" hidden="1">神戸市須磨区!$A$1:$T$13</definedName>
    <definedName name="Z_1764780C_A464_403D_B248_D972D1646E49_.wvu.PrintArea" localSheetId="10" hidden="1">神戸市垂水区!$A$1:$T$10</definedName>
    <definedName name="Z_1764780C_A464_403D_B248_D972D1646E49_.wvu.PrintArea" localSheetId="11" hidden="1">神戸市西区!$A$1:$T$21</definedName>
    <definedName name="Z_1764780C_A464_403D_B248_D972D1646E49_.wvu.PrintArea" localSheetId="5" hidden="1">神戸市中央区!$A$1:$T$28</definedName>
    <definedName name="Z_1764780C_A464_403D_B248_D972D1646E49_.wvu.PrintArea" localSheetId="8" hidden="1">神戸市長田区!$A$1:$T$13</definedName>
    <definedName name="Z_1764780C_A464_403D_B248_D972D1646E49_.wvu.PrintArea" localSheetId="3" hidden="1">神戸市東灘区!$A$1:$T$11</definedName>
    <definedName name="Z_1764780C_A464_403D_B248_D972D1646E49_.wvu.PrintArea" localSheetId="4" hidden="1">神戸市灘区!$A$1:$T$12</definedName>
    <definedName name="Z_1764780C_A464_403D_B248_D972D1646E49_.wvu.PrintArea" localSheetId="6" hidden="1">神戸市兵庫区!$A$1:$T$13</definedName>
    <definedName name="Z_1764780C_A464_403D_B248_D972D1646E49_.wvu.PrintArea" localSheetId="7" hidden="1">神戸市北区!$A$1:$R$24</definedName>
    <definedName name="Z_1764780C_A464_403D_B248_D972D1646E49_.wvu.PrintArea" localSheetId="14" hidden="1">西宮市!$A$1:$T$29</definedName>
    <definedName name="Z_1764780C_A464_403D_B248_D972D1646E49_.wvu.PrintArea" localSheetId="23" hidden="1">赤穂!$A$1:$T$13</definedName>
    <definedName name="Z_1764780C_A464_403D_B248_D972D1646E49_.wvu.PrintArea" localSheetId="26" hidden="1">丹波!$A$1:$T$11</definedName>
    <definedName name="Z_1764780C_A464_403D_B248_D972D1646E49_.wvu.PrintArea" localSheetId="21" hidden="1">中播磨!$A$1:$T$6</definedName>
    <definedName name="Z_1764780C_A464_403D_B248_D972D1646E49_.wvu.PrintArea" localSheetId="25" hidden="1">朝来!$A$1:$T$8</definedName>
    <definedName name="Z_1764780C_A464_403D_B248_D972D1646E49_.wvu.PrintArea" localSheetId="13" hidden="1">尼崎市!$A$1:$T$28</definedName>
    <definedName name="Z_1764780C_A464_403D_B248_D972D1646E49_.wvu.PrintArea" localSheetId="12" hidden="1">姫路市!$A$1:$T$38</definedName>
    <definedName name="Z_1764780C_A464_403D_B248_D972D1646E49_.wvu.PrintArea" localSheetId="17" hidden="1">宝塚!$A$1:$T$21</definedName>
    <definedName name="Z_1764780C_A464_403D_B248_D972D1646E49_.wvu.PrintArea" localSheetId="24" hidden="1">豊岡!$A$1:$T$11</definedName>
    <definedName name="Z_1764780C_A464_403D_B248_D972D1646E49_.wvu.PrintArea" localSheetId="15" hidden="1">明石市!$A$1:$T$25</definedName>
    <definedName name="Z_1764780C_A464_403D_B248_D972D1646E49_.wvu.PrintArea" localSheetId="22" hidden="1">龍野!$A$1:$T$18</definedName>
    <definedName name="Z_1764780C_A464_403D_B248_D972D1646E49_.wvu.PrintTitles" localSheetId="5" hidden="1">神戸市中央区!$1:$4</definedName>
    <definedName name="Z_1764780C_A464_403D_B248_D972D1646E49_.wvu.PrintTitles" localSheetId="12" hidden="1">姫路市!$1:$4</definedName>
    <definedName name="Z_1764780C_A464_403D_B248_D972D1646E49_.wvu.PrintTitles" localSheetId="15" hidden="1">明石市!$1:$4</definedName>
    <definedName name="Z_1C7A050B_37B6_45A7_9C22_64A734F451AB_.wvu.FilterData" localSheetId="7" hidden="1">神戸市北区!$A$1:$Q$23</definedName>
    <definedName name="Z_1F14CEB1_4DA1_4E0B_A499_DB6F8BCF4FAB_.wvu.FilterData" localSheetId="12" hidden="1">姫路市!$A$1:$Q$35</definedName>
    <definedName name="Z_21056C27_4D97_483F_8D5D_B5E67ACF57F8_.wvu.FilterData" localSheetId="25" hidden="1">朝来!$A$1:$Q$7</definedName>
    <definedName name="Z_22D82BF2_79AE_4106_B47E_7F33971CEB78_.wvu.FilterData" localSheetId="24" hidden="1">豊岡!$A$1:$T$11</definedName>
    <definedName name="Z_274E7C4F_2E0C_44B1_B454_729E9D6F2D68_.wvu.FilterData" localSheetId="5" hidden="1">神戸市中央区!$A$1:$Q$21</definedName>
    <definedName name="Z_28C6A920_FF68_430F_9CFC_CFFF1448BFD3_.wvu.FilterData" localSheetId="19" hidden="1">加古川!$A$1:$Q$20</definedName>
    <definedName name="Z_2F4C46D2_BAB7_492E_AEEB_CA788C42C92A_.wvu.FilterData" localSheetId="16" hidden="1">芦屋!$A$1:$Q$7</definedName>
    <definedName name="Z_2F4C46D2_BAB7_492E_AEEB_CA788C42C92A_.wvu.FilterData" localSheetId="18" hidden="1">伊丹!$A$1:$Q$23</definedName>
    <definedName name="Z_2F4C46D2_BAB7_492E_AEEB_CA788C42C92A_.wvu.FilterData" localSheetId="19" hidden="1">加古川!$A$1:$Q$20</definedName>
    <definedName name="Z_2F4C46D2_BAB7_492E_AEEB_CA788C42C92A_.wvu.FilterData" localSheetId="9" hidden="1">神戸市須磨区!$A$1:$Q$10</definedName>
    <definedName name="Z_2F4C46D2_BAB7_492E_AEEB_CA788C42C92A_.wvu.FilterData" localSheetId="11" hidden="1">神戸市西区!$A$1:$Q$18</definedName>
    <definedName name="Z_2F4C46D2_BAB7_492E_AEEB_CA788C42C92A_.wvu.FilterData" localSheetId="5" hidden="1">神戸市中央区!$A$1:$Q$21</definedName>
    <definedName name="Z_2F4C46D2_BAB7_492E_AEEB_CA788C42C92A_.wvu.FilterData" localSheetId="4" hidden="1">神戸市灘区!$A$1:$Q$12</definedName>
    <definedName name="Z_2F4C46D2_BAB7_492E_AEEB_CA788C42C92A_.wvu.FilterData" localSheetId="6" hidden="1">神戸市兵庫区!$A$1:$Q$13</definedName>
    <definedName name="Z_2F4C46D2_BAB7_492E_AEEB_CA788C42C92A_.wvu.FilterData" localSheetId="7" hidden="1">神戸市北区!$A$1:$Q$23</definedName>
    <definedName name="Z_2F4C46D2_BAB7_492E_AEEB_CA788C42C92A_.wvu.FilterData" localSheetId="17" hidden="1">宝塚!$A$1:$T$20</definedName>
    <definedName name="Z_30052613_BCDD_4DD3_890B_FDC9EBB8F8D1_.wvu.FilterData" localSheetId="16" hidden="1">芦屋!$A$1:$Q$7</definedName>
    <definedName name="Z_30052613_BCDD_4DD3_890B_FDC9EBB8F8D1_.wvu.FilterData" localSheetId="18" hidden="1">伊丹!$A$1:$Q$23</definedName>
    <definedName name="Z_30052613_BCDD_4DD3_890B_FDC9EBB8F8D1_.wvu.FilterData" localSheetId="19" hidden="1">加古川!$A$1:$Q$20</definedName>
    <definedName name="Z_30052613_BCDD_4DD3_890B_FDC9EBB8F8D1_.wvu.FilterData" localSheetId="20" hidden="1">加東!$A$1:$T$23</definedName>
    <definedName name="Z_30052613_BCDD_4DD3_890B_FDC9EBB8F8D1_.wvu.FilterData" localSheetId="27" hidden="1">洲本!$A$1:$Q$15</definedName>
    <definedName name="Z_30052613_BCDD_4DD3_890B_FDC9EBB8F8D1_.wvu.FilterData" localSheetId="9" hidden="1">神戸市須磨区!$A$1:$Q$10</definedName>
    <definedName name="Z_30052613_BCDD_4DD3_890B_FDC9EBB8F8D1_.wvu.FilterData" localSheetId="10" hidden="1">神戸市垂水区!$A$1:$Q$9</definedName>
    <definedName name="Z_30052613_BCDD_4DD3_890B_FDC9EBB8F8D1_.wvu.FilterData" localSheetId="11" hidden="1">神戸市西区!$A$1:$Q$18</definedName>
    <definedName name="Z_30052613_BCDD_4DD3_890B_FDC9EBB8F8D1_.wvu.FilterData" localSheetId="5" hidden="1">神戸市中央区!$A$1:$Q$21</definedName>
    <definedName name="Z_30052613_BCDD_4DD3_890B_FDC9EBB8F8D1_.wvu.FilterData" localSheetId="8" hidden="1">神戸市長田区!$A$1:$Q$11</definedName>
    <definedName name="Z_30052613_BCDD_4DD3_890B_FDC9EBB8F8D1_.wvu.FilterData" localSheetId="4" hidden="1">神戸市灘区!$A$1:$Q$12</definedName>
    <definedName name="Z_30052613_BCDD_4DD3_890B_FDC9EBB8F8D1_.wvu.FilterData" localSheetId="6" hidden="1">神戸市兵庫区!$A$1:$Q$13</definedName>
    <definedName name="Z_30052613_BCDD_4DD3_890B_FDC9EBB8F8D1_.wvu.FilterData" localSheetId="7" hidden="1">神戸市北区!$A$1:$Q$23</definedName>
    <definedName name="Z_30052613_BCDD_4DD3_890B_FDC9EBB8F8D1_.wvu.FilterData" localSheetId="14" hidden="1">西宮市!$A$1:$T$26</definedName>
    <definedName name="Z_30052613_BCDD_4DD3_890B_FDC9EBB8F8D1_.wvu.FilterData" localSheetId="23" hidden="1">赤穂!$A$1:$T$12</definedName>
    <definedName name="Z_30052613_BCDD_4DD3_890B_FDC9EBB8F8D1_.wvu.FilterData" localSheetId="26" hidden="1">丹波!$A$1:$Q$10</definedName>
    <definedName name="Z_30052613_BCDD_4DD3_890B_FDC9EBB8F8D1_.wvu.FilterData" localSheetId="21" hidden="1">中播磨!$A$1:$Q$6</definedName>
    <definedName name="Z_30052613_BCDD_4DD3_890B_FDC9EBB8F8D1_.wvu.FilterData" localSheetId="25" hidden="1">朝来!$A$1:$Q$7</definedName>
    <definedName name="Z_30052613_BCDD_4DD3_890B_FDC9EBB8F8D1_.wvu.FilterData" localSheetId="13" hidden="1">尼崎市!$A$1:$T$28</definedName>
    <definedName name="Z_30052613_BCDD_4DD3_890B_FDC9EBB8F8D1_.wvu.FilterData" localSheetId="12" hidden="1">姫路市!$A$1:$T$38</definedName>
    <definedName name="Z_30052613_BCDD_4DD3_890B_FDC9EBB8F8D1_.wvu.FilterData" localSheetId="17" hidden="1">宝塚!$A$1:$T$20</definedName>
    <definedName name="Z_30052613_BCDD_4DD3_890B_FDC9EBB8F8D1_.wvu.FilterData" localSheetId="24" hidden="1">豊岡!$A$1:$T$11</definedName>
    <definedName name="Z_30052613_BCDD_4DD3_890B_FDC9EBB8F8D1_.wvu.FilterData" localSheetId="15" hidden="1">明石市!$A$1:$Q$25</definedName>
    <definedName name="Z_30052613_BCDD_4DD3_890B_FDC9EBB8F8D1_.wvu.FilterData" localSheetId="22" hidden="1">龍野!$A$1:$Q$17</definedName>
    <definedName name="Z_30052613_BCDD_4DD3_890B_FDC9EBB8F8D1_.wvu.PrintArea" localSheetId="16" hidden="1">芦屋!$A$1:$T$7</definedName>
    <definedName name="Z_30052613_BCDD_4DD3_890B_FDC9EBB8F8D1_.wvu.PrintArea" localSheetId="18" hidden="1">伊丹!$A$1:$T$23</definedName>
    <definedName name="Z_30052613_BCDD_4DD3_890B_FDC9EBB8F8D1_.wvu.PrintArea" localSheetId="20" hidden="1">加東!$A$1:$T$26</definedName>
    <definedName name="Z_30052613_BCDD_4DD3_890B_FDC9EBB8F8D1_.wvu.PrintArea" localSheetId="9" hidden="1">神戸市須磨区!$A$1:$T$13</definedName>
    <definedName name="Z_30052613_BCDD_4DD3_890B_FDC9EBB8F8D1_.wvu.PrintArea" localSheetId="10" hidden="1">神戸市垂水区!$A$1:$T$10</definedName>
    <definedName name="Z_30052613_BCDD_4DD3_890B_FDC9EBB8F8D1_.wvu.PrintArea" localSheetId="11" hidden="1">神戸市西区!$A$1:$T$21</definedName>
    <definedName name="Z_30052613_BCDD_4DD3_890B_FDC9EBB8F8D1_.wvu.PrintArea" localSheetId="5" hidden="1">神戸市中央区!$A$1:$T$28</definedName>
    <definedName name="Z_30052613_BCDD_4DD3_890B_FDC9EBB8F8D1_.wvu.PrintArea" localSheetId="8" hidden="1">神戸市長田区!$A$1:$T$13</definedName>
    <definedName name="Z_30052613_BCDD_4DD3_890B_FDC9EBB8F8D1_.wvu.PrintArea" localSheetId="3" hidden="1">神戸市東灘区!$A$1:$T$11</definedName>
    <definedName name="Z_30052613_BCDD_4DD3_890B_FDC9EBB8F8D1_.wvu.PrintArea" localSheetId="4" hidden="1">神戸市灘区!$A$1:$T$12</definedName>
    <definedName name="Z_30052613_BCDD_4DD3_890B_FDC9EBB8F8D1_.wvu.PrintArea" localSheetId="6" hidden="1">神戸市兵庫区!$A$1:$T$13</definedName>
    <definedName name="Z_30052613_BCDD_4DD3_890B_FDC9EBB8F8D1_.wvu.PrintArea" localSheetId="7" hidden="1">神戸市北区!$A$1:$R$24</definedName>
    <definedName name="Z_30052613_BCDD_4DD3_890B_FDC9EBB8F8D1_.wvu.PrintArea" localSheetId="14" hidden="1">西宮市!$A$1:$T$29</definedName>
    <definedName name="Z_30052613_BCDD_4DD3_890B_FDC9EBB8F8D1_.wvu.PrintArea" localSheetId="23" hidden="1">赤穂!$A$1:$T$13</definedName>
    <definedName name="Z_30052613_BCDD_4DD3_890B_FDC9EBB8F8D1_.wvu.PrintArea" localSheetId="26" hidden="1">丹波!$A$1:$T$11</definedName>
    <definedName name="Z_30052613_BCDD_4DD3_890B_FDC9EBB8F8D1_.wvu.PrintArea" localSheetId="21" hidden="1">中播磨!$A$1:$T$6</definedName>
    <definedName name="Z_30052613_BCDD_4DD3_890B_FDC9EBB8F8D1_.wvu.PrintArea" localSheetId="25" hidden="1">朝来!$A$1:$T$8</definedName>
    <definedName name="Z_30052613_BCDD_4DD3_890B_FDC9EBB8F8D1_.wvu.PrintArea" localSheetId="13" hidden="1">尼崎市!$A$1:$T$28</definedName>
    <definedName name="Z_30052613_BCDD_4DD3_890B_FDC9EBB8F8D1_.wvu.PrintArea" localSheetId="12" hidden="1">姫路市!$A$1:$T$38</definedName>
    <definedName name="Z_30052613_BCDD_4DD3_890B_FDC9EBB8F8D1_.wvu.PrintArea" localSheetId="17" hidden="1">宝塚!$A$1:$T$21</definedName>
    <definedName name="Z_30052613_BCDD_4DD3_890B_FDC9EBB8F8D1_.wvu.PrintArea" localSheetId="24" hidden="1">豊岡!$A$1:$T$11</definedName>
    <definedName name="Z_30052613_BCDD_4DD3_890B_FDC9EBB8F8D1_.wvu.PrintArea" localSheetId="15" hidden="1">明石市!$A$1:$T$25</definedName>
    <definedName name="Z_30052613_BCDD_4DD3_890B_FDC9EBB8F8D1_.wvu.PrintArea" localSheetId="22" hidden="1">龍野!$A$1:$T$18</definedName>
    <definedName name="Z_30052613_BCDD_4DD3_890B_FDC9EBB8F8D1_.wvu.PrintTitles" localSheetId="12" hidden="1">姫路市!$1:$4</definedName>
    <definedName name="Z_30052613_BCDD_4DD3_890B_FDC9EBB8F8D1_.wvu.PrintTitles" localSheetId="15" hidden="1">明石市!$1:$4</definedName>
    <definedName name="Z_310BD216_CCD7_4CE7_9756_B5B2B7B24B5E_.wvu.FilterData" localSheetId="5" hidden="1">神戸市中央区!$A$1:$Q$21</definedName>
    <definedName name="Z_3196799B_5294_4459_AB81_87DD4C94DE3D_.wvu.FilterData" localSheetId="20" hidden="1">加東!$A$1:$T$23</definedName>
    <definedName name="Z_32FBBCB7_C502_4625_AEDE_100B32F39395_.wvu.FilterData" localSheetId="13" hidden="1">尼崎市!$A$1:$T$28</definedName>
    <definedName name="Z_35DF3EC0_F2EF_414E_A325_0C57FCCA319E_.wvu.FilterData" localSheetId="13" hidden="1">尼崎市!$A$1:$T$28</definedName>
    <definedName name="Z_37141E2F_A131_4B82_A347_1DA6F209BA80_.wvu.FilterData" localSheetId="19" hidden="1">加古川!$A$1:$Q$20</definedName>
    <definedName name="Z_4E32C191_C8B0_43CF_A4AE_88EDCF8F00E0_.wvu.FilterData" localSheetId="16" hidden="1">芦屋!$A$1:$Q$7</definedName>
    <definedName name="Z_4E32C191_C8B0_43CF_A4AE_88EDCF8F00E0_.wvu.FilterData" localSheetId="18" hidden="1">伊丹!$A$1:$Q$23</definedName>
    <definedName name="Z_4E32C191_C8B0_43CF_A4AE_88EDCF8F00E0_.wvu.FilterData" localSheetId="19" hidden="1">加古川!$A$1:$Q$20</definedName>
    <definedName name="Z_4E32C191_C8B0_43CF_A4AE_88EDCF8F00E0_.wvu.FilterData" localSheetId="20" hidden="1">加東!$A$1:$T$23</definedName>
    <definedName name="Z_4E32C191_C8B0_43CF_A4AE_88EDCF8F00E0_.wvu.FilterData" localSheetId="27" hidden="1">洲本!$A$1:$Q$15</definedName>
    <definedName name="Z_4E32C191_C8B0_43CF_A4AE_88EDCF8F00E0_.wvu.FilterData" localSheetId="9" hidden="1">神戸市須磨区!$A$1:$Q$10</definedName>
    <definedName name="Z_4E32C191_C8B0_43CF_A4AE_88EDCF8F00E0_.wvu.FilterData" localSheetId="10" hidden="1">神戸市垂水区!$A$1:$Q$9</definedName>
    <definedName name="Z_4E32C191_C8B0_43CF_A4AE_88EDCF8F00E0_.wvu.FilterData" localSheetId="11" hidden="1">神戸市西区!$A$1:$Q$18</definedName>
    <definedName name="Z_4E32C191_C8B0_43CF_A4AE_88EDCF8F00E0_.wvu.FilterData" localSheetId="5" hidden="1">神戸市中央区!$A$1:$Q$21</definedName>
    <definedName name="Z_4E32C191_C8B0_43CF_A4AE_88EDCF8F00E0_.wvu.FilterData" localSheetId="8" hidden="1">神戸市長田区!$A$1:$Q$11</definedName>
    <definedName name="Z_4E32C191_C8B0_43CF_A4AE_88EDCF8F00E0_.wvu.FilterData" localSheetId="4" hidden="1">神戸市灘区!$A$1:$Q$12</definedName>
    <definedName name="Z_4E32C191_C8B0_43CF_A4AE_88EDCF8F00E0_.wvu.FilterData" localSheetId="6" hidden="1">神戸市兵庫区!$A$1:$Q$13</definedName>
    <definedName name="Z_4E32C191_C8B0_43CF_A4AE_88EDCF8F00E0_.wvu.FilterData" localSheetId="7" hidden="1">神戸市北区!$A$1:$Q$23</definedName>
    <definedName name="Z_4E32C191_C8B0_43CF_A4AE_88EDCF8F00E0_.wvu.FilterData" localSheetId="14" hidden="1">西宮市!$A$1:$T$26</definedName>
    <definedName name="Z_4E32C191_C8B0_43CF_A4AE_88EDCF8F00E0_.wvu.FilterData" localSheetId="23" hidden="1">赤穂!$A$1:$T$12</definedName>
    <definedName name="Z_4E32C191_C8B0_43CF_A4AE_88EDCF8F00E0_.wvu.FilterData" localSheetId="26" hidden="1">丹波!$A$1:$Q$10</definedName>
    <definedName name="Z_4E32C191_C8B0_43CF_A4AE_88EDCF8F00E0_.wvu.FilterData" localSheetId="21" hidden="1">中播磨!$A$1:$Q$6</definedName>
    <definedName name="Z_4E32C191_C8B0_43CF_A4AE_88EDCF8F00E0_.wvu.FilterData" localSheetId="25" hidden="1">朝来!$A$1:$Q$7</definedName>
    <definedName name="Z_4E32C191_C8B0_43CF_A4AE_88EDCF8F00E0_.wvu.FilterData" localSheetId="13" hidden="1">尼崎市!$A$1:$T$28</definedName>
    <definedName name="Z_4E32C191_C8B0_43CF_A4AE_88EDCF8F00E0_.wvu.FilterData" localSheetId="12" hidden="1">姫路市!$A$1:$T$38</definedName>
    <definedName name="Z_4E32C191_C8B0_43CF_A4AE_88EDCF8F00E0_.wvu.FilterData" localSheetId="17" hidden="1">宝塚!$A$1:$T$20</definedName>
    <definedName name="Z_4E32C191_C8B0_43CF_A4AE_88EDCF8F00E0_.wvu.FilterData" localSheetId="24" hidden="1">豊岡!$A$1:$T$11</definedName>
    <definedName name="Z_4E32C191_C8B0_43CF_A4AE_88EDCF8F00E0_.wvu.FilterData" localSheetId="15" hidden="1">明石市!$A$1:$Q$25</definedName>
    <definedName name="Z_4E32C191_C8B0_43CF_A4AE_88EDCF8F00E0_.wvu.FilterData" localSheetId="22" hidden="1">龍野!$A$1:$Q$17</definedName>
    <definedName name="Z_4E32C191_C8B0_43CF_A4AE_88EDCF8F00E0_.wvu.PrintArea" localSheetId="16" hidden="1">芦屋!$A$1:$T$7</definedName>
    <definedName name="Z_4E32C191_C8B0_43CF_A4AE_88EDCF8F00E0_.wvu.PrintArea" localSheetId="18" hidden="1">伊丹!$A$1:$T$23</definedName>
    <definedName name="Z_4E32C191_C8B0_43CF_A4AE_88EDCF8F00E0_.wvu.PrintArea" localSheetId="20" hidden="1">加東!$A$1:$T$26</definedName>
    <definedName name="Z_4E32C191_C8B0_43CF_A4AE_88EDCF8F00E0_.wvu.PrintArea" localSheetId="27" hidden="1">洲本!$A$1:$T$15</definedName>
    <definedName name="Z_4E32C191_C8B0_43CF_A4AE_88EDCF8F00E0_.wvu.PrintArea" localSheetId="9" hidden="1">神戸市須磨区!$A$1:$T$13</definedName>
    <definedName name="Z_4E32C191_C8B0_43CF_A4AE_88EDCF8F00E0_.wvu.PrintArea" localSheetId="10" hidden="1">神戸市垂水区!$A$1:$T$10</definedName>
    <definedName name="Z_4E32C191_C8B0_43CF_A4AE_88EDCF8F00E0_.wvu.PrintArea" localSheetId="11" hidden="1">神戸市西区!$A$1:$T$21</definedName>
    <definedName name="Z_4E32C191_C8B0_43CF_A4AE_88EDCF8F00E0_.wvu.PrintArea" localSheetId="5" hidden="1">神戸市中央区!$A$1:$T$28</definedName>
    <definedName name="Z_4E32C191_C8B0_43CF_A4AE_88EDCF8F00E0_.wvu.PrintArea" localSheetId="8" hidden="1">神戸市長田区!$A$1:$T$13</definedName>
    <definedName name="Z_4E32C191_C8B0_43CF_A4AE_88EDCF8F00E0_.wvu.PrintArea" localSheetId="3" hidden="1">神戸市東灘区!$A$1:$T$11</definedName>
    <definedName name="Z_4E32C191_C8B0_43CF_A4AE_88EDCF8F00E0_.wvu.PrintArea" localSheetId="4" hidden="1">神戸市灘区!$A$1:$T$12</definedName>
    <definedName name="Z_4E32C191_C8B0_43CF_A4AE_88EDCF8F00E0_.wvu.PrintArea" localSheetId="6" hidden="1">神戸市兵庫区!$A$1:$T$13</definedName>
    <definedName name="Z_4E32C191_C8B0_43CF_A4AE_88EDCF8F00E0_.wvu.PrintArea" localSheetId="7" hidden="1">神戸市北区!$A$1:$R$24</definedName>
    <definedName name="Z_4E32C191_C8B0_43CF_A4AE_88EDCF8F00E0_.wvu.PrintArea" localSheetId="14" hidden="1">西宮市!$A$1:$T$29</definedName>
    <definedName name="Z_4E32C191_C8B0_43CF_A4AE_88EDCF8F00E0_.wvu.PrintArea" localSheetId="23" hidden="1">赤穂!$A$1:$T$13</definedName>
    <definedName name="Z_4E32C191_C8B0_43CF_A4AE_88EDCF8F00E0_.wvu.PrintArea" localSheetId="26" hidden="1">丹波!$A$1:$T$11</definedName>
    <definedName name="Z_4E32C191_C8B0_43CF_A4AE_88EDCF8F00E0_.wvu.PrintArea" localSheetId="21" hidden="1">中播磨!$A$1:$T$6</definedName>
    <definedName name="Z_4E32C191_C8B0_43CF_A4AE_88EDCF8F00E0_.wvu.PrintArea" localSheetId="25" hidden="1">朝来!$A$1:$T$8</definedName>
    <definedName name="Z_4E32C191_C8B0_43CF_A4AE_88EDCF8F00E0_.wvu.PrintArea" localSheetId="13" hidden="1">尼崎市!$A$1:$T$28</definedName>
    <definedName name="Z_4E32C191_C8B0_43CF_A4AE_88EDCF8F00E0_.wvu.PrintArea" localSheetId="12" hidden="1">姫路市!$A$1:$T$38</definedName>
    <definedName name="Z_4E32C191_C8B0_43CF_A4AE_88EDCF8F00E0_.wvu.PrintArea" localSheetId="17" hidden="1">宝塚!$A$1:$T$21</definedName>
    <definedName name="Z_4E32C191_C8B0_43CF_A4AE_88EDCF8F00E0_.wvu.PrintArea" localSheetId="24" hidden="1">豊岡!$A$1:$T$11</definedName>
    <definedName name="Z_4E32C191_C8B0_43CF_A4AE_88EDCF8F00E0_.wvu.PrintArea" localSheetId="15" hidden="1">明石市!$A$1:$T$25</definedName>
    <definedName name="Z_4E32C191_C8B0_43CF_A4AE_88EDCF8F00E0_.wvu.PrintArea" localSheetId="22" hidden="1">龍野!$A$1:$T$18</definedName>
    <definedName name="Z_4E32C191_C8B0_43CF_A4AE_88EDCF8F00E0_.wvu.PrintTitles" localSheetId="12" hidden="1">姫路市!$1:$4</definedName>
    <definedName name="Z_4E32C191_C8B0_43CF_A4AE_88EDCF8F00E0_.wvu.PrintTitles" localSheetId="15" hidden="1">明石市!$1:$4</definedName>
    <definedName name="Z_4F967A01_BCA8_430B_B2E1_4A94E9C21FBA_.wvu.FilterData" localSheetId="12" hidden="1">姫路市!$A$1:$T$38</definedName>
    <definedName name="Z_4FC9A00F_894A_4813_BCB2_23BD9FFFAB6D_.wvu.FilterData" localSheetId="16" hidden="1">芦屋!$A$1:$Q$7</definedName>
    <definedName name="Z_4FC9A00F_894A_4813_BCB2_23BD9FFFAB6D_.wvu.FilterData" localSheetId="18" hidden="1">伊丹!$A$1:$Q$23</definedName>
    <definedName name="Z_4FC9A00F_894A_4813_BCB2_23BD9FFFAB6D_.wvu.FilterData" localSheetId="19" hidden="1">加古川!$A$1:$Q$20</definedName>
    <definedName name="Z_4FC9A00F_894A_4813_BCB2_23BD9FFFAB6D_.wvu.FilterData" localSheetId="20" hidden="1">加東!$A$1:$T$23</definedName>
    <definedName name="Z_4FC9A00F_894A_4813_BCB2_23BD9FFFAB6D_.wvu.FilterData" localSheetId="27" hidden="1">洲本!$A$1:$Q$15</definedName>
    <definedName name="Z_4FC9A00F_894A_4813_BCB2_23BD9FFFAB6D_.wvu.FilterData" localSheetId="9" hidden="1">神戸市須磨区!$A$1:$Q$10</definedName>
    <definedName name="Z_4FC9A00F_894A_4813_BCB2_23BD9FFFAB6D_.wvu.FilterData" localSheetId="10" hidden="1">神戸市垂水区!$A$1:$Q$9</definedName>
    <definedName name="Z_4FC9A00F_894A_4813_BCB2_23BD9FFFAB6D_.wvu.FilterData" localSheetId="11" hidden="1">神戸市西区!$A$1:$Q$18</definedName>
    <definedName name="Z_4FC9A00F_894A_4813_BCB2_23BD9FFFAB6D_.wvu.FilterData" localSheetId="5" hidden="1">神戸市中央区!$A$1:$Q$21</definedName>
    <definedName name="Z_4FC9A00F_894A_4813_BCB2_23BD9FFFAB6D_.wvu.FilterData" localSheetId="8" hidden="1">神戸市長田区!$A$1:$Q$11</definedName>
    <definedName name="Z_4FC9A00F_894A_4813_BCB2_23BD9FFFAB6D_.wvu.FilterData" localSheetId="4" hidden="1">神戸市灘区!$A$1:$Q$12</definedName>
    <definedName name="Z_4FC9A00F_894A_4813_BCB2_23BD9FFFAB6D_.wvu.FilterData" localSheetId="6" hidden="1">神戸市兵庫区!$A$1:$Q$13</definedName>
    <definedName name="Z_4FC9A00F_894A_4813_BCB2_23BD9FFFAB6D_.wvu.FilterData" localSheetId="7" hidden="1">神戸市北区!$A$1:$Q$23</definedName>
    <definedName name="Z_4FC9A00F_894A_4813_BCB2_23BD9FFFAB6D_.wvu.FilterData" localSheetId="14" hidden="1">西宮市!$A$1:$T$26</definedName>
    <definedName name="Z_4FC9A00F_894A_4813_BCB2_23BD9FFFAB6D_.wvu.FilterData" localSheetId="23" hidden="1">赤穂!$A$1:$T$12</definedName>
    <definedName name="Z_4FC9A00F_894A_4813_BCB2_23BD9FFFAB6D_.wvu.FilterData" localSheetId="26" hidden="1">丹波!$A$1:$Q$10</definedName>
    <definedName name="Z_4FC9A00F_894A_4813_BCB2_23BD9FFFAB6D_.wvu.FilterData" localSheetId="21" hidden="1">中播磨!$A$1:$Q$6</definedName>
    <definedName name="Z_4FC9A00F_894A_4813_BCB2_23BD9FFFAB6D_.wvu.FilterData" localSheetId="25" hidden="1">朝来!$A$1:$Q$7</definedName>
    <definedName name="Z_4FC9A00F_894A_4813_BCB2_23BD9FFFAB6D_.wvu.FilterData" localSheetId="13" hidden="1">尼崎市!$A$1:$T$28</definedName>
    <definedName name="Z_4FC9A00F_894A_4813_BCB2_23BD9FFFAB6D_.wvu.FilterData" localSheetId="12" hidden="1">姫路市!$A$1:$T$38</definedName>
    <definedName name="Z_4FC9A00F_894A_4813_BCB2_23BD9FFFAB6D_.wvu.FilterData" localSheetId="17" hidden="1">宝塚!$A$1:$T$20</definedName>
    <definedName name="Z_4FC9A00F_894A_4813_BCB2_23BD9FFFAB6D_.wvu.FilterData" localSheetId="24" hidden="1">豊岡!$A$1:$T$11</definedName>
    <definedName name="Z_4FC9A00F_894A_4813_BCB2_23BD9FFFAB6D_.wvu.FilterData" localSheetId="15" hidden="1">明石市!$A$1:$Q$25</definedName>
    <definedName name="Z_4FC9A00F_894A_4813_BCB2_23BD9FFFAB6D_.wvu.FilterData" localSheetId="22" hidden="1">龍野!$A$1:$Q$17</definedName>
    <definedName name="Z_4FC9A00F_894A_4813_BCB2_23BD9FFFAB6D_.wvu.PrintArea" localSheetId="16" hidden="1">芦屋!$A$1:$T$7</definedName>
    <definedName name="Z_4FC9A00F_894A_4813_BCB2_23BD9FFFAB6D_.wvu.PrintArea" localSheetId="18" hidden="1">伊丹!$A$1:$T$23</definedName>
    <definedName name="Z_4FC9A00F_894A_4813_BCB2_23BD9FFFAB6D_.wvu.PrintArea" localSheetId="19" hidden="1">加古川!$A$1:$T$22</definedName>
    <definedName name="Z_4FC9A00F_894A_4813_BCB2_23BD9FFFAB6D_.wvu.PrintArea" localSheetId="20" hidden="1">加東!$A$1:$T$26</definedName>
    <definedName name="Z_4FC9A00F_894A_4813_BCB2_23BD9FFFAB6D_.wvu.PrintArea" localSheetId="27" hidden="1">洲本!$A$1:$T$15</definedName>
    <definedName name="Z_4FC9A00F_894A_4813_BCB2_23BD9FFFAB6D_.wvu.PrintArea" localSheetId="9" hidden="1">神戸市須磨区!$A$1:$T$13</definedName>
    <definedName name="Z_4FC9A00F_894A_4813_BCB2_23BD9FFFAB6D_.wvu.PrintArea" localSheetId="10" hidden="1">神戸市垂水区!$A$1:$T$9</definedName>
    <definedName name="Z_4FC9A00F_894A_4813_BCB2_23BD9FFFAB6D_.wvu.PrintArea" localSheetId="11" hidden="1">神戸市西区!$A$1:$T$21</definedName>
    <definedName name="Z_4FC9A00F_894A_4813_BCB2_23BD9FFFAB6D_.wvu.PrintArea" localSheetId="5" hidden="1">神戸市中央区!$A$1:$T$28</definedName>
    <definedName name="Z_4FC9A00F_894A_4813_BCB2_23BD9FFFAB6D_.wvu.PrintArea" localSheetId="8" hidden="1">神戸市長田区!$A$1:$T$13</definedName>
    <definedName name="Z_4FC9A00F_894A_4813_BCB2_23BD9FFFAB6D_.wvu.PrintArea" localSheetId="3" hidden="1">神戸市東灘区!$A$1:$T$11</definedName>
    <definedName name="Z_4FC9A00F_894A_4813_BCB2_23BD9FFFAB6D_.wvu.PrintArea" localSheetId="4" hidden="1">神戸市灘区!$A$1:$T$12</definedName>
    <definedName name="Z_4FC9A00F_894A_4813_BCB2_23BD9FFFAB6D_.wvu.PrintArea" localSheetId="6" hidden="1">神戸市兵庫区!$A$1:$T$13</definedName>
    <definedName name="Z_4FC9A00F_894A_4813_BCB2_23BD9FFFAB6D_.wvu.PrintArea" localSheetId="7" hidden="1">神戸市北区!$A$1:$R$24</definedName>
    <definedName name="Z_4FC9A00F_894A_4813_BCB2_23BD9FFFAB6D_.wvu.PrintArea" localSheetId="14" hidden="1">西宮市!$A$1:$T$29</definedName>
    <definedName name="Z_4FC9A00F_894A_4813_BCB2_23BD9FFFAB6D_.wvu.PrintArea" localSheetId="23" hidden="1">赤穂!$A$1:$T$13</definedName>
    <definedName name="Z_4FC9A00F_894A_4813_BCB2_23BD9FFFAB6D_.wvu.PrintArea" localSheetId="26" hidden="1">丹波!$A$1:$T$11</definedName>
    <definedName name="Z_4FC9A00F_894A_4813_BCB2_23BD9FFFAB6D_.wvu.PrintArea" localSheetId="21" hidden="1">中播磨!$A$1:$T$6</definedName>
    <definedName name="Z_4FC9A00F_894A_4813_BCB2_23BD9FFFAB6D_.wvu.PrintArea" localSheetId="25" hidden="1">朝来!$A$1:$T$8</definedName>
    <definedName name="Z_4FC9A00F_894A_4813_BCB2_23BD9FFFAB6D_.wvu.PrintArea" localSheetId="13" hidden="1">尼崎市!$A$1:$T$28</definedName>
    <definedName name="Z_4FC9A00F_894A_4813_BCB2_23BD9FFFAB6D_.wvu.PrintArea" localSheetId="12" hidden="1">姫路市!$A$1:$T$38</definedName>
    <definedName name="Z_4FC9A00F_894A_4813_BCB2_23BD9FFFAB6D_.wvu.PrintArea" localSheetId="17" hidden="1">宝塚!$A$1:$T$21</definedName>
    <definedName name="Z_4FC9A00F_894A_4813_BCB2_23BD9FFFAB6D_.wvu.PrintArea" localSheetId="24" hidden="1">豊岡!$A$1:$T$11</definedName>
    <definedName name="Z_4FC9A00F_894A_4813_BCB2_23BD9FFFAB6D_.wvu.PrintArea" localSheetId="15" hidden="1">明石市!$A$1:$T$25</definedName>
    <definedName name="Z_4FC9A00F_894A_4813_BCB2_23BD9FFFAB6D_.wvu.PrintArea" localSheetId="22" hidden="1">龍野!$A$1:$T$18</definedName>
    <definedName name="Z_4FC9A00F_894A_4813_BCB2_23BD9FFFAB6D_.wvu.PrintTitles" localSheetId="18" hidden="1">伊丹!$1:$4</definedName>
    <definedName name="Z_4FC9A00F_894A_4813_BCB2_23BD9FFFAB6D_.wvu.PrintTitles" localSheetId="19" hidden="1">加古川!$1:$4</definedName>
    <definedName name="Z_4FC9A00F_894A_4813_BCB2_23BD9FFFAB6D_.wvu.PrintTitles" localSheetId="20" hidden="1">加東!$1:$4</definedName>
    <definedName name="Z_4FC9A00F_894A_4813_BCB2_23BD9FFFAB6D_.wvu.PrintTitles" localSheetId="9" hidden="1">神戸市須磨区!$1:$4</definedName>
    <definedName name="Z_4FC9A00F_894A_4813_BCB2_23BD9FFFAB6D_.wvu.PrintTitles" localSheetId="11" hidden="1">神戸市西区!$1:$4</definedName>
    <definedName name="Z_4FC9A00F_894A_4813_BCB2_23BD9FFFAB6D_.wvu.PrintTitles" localSheetId="5" hidden="1">神戸市中央区!$1:$4</definedName>
    <definedName name="Z_4FC9A00F_894A_4813_BCB2_23BD9FFFAB6D_.wvu.PrintTitles" localSheetId="7" hidden="1">神戸市北区!$1:$4</definedName>
    <definedName name="Z_4FC9A00F_894A_4813_BCB2_23BD9FFFAB6D_.wvu.PrintTitles" localSheetId="14" hidden="1">西宮市!$1:$4</definedName>
    <definedName name="Z_4FC9A00F_894A_4813_BCB2_23BD9FFFAB6D_.wvu.PrintTitles" localSheetId="23" hidden="1">赤穂!$1:$4</definedName>
    <definedName name="Z_4FC9A00F_894A_4813_BCB2_23BD9FFFAB6D_.wvu.PrintTitles" localSheetId="13" hidden="1">尼崎市!$1:$4</definedName>
    <definedName name="Z_4FC9A00F_894A_4813_BCB2_23BD9FFFAB6D_.wvu.PrintTitles" localSheetId="12" hidden="1">姫路市!$1:$4</definedName>
    <definedName name="Z_4FC9A00F_894A_4813_BCB2_23BD9FFFAB6D_.wvu.PrintTitles" localSheetId="17" hidden="1">宝塚!$1:$4</definedName>
    <definedName name="Z_4FC9A00F_894A_4813_BCB2_23BD9FFFAB6D_.wvu.PrintTitles" localSheetId="15" hidden="1">明石市!$1:$4</definedName>
    <definedName name="Z_4FC9A00F_894A_4813_BCB2_23BD9FFFAB6D_.wvu.PrintTitles" localSheetId="22" hidden="1">龍野!$1:$4</definedName>
    <definedName name="Z_560F825A_022E_46F2_ACA9_98CF1FBF00FA_.wvu.FilterData" localSheetId="9" hidden="1">神戸市須磨区!$A$1:$Q$10</definedName>
    <definedName name="Z_560F825A_022E_46F2_ACA9_98CF1FBF00FA_.wvu.FilterData" localSheetId="4" hidden="1">神戸市灘区!$A$1:$Q$12</definedName>
    <definedName name="Z_5C828F3F_DB14_441F_ABF3_7B8D39BC6697_.wvu.FilterData" localSheetId="16" hidden="1">芦屋!$A$1:$Q$7</definedName>
    <definedName name="Z_5C828F3F_DB14_441F_ABF3_7B8D39BC6697_.wvu.FilterData" localSheetId="18" hidden="1">伊丹!$A$1:$Q$23</definedName>
    <definedName name="Z_5C828F3F_DB14_441F_ABF3_7B8D39BC6697_.wvu.FilterData" localSheetId="19" hidden="1">加古川!$A$1:$Q$20</definedName>
    <definedName name="Z_5C828F3F_DB14_441F_ABF3_7B8D39BC6697_.wvu.FilterData" localSheetId="20" hidden="1">加東!$A$1:$T$23</definedName>
    <definedName name="Z_5C828F3F_DB14_441F_ABF3_7B8D39BC6697_.wvu.FilterData" localSheetId="27" hidden="1">洲本!$A$1:$Q$15</definedName>
    <definedName name="Z_5C828F3F_DB14_441F_ABF3_7B8D39BC6697_.wvu.FilterData" localSheetId="9" hidden="1">神戸市須磨区!$A$1:$Q$10</definedName>
    <definedName name="Z_5C828F3F_DB14_441F_ABF3_7B8D39BC6697_.wvu.FilterData" localSheetId="10" hidden="1">神戸市垂水区!$A$1:$Q$9</definedName>
    <definedName name="Z_5C828F3F_DB14_441F_ABF3_7B8D39BC6697_.wvu.FilterData" localSheetId="11" hidden="1">神戸市西区!$A$1:$Q$18</definedName>
    <definedName name="Z_5C828F3F_DB14_441F_ABF3_7B8D39BC6697_.wvu.FilterData" localSheetId="5" hidden="1">神戸市中央区!$A$1:$Q$21</definedName>
    <definedName name="Z_5C828F3F_DB14_441F_ABF3_7B8D39BC6697_.wvu.FilterData" localSheetId="8" hidden="1">神戸市長田区!$A$1:$Q$11</definedName>
    <definedName name="Z_5C828F3F_DB14_441F_ABF3_7B8D39BC6697_.wvu.FilterData" localSheetId="4" hidden="1">神戸市灘区!$A$1:$Q$12</definedName>
    <definedName name="Z_5C828F3F_DB14_441F_ABF3_7B8D39BC6697_.wvu.FilterData" localSheetId="6" hidden="1">神戸市兵庫区!$A$1:$Q$13</definedName>
    <definedName name="Z_5C828F3F_DB14_441F_ABF3_7B8D39BC6697_.wvu.FilterData" localSheetId="7" hidden="1">神戸市北区!$A$1:$Q$23</definedName>
    <definedName name="Z_5C828F3F_DB14_441F_ABF3_7B8D39BC6697_.wvu.FilterData" localSheetId="14" hidden="1">西宮市!$A$1:$T$26</definedName>
    <definedName name="Z_5C828F3F_DB14_441F_ABF3_7B8D39BC6697_.wvu.FilterData" localSheetId="23" hidden="1">赤穂!$A$1:$T$12</definedName>
    <definedName name="Z_5C828F3F_DB14_441F_ABF3_7B8D39BC6697_.wvu.FilterData" localSheetId="26" hidden="1">丹波!$A$1:$Q$10</definedName>
    <definedName name="Z_5C828F3F_DB14_441F_ABF3_7B8D39BC6697_.wvu.FilterData" localSheetId="21" hidden="1">中播磨!$A$1:$Q$6</definedName>
    <definedName name="Z_5C828F3F_DB14_441F_ABF3_7B8D39BC6697_.wvu.FilterData" localSheetId="25" hidden="1">朝来!$A$1:$Q$7</definedName>
    <definedName name="Z_5C828F3F_DB14_441F_ABF3_7B8D39BC6697_.wvu.FilterData" localSheetId="13" hidden="1">尼崎市!$A$1:$T$28</definedName>
    <definedName name="Z_5C828F3F_DB14_441F_ABF3_7B8D39BC6697_.wvu.FilterData" localSheetId="12" hidden="1">姫路市!$A$1:$T$38</definedName>
    <definedName name="Z_5C828F3F_DB14_441F_ABF3_7B8D39BC6697_.wvu.FilterData" localSheetId="17" hidden="1">宝塚!$A$1:$T$20</definedName>
    <definedName name="Z_5C828F3F_DB14_441F_ABF3_7B8D39BC6697_.wvu.FilterData" localSheetId="24" hidden="1">豊岡!$A$1:$T$11</definedName>
    <definedName name="Z_5C828F3F_DB14_441F_ABF3_7B8D39BC6697_.wvu.FilterData" localSheetId="15" hidden="1">明石市!$A$1:$Q$25</definedName>
    <definedName name="Z_5C828F3F_DB14_441F_ABF3_7B8D39BC6697_.wvu.FilterData" localSheetId="22" hidden="1">龍野!$A$1:$Q$17</definedName>
    <definedName name="Z_5C828F3F_DB14_441F_ABF3_7B8D39BC6697_.wvu.PrintArea" localSheetId="16" hidden="1">芦屋!$A$1:$T$7</definedName>
    <definedName name="Z_5C828F3F_DB14_441F_ABF3_7B8D39BC6697_.wvu.PrintArea" localSheetId="18" hidden="1">伊丹!$A$1:$T$23</definedName>
    <definedName name="Z_5C828F3F_DB14_441F_ABF3_7B8D39BC6697_.wvu.PrintArea" localSheetId="19" hidden="1">加古川!$A$1:$T$22</definedName>
    <definedName name="Z_5C828F3F_DB14_441F_ABF3_7B8D39BC6697_.wvu.PrintArea" localSheetId="20" hidden="1">加東!$A$1:$T$26</definedName>
    <definedName name="Z_5C828F3F_DB14_441F_ABF3_7B8D39BC6697_.wvu.PrintArea" localSheetId="27" hidden="1">洲本!$A$1:$T$15</definedName>
    <definedName name="Z_5C828F3F_DB14_441F_ABF3_7B8D39BC6697_.wvu.PrintArea" localSheetId="9" hidden="1">神戸市須磨区!$A$1:$T$13</definedName>
    <definedName name="Z_5C828F3F_DB14_441F_ABF3_7B8D39BC6697_.wvu.PrintArea" localSheetId="14" hidden="1">西宮市!$A$1:$T$29</definedName>
    <definedName name="Z_5C828F3F_DB14_441F_ABF3_7B8D39BC6697_.wvu.PrintArea" localSheetId="26" hidden="1">丹波!$A$1:$T$11</definedName>
    <definedName name="Z_5C828F3F_DB14_441F_ABF3_7B8D39BC6697_.wvu.PrintArea" localSheetId="21" hidden="1">中播磨!$A$1:$T$6</definedName>
    <definedName name="Z_5C828F3F_DB14_441F_ABF3_7B8D39BC6697_.wvu.PrintArea" localSheetId="25" hidden="1">朝来!$A$1:$T$8</definedName>
    <definedName name="Z_5C828F3F_DB14_441F_ABF3_7B8D39BC6697_.wvu.PrintArea" localSheetId="13" hidden="1">尼崎市!$A$1:$T$28</definedName>
    <definedName name="Z_5C828F3F_DB14_441F_ABF3_7B8D39BC6697_.wvu.PrintArea" localSheetId="12" hidden="1">姫路市!$A$1:$T$38</definedName>
    <definedName name="Z_5C828F3F_DB14_441F_ABF3_7B8D39BC6697_.wvu.PrintArea" localSheetId="17" hidden="1">宝塚!$A$1:$T$21</definedName>
    <definedName name="Z_5C828F3F_DB14_441F_ABF3_7B8D39BC6697_.wvu.PrintArea" localSheetId="24" hidden="1">豊岡!$A$1:$T$11</definedName>
    <definedName name="Z_5C828F3F_DB14_441F_ABF3_7B8D39BC6697_.wvu.PrintArea" localSheetId="15" hidden="1">明石市!$A$1:$T$25</definedName>
    <definedName name="Z_5C828F3F_DB14_441F_ABF3_7B8D39BC6697_.wvu.PrintArea" localSheetId="22" hidden="1">龍野!$A$1:$T$18</definedName>
    <definedName name="Z_5C828F3F_DB14_441F_ABF3_7B8D39BC6697_.wvu.PrintTitles" localSheetId="11" hidden="1">神戸市西区!$1:$4</definedName>
    <definedName name="Z_5C828F3F_DB14_441F_ABF3_7B8D39BC6697_.wvu.PrintTitles" localSheetId="7" hidden="1">神戸市北区!$1:$4</definedName>
    <definedName name="Z_5C828F3F_DB14_441F_ABF3_7B8D39BC6697_.wvu.PrintTitles" localSheetId="14" hidden="1">西宮市!$1:$4</definedName>
    <definedName name="Z_66ED60B2_B9D0_4E1B_B048_43423FE62586_.wvu.FilterData" localSheetId="13" hidden="1">尼崎市!$A$1:$T$28</definedName>
    <definedName name="Z_672EEC25_D120_4E7E_B76C_928E3A92CA2F_.wvu.FilterData" localSheetId="16" hidden="1">芦屋!$A$1:$Q$7</definedName>
    <definedName name="Z_6A68C764_E412_42E7_9E09_8734C202DD30_.wvu.FilterData" localSheetId="15" hidden="1">明石市!$A$1:$Q$25</definedName>
    <definedName name="Z_6D5F4153_C600_4952_9843_23DDC389C068_.wvu.FilterData" localSheetId="14" hidden="1">西宮市!$A$1:$T$26</definedName>
    <definedName name="Z_740EC2D2_388B_4A77_8B17_AF43C6DF5EB8_.wvu.FilterData" localSheetId="27" hidden="1">洲本!$A$1:$Q$15</definedName>
    <definedName name="Z_740EC2D2_388B_4A77_8B17_AF43C6DF5EB8_.wvu.FilterData" localSheetId="26" hidden="1">丹波!$A$1:$Q$10</definedName>
    <definedName name="Z_7A62C313_9E1B_446B_8F2A_8FDB219FD47E_.wvu.FilterData" localSheetId="14" hidden="1">西宮市!$A$1:$T$26</definedName>
    <definedName name="Z_7EC31F4F_7C16_42EC_AA76_84E8391B7F03_.wvu.FilterData" localSheetId="5" hidden="1">神戸市中央区!$A$1:$Q$21</definedName>
    <definedName name="Z_81E835ED_6BF6_42AB_B632_A4D82274C807_.wvu.FilterData" localSheetId="18" hidden="1">伊丹!$A$1:$Q$23</definedName>
    <definedName name="Z_81E835ED_6BF6_42AB_B632_A4D82274C807_.wvu.FilterData" localSheetId="19" hidden="1">加古川!$A$1:$Q$20</definedName>
    <definedName name="Z_81E835ED_6BF6_42AB_B632_A4D82274C807_.wvu.FilterData" localSheetId="20" hidden="1">加東!$A$1:$T$23</definedName>
    <definedName name="Z_81E835ED_6BF6_42AB_B632_A4D82274C807_.wvu.FilterData" localSheetId="9" hidden="1">神戸市須磨区!$A$1:$Q$10</definedName>
    <definedName name="Z_81E835ED_6BF6_42AB_B632_A4D82274C807_.wvu.FilterData" localSheetId="8" hidden="1">神戸市長田区!$A$1:$Q$11</definedName>
    <definedName name="Z_81E835ED_6BF6_42AB_B632_A4D82274C807_.wvu.FilterData" localSheetId="7" hidden="1">神戸市北区!$A$1:$Q$23</definedName>
    <definedName name="Z_81E835ED_6BF6_42AB_B632_A4D82274C807_.wvu.FilterData" localSheetId="23" hidden="1">赤穂!$A$1:$T$12</definedName>
    <definedName name="Z_81E835ED_6BF6_42AB_B632_A4D82274C807_.wvu.FilterData" localSheetId="21" hidden="1">中播磨!$A$1:$Q$6</definedName>
    <definedName name="Z_81E835ED_6BF6_42AB_B632_A4D82274C807_.wvu.FilterData" localSheetId="13" hidden="1">尼崎市!$A$1:$T$28</definedName>
    <definedName name="Z_81E835ED_6BF6_42AB_B632_A4D82274C807_.wvu.FilterData" localSheetId="17" hidden="1">宝塚!$A$1:$T$20</definedName>
    <definedName name="Z_81E835ED_6BF6_42AB_B632_A4D82274C807_.wvu.FilterData" localSheetId="15" hidden="1">明石市!$A$1:$Q$25</definedName>
    <definedName name="Z_81E835ED_6BF6_42AB_B632_A4D82274C807_.wvu.FilterData" localSheetId="22" hidden="1">龍野!$A$1:$Q$17</definedName>
    <definedName name="Z_8FCEF26D_56DB_4DBF_9288_72AD33FC152A_.wvu.FilterData" localSheetId="20" hidden="1">加東!$A$1:$T$23</definedName>
    <definedName name="Z_90C81375_868A_4D14_8062_E67FF26DB2C3_.wvu.FilterData" localSheetId="19" hidden="1">加古川!$A$1:$Q$20</definedName>
    <definedName name="Z_90C81375_868A_4D14_8062_E67FF26DB2C3_.wvu.FilterData" localSheetId="20" hidden="1">加東!$A$1:$T$23</definedName>
    <definedName name="Z_90C81375_868A_4D14_8062_E67FF26DB2C3_.wvu.FilterData" localSheetId="15" hidden="1">明石市!$A$1:$Q$25</definedName>
    <definedName name="Z_943FC93E_FE00_4934_9149_E02B9EF4AE46_.wvu.FilterData" localSheetId="5" hidden="1">神戸市中央区!$A$1:$Q$21</definedName>
    <definedName name="Z_943FC93E_FE00_4934_9149_E02B9EF4AE46_.wvu.FilterData" localSheetId="14" hidden="1">西宮市!$A$1:$T$26</definedName>
    <definedName name="Z_943FC93E_FE00_4934_9149_E02B9EF4AE46_.wvu.FilterData" localSheetId="13" hidden="1">尼崎市!$A$1:$T$28</definedName>
    <definedName name="Z_99532428_1F69_4C03_B8D7_D6A36AF95F0B_.wvu.FilterData" localSheetId="9" hidden="1">神戸市須磨区!$A$1:$Q$10</definedName>
    <definedName name="Z_99532428_1F69_4C03_B8D7_D6A36AF95F0B_.wvu.FilterData" localSheetId="11" hidden="1">神戸市西区!$A$1:$Q$18</definedName>
    <definedName name="Z_99532428_1F69_4C03_B8D7_D6A36AF95F0B_.wvu.FilterData" localSheetId="12" hidden="1">姫路市!$A$1:$Q$35</definedName>
    <definedName name="Z_9B1E926E_3AEF_48CB_A9DA_D1844B3EE898_.wvu.FilterData" localSheetId="27" hidden="1">洲本!$A$1:$Q$15</definedName>
    <definedName name="Z_9CCB5725_F617_43C3_BAE1_2A0B18BEAA04_.wvu.FilterData" localSheetId="20" hidden="1">加東!$A$1:$T$23</definedName>
    <definedName name="Z_A4A9068B_E711_4297_832C_C69F7F0908E3_.wvu.FilterData" localSheetId="10" hidden="1">神戸市垂水区!$A$1:$Q$9</definedName>
    <definedName name="Z_A54C1EE1_24DE_4142_AF91_2A3912591771_.wvu.FilterData" localSheetId="12" hidden="1">姫路市!$A$1:$Q$35</definedName>
    <definedName name="Z_A61CB3E6_A821_4B40_96E2_23A6252CAC0C_.wvu.FilterData" localSheetId="12" hidden="1">姫路市!$A$1:$Q$35</definedName>
    <definedName name="Z_A9E797A2_7D66_4E34_8276_67DFBBA34F91_.wvu.FilterData" localSheetId="6" hidden="1">神戸市兵庫区!$A$1:$Q$13</definedName>
    <definedName name="Z_AA3FF800_9913_41BB_8EE3_FEC54D5E6738_.wvu.FilterData" localSheetId="11" hidden="1">神戸市西区!$A$1:$Q$18</definedName>
    <definedName name="Z_ABFF532A_F378_4257_872F_379EF1D8D5AE_.wvu.FilterData" localSheetId="12" hidden="1">姫路市!$A$1:$Q$35</definedName>
    <definedName name="Z_BC26DA1C_6D27_4BEF_A53E_467A27C61CD5_.wvu.FilterData" localSheetId="12" hidden="1">姫路市!$A$1:$Q$35</definedName>
    <definedName name="Z_BC26DA1C_6D27_4BEF_A53E_467A27C61CD5_.wvu.FilterData" localSheetId="15" hidden="1">明石市!$A$1:$Q$25</definedName>
    <definedName name="Z_C0CE1E44_D350_4B0D_BFB9_DCA86AC78B0B_.wvu.FilterData" localSheetId="8" hidden="1">神戸市長田区!$A$1:$Q$11</definedName>
    <definedName name="Z_C0CE1E44_D350_4B0D_BFB9_DCA86AC78B0B_.wvu.FilterData" localSheetId="14" hidden="1">西宮市!$A$1:$T$26</definedName>
    <definedName name="Z_C1D87FD8_5E8C_4D5D_B3B7_6838C1A486D5_.wvu.FilterData" localSheetId="18" hidden="1">伊丹!$A$1:$Q$23</definedName>
    <definedName name="Z_C1D87FD8_5E8C_4D5D_B3B7_6838C1A486D5_.wvu.FilterData" localSheetId="17" hidden="1">宝塚!$A$1:$T$20</definedName>
    <definedName name="Z_C2BA80AA_5AF9_486C_8FEE_F990D9E0BEC8_.wvu.FilterData" localSheetId="23" hidden="1">赤穂!$A$1:$T$12</definedName>
    <definedName name="Z_C3D340DE_AB62_407C_AA0A_0FB37317E1ED_.wvu.FilterData" localSheetId="16" hidden="1">芦屋!$A$1:$Q$7</definedName>
    <definedName name="Z_C3D340DE_AB62_407C_AA0A_0FB37317E1ED_.wvu.FilterData" localSheetId="18" hidden="1">伊丹!$A$1:$Q$23</definedName>
    <definedName name="Z_C3D340DE_AB62_407C_AA0A_0FB37317E1ED_.wvu.FilterData" localSheetId="19" hidden="1">加古川!$A$1:$Q$20</definedName>
    <definedName name="Z_C3D340DE_AB62_407C_AA0A_0FB37317E1ED_.wvu.FilterData" localSheetId="20" hidden="1">加東!$A$1:$T$23</definedName>
    <definedName name="Z_C3D340DE_AB62_407C_AA0A_0FB37317E1ED_.wvu.FilterData" localSheetId="27" hidden="1">洲本!$A$1:$Q$15</definedName>
    <definedName name="Z_C3D340DE_AB62_407C_AA0A_0FB37317E1ED_.wvu.FilterData" localSheetId="9" hidden="1">神戸市須磨区!$A$1:$Q$10</definedName>
    <definedName name="Z_C3D340DE_AB62_407C_AA0A_0FB37317E1ED_.wvu.FilterData" localSheetId="10" hidden="1">神戸市垂水区!$A$1:$Q$9</definedName>
    <definedName name="Z_C3D340DE_AB62_407C_AA0A_0FB37317E1ED_.wvu.FilterData" localSheetId="11" hidden="1">神戸市西区!$A$1:$Q$18</definedName>
    <definedName name="Z_C3D340DE_AB62_407C_AA0A_0FB37317E1ED_.wvu.FilterData" localSheetId="5" hidden="1">神戸市中央区!$A$1:$Q$21</definedName>
    <definedName name="Z_C3D340DE_AB62_407C_AA0A_0FB37317E1ED_.wvu.FilterData" localSheetId="8" hidden="1">神戸市長田区!$A$1:$Q$11</definedName>
    <definedName name="Z_C3D340DE_AB62_407C_AA0A_0FB37317E1ED_.wvu.FilterData" localSheetId="4" hidden="1">神戸市灘区!$A$1:$Q$12</definedName>
    <definedName name="Z_C3D340DE_AB62_407C_AA0A_0FB37317E1ED_.wvu.FilterData" localSheetId="6" hidden="1">神戸市兵庫区!$A$1:$Q$13</definedName>
    <definedName name="Z_C3D340DE_AB62_407C_AA0A_0FB37317E1ED_.wvu.FilterData" localSheetId="7" hidden="1">神戸市北区!$A$1:$Q$23</definedName>
    <definedName name="Z_C3D340DE_AB62_407C_AA0A_0FB37317E1ED_.wvu.FilterData" localSheetId="14" hidden="1">西宮市!$A$1:$T$26</definedName>
    <definedName name="Z_C3D340DE_AB62_407C_AA0A_0FB37317E1ED_.wvu.FilterData" localSheetId="23" hidden="1">赤穂!$A$1:$T$12</definedName>
    <definedName name="Z_C3D340DE_AB62_407C_AA0A_0FB37317E1ED_.wvu.FilterData" localSheetId="26" hidden="1">丹波!$A$1:$Q$10</definedName>
    <definedName name="Z_C3D340DE_AB62_407C_AA0A_0FB37317E1ED_.wvu.FilterData" localSheetId="21" hidden="1">中播磨!$A$1:$Q$6</definedName>
    <definedName name="Z_C3D340DE_AB62_407C_AA0A_0FB37317E1ED_.wvu.FilterData" localSheetId="25" hidden="1">朝来!$A$1:$Q$7</definedName>
    <definedName name="Z_C3D340DE_AB62_407C_AA0A_0FB37317E1ED_.wvu.FilterData" localSheetId="13" hidden="1">尼崎市!$A$1:$T$28</definedName>
    <definedName name="Z_C3D340DE_AB62_407C_AA0A_0FB37317E1ED_.wvu.FilterData" localSheetId="12" hidden="1">姫路市!$A$1:$T$38</definedName>
    <definedName name="Z_C3D340DE_AB62_407C_AA0A_0FB37317E1ED_.wvu.FilterData" localSheetId="17" hidden="1">宝塚!$A$1:$T$20</definedName>
    <definedName name="Z_C3D340DE_AB62_407C_AA0A_0FB37317E1ED_.wvu.FilterData" localSheetId="24" hidden="1">豊岡!$A$1:$T$11</definedName>
    <definedName name="Z_C3D340DE_AB62_407C_AA0A_0FB37317E1ED_.wvu.FilterData" localSheetId="15" hidden="1">明石市!$A$1:$Q$25</definedName>
    <definedName name="Z_C3D340DE_AB62_407C_AA0A_0FB37317E1ED_.wvu.FilterData" localSheetId="22" hidden="1">龍野!$A$1:$Q$17</definedName>
    <definedName name="Z_C3D340DE_AB62_407C_AA0A_0FB37317E1ED_.wvu.PrintArea" localSheetId="18" hidden="1">伊丹!$A$1:$T$23</definedName>
    <definedName name="Z_C3D340DE_AB62_407C_AA0A_0FB37317E1ED_.wvu.PrintArea" localSheetId="9" hidden="1">神戸市須磨区!$A$1:$T$13</definedName>
    <definedName name="Z_C3D340DE_AB62_407C_AA0A_0FB37317E1ED_.wvu.PrintArea" localSheetId="13" hidden="1">尼崎市!$A$1:$T$28</definedName>
    <definedName name="Z_C3D340DE_AB62_407C_AA0A_0FB37317E1ED_.wvu.PrintArea" localSheetId="17" hidden="1">宝塚!$A$1:$T$21</definedName>
    <definedName name="Z_C424F9D4_0587_4656_ABBA_FBC5686E082F_.wvu.FilterData" localSheetId="8" hidden="1">神戸市長田区!$A$1:$Q$11</definedName>
    <definedName name="Z_C424F9D4_0587_4656_ABBA_FBC5686E082F_.wvu.FilterData" localSheetId="4" hidden="1">神戸市灘区!$A$1:$Q$12</definedName>
    <definedName name="Z_C8E81606_AF04_448A_9D3E_F2B9D1F58F65_.wvu.FilterData" localSheetId="16" hidden="1">芦屋!$A$1:$Q$7</definedName>
    <definedName name="Z_C8E81606_AF04_448A_9D3E_F2B9D1F58F65_.wvu.FilterData" localSheetId="18" hidden="1">伊丹!$A$1:$Q$23</definedName>
    <definedName name="Z_C8E81606_AF04_448A_9D3E_F2B9D1F58F65_.wvu.FilterData" localSheetId="19" hidden="1">加古川!$A$1:$Q$20</definedName>
    <definedName name="Z_C8E81606_AF04_448A_9D3E_F2B9D1F58F65_.wvu.FilterData" localSheetId="20" hidden="1">加東!$A$1:$T$23</definedName>
    <definedName name="Z_C8E81606_AF04_448A_9D3E_F2B9D1F58F65_.wvu.FilterData" localSheetId="27" hidden="1">洲本!$A$1:$Q$15</definedName>
    <definedName name="Z_C8E81606_AF04_448A_9D3E_F2B9D1F58F65_.wvu.FilterData" localSheetId="9" hidden="1">神戸市須磨区!$A$1:$Q$10</definedName>
    <definedName name="Z_C8E81606_AF04_448A_9D3E_F2B9D1F58F65_.wvu.FilterData" localSheetId="10" hidden="1">神戸市垂水区!$A$1:$Q$9</definedName>
    <definedName name="Z_C8E81606_AF04_448A_9D3E_F2B9D1F58F65_.wvu.FilterData" localSheetId="11" hidden="1">神戸市西区!$A$1:$Q$18</definedName>
    <definedName name="Z_C8E81606_AF04_448A_9D3E_F2B9D1F58F65_.wvu.FilterData" localSheetId="5" hidden="1">神戸市中央区!$A$1:$Q$21</definedName>
    <definedName name="Z_C8E81606_AF04_448A_9D3E_F2B9D1F58F65_.wvu.FilterData" localSheetId="8" hidden="1">神戸市長田区!$A$1:$Q$11</definedName>
    <definedName name="Z_C8E81606_AF04_448A_9D3E_F2B9D1F58F65_.wvu.FilterData" localSheetId="4" hidden="1">神戸市灘区!$A$1:$Q$12</definedName>
    <definedName name="Z_C8E81606_AF04_448A_9D3E_F2B9D1F58F65_.wvu.FilterData" localSheetId="6" hidden="1">神戸市兵庫区!$A$1:$Q$13</definedName>
    <definedName name="Z_C8E81606_AF04_448A_9D3E_F2B9D1F58F65_.wvu.FilterData" localSheetId="7" hidden="1">神戸市北区!$A$1:$Q$23</definedName>
    <definedName name="Z_C8E81606_AF04_448A_9D3E_F2B9D1F58F65_.wvu.FilterData" localSheetId="14" hidden="1">西宮市!$A$1:$T$26</definedName>
    <definedName name="Z_C8E81606_AF04_448A_9D3E_F2B9D1F58F65_.wvu.FilterData" localSheetId="23" hidden="1">赤穂!$A$1:$T$12</definedName>
    <definedName name="Z_C8E81606_AF04_448A_9D3E_F2B9D1F58F65_.wvu.FilterData" localSheetId="26" hidden="1">丹波!$A$1:$Q$10</definedName>
    <definedName name="Z_C8E81606_AF04_448A_9D3E_F2B9D1F58F65_.wvu.FilterData" localSheetId="21" hidden="1">中播磨!$A$1:$Q$6</definedName>
    <definedName name="Z_C8E81606_AF04_448A_9D3E_F2B9D1F58F65_.wvu.FilterData" localSheetId="25" hidden="1">朝来!$A$1:$Q$7</definedName>
    <definedName name="Z_C8E81606_AF04_448A_9D3E_F2B9D1F58F65_.wvu.FilterData" localSheetId="13" hidden="1">尼崎市!$A$1:$T$28</definedName>
    <definedName name="Z_C8E81606_AF04_448A_9D3E_F2B9D1F58F65_.wvu.FilterData" localSheetId="12" hidden="1">姫路市!$A$1:$T$38</definedName>
    <definedName name="Z_C8E81606_AF04_448A_9D3E_F2B9D1F58F65_.wvu.FilterData" localSheetId="17" hidden="1">宝塚!$A$1:$T$20</definedName>
    <definedName name="Z_C8E81606_AF04_448A_9D3E_F2B9D1F58F65_.wvu.FilterData" localSheetId="24" hidden="1">豊岡!$A$1:$T$11</definedName>
    <definedName name="Z_C8E81606_AF04_448A_9D3E_F2B9D1F58F65_.wvu.FilterData" localSheetId="15" hidden="1">明石市!$A$1:$Q$25</definedName>
    <definedName name="Z_C8E81606_AF04_448A_9D3E_F2B9D1F58F65_.wvu.FilterData" localSheetId="22" hidden="1">龍野!$A$1:$Q$17</definedName>
    <definedName name="Z_C8E81606_AF04_448A_9D3E_F2B9D1F58F65_.wvu.PrintArea" localSheetId="18" hidden="1">伊丹!$A$1:$T$23</definedName>
    <definedName name="Z_C8E81606_AF04_448A_9D3E_F2B9D1F58F65_.wvu.PrintArea" localSheetId="12" hidden="1">姫路市!$A$1:$T$38</definedName>
    <definedName name="Z_C8E81606_AF04_448A_9D3E_F2B9D1F58F65_.wvu.PrintArea" localSheetId="15" hidden="1">明石市!$A$1:$T$25</definedName>
    <definedName name="Z_C8E81606_AF04_448A_9D3E_F2B9D1F58F65_.wvu.PrintTitles" localSheetId="18" hidden="1">伊丹!$1:$4</definedName>
    <definedName name="Z_C8E81606_AF04_448A_9D3E_F2B9D1F58F65_.wvu.PrintTitles" localSheetId="14" hidden="1">西宮市!$1:$4</definedName>
    <definedName name="Z_C8E81606_AF04_448A_9D3E_F2B9D1F58F65_.wvu.PrintTitles" localSheetId="12" hidden="1">姫路市!$3:$5</definedName>
    <definedName name="Z_C8E81606_AF04_448A_9D3E_F2B9D1F58F65_.wvu.PrintTitles" localSheetId="15" hidden="1">明石市!$1:$2</definedName>
    <definedName name="Z_CE4C5693_AB20_4443_B266_246AAFDBCB0C_.wvu.FilterData" localSheetId="5" hidden="1">神戸市中央区!$A$1:$Q$21</definedName>
    <definedName name="Z_CE5EBFAB_EE63_44DD_9681_412B48AEC601_.wvu.FilterData" localSheetId="5" hidden="1">神戸市中央区!$A$1:$Q$21</definedName>
    <definedName name="Z_D04FF6C5_AF41_4370_ABE4_2F15B8EA3530_.wvu.FilterData" localSheetId="10" hidden="1">神戸市垂水区!$A$1:$Q$9</definedName>
    <definedName name="Z_D0FC321D_2ECA_41E2_BDB6_482A7701D944_.wvu.FilterData" localSheetId="14" hidden="1">西宮市!$A$1:$T$26</definedName>
    <definedName name="Z_D1420C15_7396_4489_AE90_16711193498D_.wvu.FilterData" localSheetId="7" hidden="1">神戸市北区!$A$1:$Q$23</definedName>
    <definedName name="Z_D3541A2E_D833_490C_8E94_9C5CF24AA974_.wvu.FilterData" localSheetId="14" hidden="1">西宮市!$A$1:$T$26</definedName>
    <definedName name="Z_E0D627B6_62EF_42C4_9F45_712308FDD3E2_.wvu.FilterData" localSheetId="19" hidden="1">加古川!$A$1:$Q$20</definedName>
    <definedName name="Z_EB1EF36D_DE66_4AFB_9A1B_49A5FCF87B18_.wvu.FilterData" localSheetId="19" hidden="1">加古川!$A$1:$Q$20</definedName>
    <definedName name="Z_EFD6F6DA_88AF_4008_9321_2B2CD28F5C93_.wvu.FilterData" localSheetId="11" hidden="1">神戸市西区!$A$1:$Q$18</definedName>
    <definedName name="Z_EFD6F6DA_88AF_4008_9321_2B2CD28F5C93_.wvu.FilterData" localSheetId="7" hidden="1">神戸市北区!$A$1:$Q$23</definedName>
    <definedName name="Z_F2A7395E_69B5_44C6_A34F_2E4E1C60A391_.wvu.FilterData" localSheetId="27" hidden="1">洲本!$A$1:$Q$15</definedName>
    <definedName name="Z_F5FEDDBA_51D7_4BA0_B624_E15695BA78FC_.wvu.FilterData" localSheetId="18" hidden="1">伊丹!$A$1:$Q$23</definedName>
    <definedName name="Z_F5FEDDBA_51D7_4BA0_B624_E15695BA78FC_.wvu.FilterData" localSheetId="13" hidden="1">尼崎市!$A$1:$T$28</definedName>
    <definedName name="Z_F6850330_7385_4258_92CD_3F943D0E3806_.wvu.FilterData" localSheetId="5" hidden="1">神戸市中央区!$A$1:$Q$21</definedName>
    <definedName name="Z_F6850330_7385_4258_92CD_3F943D0E3806_.wvu.FilterData" localSheetId="17" hidden="1">宝塚!$A$1:$T$20</definedName>
    <definedName name="Z_F71CF437_8AC9_434A_A2A2_9E4A25C918F2_.wvu.FilterData" localSheetId="8" hidden="1">神戸市長田区!$A$1:$Q$11</definedName>
    <definedName name="Z_F91540ED_457E_45A7_97F4_E030CDBBFBB2_.wvu.FilterData" localSheetId="15" hidden="1">明石市!$A$1:$Q$25</definedName>
  </definedNames>
  <calcPr calcId="191029" iterate="1" iterateCount="1" iterateDelta="0"/>
  <customWorkbookViews>
    <customWorkbookView name="ono - 個人用ビュー" guid="{4E32C191-C8B0-43CF-A4AE-88EDCF8F00E0}" mergeInterval="0" personalView="1" maximized="1" windowWidth="1255" windowHeight="532" tabRatio="826" activeSheetId="20"/>
    <customWorkbookView name="やすみん - 個人用ビュー" guid="{C3D340DE-AB62-407C-AA0A-0FB37317E1ED}" mergeInterval="0" personalView="1" maximized="1" windowWidth="1362" windowHeight="498" tabRatio="826" activeSheetId="11"/>
    <customWorkbookView name="imuka9 - 個人用ビュー" guid="{4FC9A00F-894A-4813-BCB2-23BD9FFFAB6D}" mergeInterval="0" personalView="1" maximized="1" xWindow="1" yWindow="1" windowWidth="1280" windowHeight="582" tabRatio="826" activeSheetId="25"/>
    <customWorkbookView name="m098076 - 個人用ビュー" guid="{5C828F3F-DB14-441F-ABF3-7B8D39BC6697}" mergeInterval="0" personalView="1" maximized="1" windowWidth="1192" windowHeight="606" tabRatio="724" activeSheetId="6" showComments="commIndAndComment"/>
    <customWorkbookView name="河南 - 個人用ビュー" guid="{30052613-BCDD-4DD3-890B-FDC9EBB8F8D1}" mergeInterval="0" personalView="1" maximized="1" windowWidth="1362" windowHeight="480" tabRatio="826" activeSheetId="17"/>
    <customWorkbookView name="こばやし - 個人用ビュー" guid="{1764780C-A464-403D-B248-D972D1646E49}" mergeInterval="0" personalView="1" maximized="1" windowWidth="1362" windowHeight="534" tabRatio="826" activeSheetId="10"/>
    <customWorkbookView name="兵庫県 - 個人用ビュー" guid="{C8E81606-AF04-448A-9D3E-F2B9D1F58F65}" mergeInterval="0" personalView="1" maximized="1" windowWidth="1362" windowHeight="534" tabRatio="826" activeSheetId="7" showComments="commIndAndComment"/>
  </customWorkbookViews>
</workbook>
</file>

<file path=xl/calcChain.xml><?xml version="1.0" encoding="utf-8"?>
<calcChain xmlns="http://schemas.openxmlformats.org/spreadsheetml/2006/main">
  <c r="N34" i="47" l="1"/>
  <c r="N7" i="61" l="1"/>
  <c r="N10" i="38" l="1"/>
  <c r="N7" i="59" l="1"/>
  <c r="N15" i="52" l="1"/>
  <c r="N19" i="52"/>
  <c r="N18" i="52"/>
  <c r="N13" i="43" l="1"/>
  <c r="N5" i="47" l="1"/>
  <c r="N6" i="47"/>
  <c r="N7" i="47"/>
  <c r="N8" i="47"/>
  <c r="N9" i="47"/>
  <c r="N10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2" i="47"/>
  <c r="N33" i="47"/>
  <c r="N35" i="47"/>
  <c r="N36" i="47"/>
  <c r="N37" i="47"/>
  <c r="N38" i="47"/>
  <c r="N12" i="43" l="1"/>
  <c r="N11" i="43"/>
  <c r="N10" i="43"/>
  <c r="N9" i="43"/>
  <c r="N8" i="43"/>
  <c r="N7" i="43"/>
  <c r="N6" i="43"/>
  <c r="N5" i="43"/>
  <c r="N13" i="41"/>
  <c r="N12" i="41"/>
  <c r="N11" i="41"/>
  <c r="N10" i="41"/>
  <c r="N9" i="41"/>
  <c r="N8" i="41"/>
  <c r="I7" i="41"/>
  <c r="N7" i="41" s="1"/>
  <c r="N6" i="41"/>
  <c r="N5" i="41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N12" i="39"/>
  <c r="N11" i="39"/>
  <c r="N10" i="39"/>
  <c r="N9" i="39"/>
  <c r="N8" i="39"/>
  <c r="N7" i="39"/>
  <c r="N6" i="39"/>
  <c r="N5" i="39"/>
  <c r="N11" i="38"/>
  <c r="N9" i="38"/>
  <c r="N8" i="38"/>
  <c r="N7" i="38"/>
  <c r="N6" i="38"/>
  <c r="N5" i="38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N5" i="46"/>
  <c r="N17" i="52" l="1"/>
  <c r="N23" i="52" l="1"/>
  <c r="N22" i="52" l="1"/>
  <c r="N21" i="52"/>
  <c r="N20" i="52"/>
  <c r="N16" i="52"/>
  <c r="N13" i="52"/>
  <c r="N12" i="52"/>
  <c r="N11" i="52"/>
  <c r="N10" i="52"/>
  <c r="N9" i="52"/>
  <c r="N8" i="52"/>
  <c r="N7" i="52"/>
  <c r="N6" i="52"/>
  <c r="N5" i="52"/>
  <c r="N15" i="62" l="1"/>
  <c r="N14" i="62"/>
  <c r="N12" i="62"/>
  <c r="N10" i="62"/>
  <c r="N9" i="62"/>
  <c r="N8" i="62"/>
  <c r="N7" i="62"/>
  <c r="N6" i="62"/>
  <c r="N11" i="61"/>
  <c r="N10" i="61"/>
  <c r="N9" i="61"/>
  <c r="N6" i="61"/>
  <c r="N5" i="61"/>
  <c r="N8" i="60"/>
  <c r="N7" i="60"/>
  <c r="N6" i="60"/>
  <c r="N5" i="60"/>
  <c r="N11" i="59"/>
  <c r="N10" i="59"/>
  <c r="N9" i="59"/>
  <c r="N8" i="59"/>
  <c r="N6" i="59"/>
  <c r="N5" i="59"/>
  <c r="N13" i="58"/>
  <c r="N12" i="58"/>
  <c r="N11" i="58"/>
  <c r="N10" i="58"/>
  <c r="N9" i="58"/>
  <c r="N8" i="58"/>
  <c r="N7" i="58"/>
  <c r="N6" i="58"/>
  <c r="N5" i="58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N6" i="56"/>
  <c r="N5" i="56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5" i="55"/>
  <c r="N22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N7" i="54"/>
  <c r="N6" i="54"/>
  <c r="N5" i="54"/>
  <c r="N20" i="53"/>
  <c r="N19" i="53"/>
  <c r="N18" i="53"/>
  <c r="N17" i="53"/>
  <c r="N16" i="53"/>
  <c r="N15" i="53"/>
  <c r="N14" i="53"/>
  <c r="N13" i="53"/>
  <c r="N12" i="53"/>
  <c r="N11" i="53"/>
  <c r="N10" i="53"/>
  <c r="N9" i="53"/>
  <c r="N8" i="53"/>
  <c r="N7" i="53"/>
  <c r="N6" i="53"/>
  <c r="N5" i="53"/>
  <c r="N7" i="51"/>
  <c r="N6" i="51"/>
  <c r="N25" i="69"/>
  <c r="N24" i="69"/>
  <c r="N23" i="69"/>
  <c r="N22" i="69"/>
  <c r="N21" i="69"/>
  <c r="N20" i="69"/>
  <c r="N19" i="69"/>
  <c r="N18" i="69"/>
  <c r="N17" i="69"/>
  <c r="N16" i="69"/>
  <c r="N15" i="69"/>
  <c r="N14" i="69"/>
  <c r="N13" i="69"/>
  <c r="N12" i="69"/>
  <c r="N11" i="69"/>
  <c r="N10" i="69"/>
  <c r="N9" i="69"/>
  <c r="N8" i="69"/>
  <c r="N7" i="69"/>
  <c r="N6" i="69"/>
  <c r="N5" i="69"/>
  <c r="N29" i="49"/>
  <c r="J28" i="49"/>
  <c r="N28" i="49" s="1"/>
  <c r="N27" i="49"/>
  <c r="N26" i="49"/>
  <c r="I25" i="49"/>
  <c r="N25" i="49" s="1"/>
  <c r="N24" i="49"/>
  <c r="N23" i="49"/>
  <c r="N22" i="49"/>
  <c r="N21" i="49"/>
  <c r="I20" i="49"/>
  <c r="N19" i="49"/>
  <c r="N18" i="49"/>
  <c r="N17" i="49"/>
  <c r="N16" i="49"/>
  <c r="N15" i="49"/>
  <c r="N14" i="49"/>
  <c r="N13" i="49"/>
  <c r="N12" i="49"/>
  <c r="N10" i="49"/>
  <c r="N9" i="49"/>
  <c r="N8" i="49"/>
  <c r="N7" i="49"/>
  <c r="N6" i="49"/>
  <c r="N5" i="49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2" i="48"/>
  <c r="N11" i="48"/>
  <c r="N10" i="48"/>
  <c r="N9" i="48"/>
  <c r="N8" i="48"/>
  <c r="N7" i="48"/>
  <c r="N6" i="48"/>
  <c r="N5" i="48"/>
  <c r="N20" i="49" l="1"/>
  <c r="N10" i="45"/>
  <c r="N9" i="45"/>
  <c r="N8" i="45"/>
  <c r="N7" i="45"/>
  <c r="N6" i="45"/>
  <c r="N5" i="45"/>
  <c r="N13" i="44"/>
  <c r="N12" i="44"/>
  <c r="N11" i="44"/>
  <c r="N10" i="44"/>
  <c r="N9" i="44"/>
  <c r="N8" i="44"/>
  <c r="N7" i="44"/>
  <c r="N6" i="44"/>
  <c r="N5" i="44"/>
  <c r="N24" i="42"/>
  <c r="N23" i="42"/>
  <c r="N22" i="42"/>
  <c r="N21" i="42"/>
  <c r="N20" i="42"/>
  <c r="N19" i="42"/>
  <c r="N18" i="42"/>
  <c r="N17" i="42"/>
  <c r="N16" i="42"/>
  <c r="N15" i="42"/>
  <c r="N14" i="42"/>
  <c r="N13" i="42"/>
  <c r="N12" i="42"/>
  <c r="N11" i="42"/>
  <c r="N10" i="42"/>
  <c r="N9" i="42"/>
  <c r="N8" i="42"/>
  <c r="N7" i="42"/>
  <c r="N6" i="42"/>
  <c r="N5" i="42"/>
</calcChain>
</file>

<file path=xl/sharedStrings.xml><?xml version="1.0" encoding="utf-8"?>
<sst xmlns="http://schemas.openxmlformats.org/spreadsheetml/2006/main" count="4309" uniqueCount="2826">
  <si>
    <t>神戸市中央区琴ノ緒町4丁目2番5号</t>
    <rPh sb="0" eb="3">
      <t>ｺｳﾍﾞｼ</t>
    </rPh>
    <rPh sb="3" eb="6">
      <t>ﾁｭｳｵｳｸ</t>
    </rPh>
    <rPh sb="6" eb="10">
      <t>ｺﾄﾉｵﾁｮｳ</t>
    </rPh>
    <rPh sb="11" eb="13">
      <t>ﾁｮｳﾒ</t>
    </rPh>
    <rPh sb="16" eb="17">
      <t>ｺﾞｳ</t>
    </rPh>
    <phoneticPr fontId="1" type="halfwidthKatakana"/>
  </si>
  <si>
    <t>大腸・肛門外科</t>
    <rPh sb="0" eb="2">
      <t>ダイチョウ</t>
    </rPh>
    <rPh sb="3" eb="5">
      <t>コウモン</t>
    </rPh>
    <rPh sb="5" eb="7">
      <t>ゲカ</t>
    </rPh>
    <phoneticPr fontId="1"/>
  </si>
  <si>
    <t>078-941-1730</t>
  </si>
  <si>
    <t>高砂市荒井町紙町33番1号</t>
    <rPh sb="3" eb="8">
      <t>アライチョウカミマチ</t>
    </rPh>
    <rPh sb="12" eb="13">
      <t>ゴウ</t>
    </rPh>
    <phoneticPr fontId="1"/>
  </si>
  <si>
    <t>学校法人
兵庫医科大学</t>
    <rPh sb="0" eb="2">
      <t>ガッコウ</t>
    </rPh>
    <rPh sb="2" eb="4">
      <t>ホウジン</t>
    </rPh>
    <rPh sb="5" eb="7">
      <t>ヒョウゴ</t>
    </rPh>
    <rPh sb="7" eb="9">
      <t>イカ</t>
    </rPh>
    <rPh sb="9" eb="11">
      <t>ダイガク</t>
    </rPh>
    <phoneticPr fontId="1"/>
  </si>
  <si>
    <t>姫路市下手野1丁目12番1号</t>
    <rPh sb="0" eb="3">
      <t>ヒメジシ</t>
    </rPh>
    <rPh sb="3" eb="5">
      <t>シモテ</t>
    </rPh>
    <rPh sb="5" eb="6">
      <t>ノ</t>
    </rPh>
    <rPh sb="7" eb="9">
      <t>チョウメ</t>
    </rPh>
    <rPh sb="11" eb="12">
      <t>バン</t>
    </rPh>
    <rPh sb="13" eb="14">
      <t>ゴウ</t>
    </rPh>
    <phoneticPr fontId="1"/>
  </si>
  <si>
    <t>医療法人社団　五仁会
住吉川病院</t>
    <rPh sb="0" eb="2">
      <t>イリョウ</t>
    </rPh>
    <rPh sb="2" eb="4">
      <t>ホウジン</t>
    </rPh>
    <rPh sb="4" eb="6">
      <t>シャダン</t>
    </rPh>
    <rPh sb="7" eb="8">
      <t>ゴ</t>
    </rPh>
    <rPh sb="8" eb="9">
      <t>ジン</t>
    </rPh>
    <rPh sb="9" eb="10">
      <t>カイ</t>
    </rPh>
    <phoneticPr fontId="1"/>
  </si>
  <si>
    <t xml:space="preserve">兵庫県立
淡路医療センター          </t>
    <rPh sb="7" eb="9">
      <t>イリョウ</t>
    </rPh>
    <phoneticPr fontId="1"/>
  </si>
  <si>
    <t>洲本市塩屋1丁目1番137号</t>
    <rPh sb="0" eb="3">
      <t>スモトシ</t>
    </rPh>
    <rPh sb="3" eb="4">
      <t>シオ</t>
    </rPh>
    <rPh sb="4" eb="5">
      <t>ヤ</t>
    </rPh>
    <rPh sb="9" eb="10">
      <t>バン</t>
    </rPh>
    <rPh sb="13" eb="14">
      <t>ゴウ</t>
    </rPh>
    <phoneticPr fontId="1" alignment="distributed"/>
  </si>
  <si>
    <t>医療法人社団
大池病院</t>
    <rPh sb="0" eb="2">
      <t>イリョウ</t>
    </rPh>
    <rPh sb="2" eb="4">
      <t>ホウジン</t>
    </rPh>
    <rPh sb="4" eb="6">
      <t>シャダン</t>
    </rPh>
    <rPh sb="7" eb="9">
      <t>オオイケ</t>
    </rPh>
    <rPh sb="9" eb="11">
      <t>ビョウイン</t>
    </rPh>
    <phoneticPr fontId="1"/>
  </si>
  <si>
    <t>078-912-7575</t>
  </si>
  <si>
    <t>西村　哲範</t>
    <rPh sb="0" eb="2">
      <t>ニシムラ</t>
    </rPh>
    <rPh sb="3" eb="4">
      <t>テツ</t>
    </rPh>
    <rPh sb="4" eb="5">
      <t>ハン</t>
    </rPh>
    <phoneticPr fontId="1"/>
  </si>
  <si>
    <t>佐古　辰夫</t>
    <rPh sb="0" eb="2">
      <t>サコ</t>
    </rPh>
    <rPh sb="3" eb="5">
      <t>タツオ</t>
    </rPh>
    <phoneticPr fontId="1"/>
  </si>
  <si>
    <t>078-917-2020</t>
  </si>
  <si>
    <t>072-778-8110</t>
  </si>
  <si>
    <t>医療法人　明倫会
本山ﾘﾊﾋﾞﾘﾃｰｼｮﾝ病院</t>
    <rPh sb="9" eb="11">
      <t>モトヤマ</t>
    </rPh>
    <phoneticPr fontId="1"/>
  </si>
  <si>
    <t>佐用郡佐用町佐用3529番地の3</t>
    <rPh sb="0" eb="3">
      <t>サヨウグン</t>
    </rPh>
    <rPh sb="3" eb="6">
      <t>サヨウチョウ</t>
    </rPh>
    <rPh sb="6" eb="8">
      <t>サヨウ</t>
    </rPh>
    <rPh sb="12" eb="14">
      <t>バンチ</t>
    </rPh>
    <phoneticPr fontId="1" alignment="distributed"/>
  </si>
  <si>
    <t>稲見  直邦　　　</t>
    <rPh sb="4" eb="6">
      <t>ナオクニ</t>
    </rPh>
    <phoneticPr fontId="1"/>
  </si>
  <si>
    <t>明石土山病院</t>
  </si>
  <si>
    <t>血液腫瘍内科</t>
    <rPh sb="0" eb="2">
      <t>ケツエキ</t>
    </rPh>
    <rPh sb="2" eb="4">
      <t>シュヨウ</t>
    </rPh>
    <rPh sb="4" eb="6">
      <t>ナイカ</t>
    </rPh>
    <phoneticPr fontId="1"/>
  </si>
  <si>
    <t>東灘区保健福祉部</t>
    <rPh sb="0" eb="3">
      <t>ヒガシナダク</t>
    </rPh>
    <rPh sb="3" eb="5">
      <t>ホケン</t>
    </rPh>
    <rPh sb="5" eb="7">
      <t>フクシ</t>
    </rPh>
    <rPh sb="7" eb="8">
      <t>ブ</t>
    </rPh>
    <phoneticPr fontId="1"/>
  </si>
  <si>
    <t>姫路市広畑区正門通4丁目2番地の1</t>
    <rPh sb="0" eb="3">
      <t>ヒメジシ</t>
    </rPh>
    <rPh sb="3" eb="6">
      <t>ヒロハタク</t>
    </rPh>
    <rPh sb="6" eb="8">
      <t>セイモン</t>
    </rPh>
    <rPh sb="8" eb="9">
      <t>ドオリ</t>
    </rPh>
    <rPh sb="13" eb="15">
      <t>バンチ</t>
    </rPh>
    <phoneticPr fontId="1"/>
  </si>
  <si>
    <t>赤穂健康福祉事務所</t>
    <rPh sb="0" eb="2">
      <t>アコウ</t>
    </rPh>
    <rPh sb="2" eb="4">
      <t>ケンコウ</t>
    </rPh>
    <rPh sb="4" eb="6">
      <t>フクシ</t>
    </rPh>
    <rPh sb="6" eb="9">
      <t>ジムショ</t>
    </rPh>
    <phoneticPr fontId="1"/>
  </si>
  <si>
    <t>放射線科</t>
    <rPh sb="0" eb="3">
      <t>ホウシャセン</t>
    </rPh>
    <rPh sb="3" eb="4">
      <t>カ</t>
    </rPh>
    <phoneticPr fontId="1"/>
  </si>
  <si>
    <t>（中央区保健福祉部）</t>
    <rPh sb="1" eb="3">
      <t>チュウオウ</t>
    </rPh>
    <rPh sb="3" eb="4">
      <t>ヒガシナダク</t>
    </rPh>
    <rPh sb="4" eb="6">
      <t>ホケン</t>
    </rPh>
    <rPh sb="6" eb="8">
      <t>フクシ</t>
    </rPh>
    <rPh sb="8" eb="9">
      <t>ブ</t>
    </rPh>
    <phoneticPr fontId="1"/>
  </si>
  <si>
    <t>三田市東山897番地の2</t>
    <rPh sb="0" eb="3">
      <t>サンダシ</t>
    </rPh>
    <rPh sb="3" eb="5">
      <t>ヒガシヤマ</t>
    </rPh>
    <rPh sb="8" eb="10">
      <t>バンチ</t>
    </rPh>
    <phoneticPr fontId="1" alignment="distributed"/>
  </si>
  <si>
    <t>三田市大原1314番地</t>
    <rPh sb="0" eb="3">
      <t>サンダシ</t>
    </rPh>
    <rPh sb="3" eb="5">
      <t>オオハラ</t>
    </rPh>
    <rPh sb="9" eb="11">
      <t>バンチ</t>
    </rPh>
    <phoneticPr fontId="1" alignment="distributed"/>
  </si>
  <si>
    <t>松原メイフラワー病院</t>
  </si>
  <si>
    <t>耳鼻いんこう科</t>
    <rPh sb="0" eb="2">
      <t>ジビ</t>
    </rPh>
    <rPh sb="6" eb="7">
      <t>カ</t>
    </rPh>
    <phoneticPr fontId="1"/>
  </si>
  <si>
    <t>西宮市大浜町1番4号</t>
    <rPh sb="0" eb="3">
      <t>ニシノミヤシ</t>
    </rPh>
    <rPh sb="3" eb="6">
      <t>オオハマチョウ</t>
    </rPh>
    <rPh sb="9" eb="10">
      <t>ゴウ</t>
    </rPh>
    <phoneticPr fontId="1" alignment="distributed"/>
  </si>
  <si>
    <t>西川　梅雄</t>
    <rPh sb="0" eb="2">
      <t>ニシカワ</t>
    </rPh>
    <rPh sb="3" eb="5">
      <t>ウメオ</t>
    </rPh>
    <phoneticPr fontId="1"/>
  </si>
  <si>
    <t>姫路市飾磨区英賀春日町2丁目25番地</t>
    <rPh sb="0" eb="3">
      <t>ヒメジシ</t>
    </rPh>
    <rPh sb="3" eb="6">
      <t>シカマク</t>
    </rPh>
    <rPh sb="6" eb="7">
      <t>ア</t>
    </rPh>
    <rPh sb="7" eb="8">
      <t>ガ</t>
    </rPh>
    <rPh sb="8" eb="11">
      <t>カスガチョウ</t>
    </rPh>
    <rPh sb="12" eb="14">
      <t>チョウメ</t>
    </rPh>
    <rPh sb="16" eb="18">
      <t>バンチ</t>
    </rPh>
    <phoneticPr fontId="1"/>
  </si>
  <si>
    <t>（東灘区保健福祉部）</t>
    <rPh sb="1" eb="4">
      <t>ヒガシナダク</t>
    </rPh>
    <rPh sb="4" eb="6">
      <t>ホケン</t>
    </rPh>
    <rPh sb="6" eb="8">
      <t>フクシ</t>
    </rPh>
    <rPh sb="8" eb="9">
      <t>ブ</t>
    </rPh>
    <phoneticPr fontId="1"/>
  </si>
  <si>
    <t>（灘　区保健福祉部）</t>
    <rPh sb="1" eb="4">
      <t>ヒガシナダク</t>
    </rPh>
    <rPh sb="4" eb="6">
      <t>ホケン</t>
    </rPh>
    <rPh sb="6" eb="8">
      <t>フクシ</t>
    </rPh>
    <rPh sb="8" eb="9">
      <t>ブ</t>
    </rPh>
    <phoneticPr fontId="1"/>
  </si>
  <si>
    <t>美方郡新温泉町七釜904番地</t>
    <rPh sb="0" eb="3">
      <t>ミカタグン</t>
    </rPh>
    <rPh sb="3" eb="4">
      <t>シン</t>
    </rPh>
    <rPh sb="4" eb="7">
      <t>オンセンチョウ</t>
    </rPh>
    <rPh sb="7" eb="8">
      <t>シチ</t>
    </rPh>
    <rPh sb="8" eb="9">
      <t>カマ</t>
    </rPh>
    <rPh sb="12" eb="14">
      <t>バンチ</t>
    </rPh>
    <phoneticPr fontId="1" alignment="distributed"/>
  </si>
  <si>
    <t>○</t>
    <phoneticPr fontId="1"/>
  </si>
  <si>
    <t>長久　公彦</t>
    <rPh sb="3" eb="5">
      <t>キミヒコ</t>
    </rPh>
    <phoneticPr fontId="1"/>
  </si>
  <si>
    <t>神戸市北区山田町上谷上字溲疏原25番地</t>
    <rPh sb="0" eb="3">
      <t>コウベシ</t>
    </rPh>
    <rPh sb="3" eb="5">
      <t>キタク</t>
    </rPh>
    <rPh sb="5" eb="8">
      <t>ヤマダチョウ</t>
    </rPh>
    <rPh sb="8" eb="9">
      <t>カミ</t>
    </rPh>
    <rPh sb="9" eb="11">
      <t>タニガミ</t>
    </rPh>
    <rPh sb="11" eb="12">
      <t>アザ</t>
    </rPh>
    <rPh sb="14" eb="15">
      <t>ハラ</t>
    </rPh>
    <rPh sb="17" eb="19">
      <t>バンチ</t>
    </rPh>
    <phoneticPr fontId="1"/>
  </si>
  <si>
    <t>２次救急</t>
    <rPh sb="1" eb="2">
      <t>ジ</t>
    </rPh>
    <rPh sb="2" eb="4">
      <t>キュウキュウ</t>
    </rPh>
    <phoneticPr fontId="1"/>
  </si>
  <si>
    <t>医療法人社団
青洲会</t>
    <rPh sb="0" eb="2">
      <t>イリョウ</t>
    </rPh>
    <rPh sb="2" eb="4">
      <t>ホウジン</t>
    </rPh>
    <rPh sb="4" eb="6">
      <t>シャダン</t>
    </rPh>
    <rPh sb="7" eb="8">
      <t>アオ</t>
    </rPh>
    <rPh sb="8" eb="9">
      <t>シュウ</t>
    </rPh>
    <rPh sb="9" eb="10">
      <t>カイ</t>
    </rPh>
    <phoneticPr fontId="1"/>
  </si>
  <si>
    <t>神戸市西区枝吉1丁目16番地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1"/>
  </si>
  <si>
    <t>内視鏡外科</t>
    <rPh sb="0" eb="3">
      <t>ナイシキョウ</t>
    </rPh>
    <rPh sb="3" eb="5">
      <t>ゲカ</t>
    </rPh>
    <phoneticPr fontId="1"/>
  </si>
  <si>
    <t>ペインクリニック内科</t>
    <rPh sb="8" eb="10">
      <t>ナイカ</t>
    </rPh>
    <phoneticPr fontId="1"/>
  </si>
  <si>
    <t>ペ内</t>
    <rPh sb="1" eb="2">
      <t>ナイ</t>
    </rPh>
    <phoneticPr fontId="1"/>
  </si>
  <si>
    <t>岩井　正秀</t>
    <rPh sb="0" eb="2">
      <t>イワイ</t>
    </rPh>
    <rPh sb="3" eb="5">
      <t>マサヒデ</t>
    </rPh>
    <phoneticPr fontId="1"/>
  </si>
  <si>
    <t>小歯</t>
    <rPh sb="0" eb="1">
      <t>ショウ</t>
    </rPh>
    <rPh sb="1" eb="2">
      <t>ハ</t>
    </rPh>
    <phoneticPr fontId="1"/>
  </si>
  <si>
    <t>歯外</t>
    <rPh sb="0" eb="1">
      <t>ハ</t>
    </rPh>
    <rPh sb="1" eb="2">
      <t>ガイ</t>
    </rPh>
    <phoneticPr fontId="1"/>
  </si>
  <si>
    <t>神戸市中央区北長狭通4丁目7番20号</t>
    <rPh sb="0" eb="3">
      <t>ｺｳﾍﾞｼ</t>
    </rPh>
    <rPh sb="3" eb="6">
      <t>ﾁｭｳｵｳｸ</t>
    </rPh>
    <rPh sb="6" eb="7">
      <t>ｷﾀ</t>
    </rPh>
    <rPh sb="7" eb="8">
      <t>ﾅｶﾞ</t>
    </rPh>
    <rPh sb="8" eb="9">
      <t>ｻ</t>
    </rPh>
    <rPh sb="9" eb="10">
      <t>ﾄﾞｵﾘ</t>
    </rPh>
    <rPh sb="11" eb="13">
      <t>ﾁｮｳﾒ</t>
    </rPh>
    <rPh sb="17" eb="18">
      <t>ｺﾞｳ</t>
    </rPh>
    <phoneticPr fontId="1" type="halfwidthKatakana"/>
  </si>
  <si>
    <t>医療法人社団
斐庵会</t>
    <rPh sb="0" eb="2">
      <t>イリョウ</t>
    </rPh>
    <rPh sb="2" eb="4">
      <t>ホウジン</t>
    </rPh>
    <rPh sb="4" eb="6">
      <t>シャダン</t>
    </rPh>
    <rPh sb="8" eb="9">
      <t>アン</t>
    </rPh>
    <rPh sb="9" eb="10">
      <t>カイ</t>
    </rPh>
    <phoneticPr fontId="1"/>
  </si>
  <si>
    <t>自衛隊阪神病院</t>
    <rPh sb="0" eb="3">
      <t>ジエイタイ</t>
    </rPh>
    <rPh sb="3" eb="5">
      <t>ハンシン</t>
    </rPh>
    <rPh sb="5" eb="7">
      <t>ビョウイン</t>
    </rPh>
    <phoneticPr fontId="1"/>
  </si>
  <si>
    <t>尼崎医療生活
協同組合</t>
    <rPh sb="0" eb="2">
      <t>アマガサキ</t>
    </rPh>
    <rPh sb="2" eb="4">
      <t>イリョウ</t>
    </rPh>
    <rPh sb="4" eb="6">
      <t>セイカツ</t>
    </rPh>
    <rPh sb="7" eb="9">
      <t>キョウドウ</t>
    </rPh>
    <rPh sb="9" eb="11">
      <t>クミアイ</t>
    </rPh>
    <phoneticPr fontId="1"/>
  </si>
  <si>
    <t>臨</t>
    <rPh sb="0" eb="1">
      <t>ノゾム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</si>
  <si>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</si>
  <si>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 xml:space="preserve">たつの市民病院　　　 </t>
    <rPh sb="3" eb="5">
      <t>シミン</t>
    </rPh>
    <rPh sb="5" eb="7">
      <t>ビョウイン</t>
    </rPh>
    <phoneticPr fontId="1"/>
  </si>
  <si>
    <t>麻</t>
    <rPh sb="0" eb="1">
      <t>アサ</t>
    </rPh>
    <phoneticPr fontId="1"/>
  </si>
  <si>
    <t>歯</t>
    <rPh sb="0" eb="1">
      <t>ハ</t>
    </rPh>
    <phoneticPr fontId="1"/>
  </si>
  <si>
    <t>矯歯</t>
    <rPh sb="0" eb="1">
      <t>イツワ</t>
    </rPh>
    <rPh sb="1" eb="2">
      <t>ハ</t>
    </rPh>
    <phoneticPr fontId="1"/>
  </si>
  <si>
    <t>医療法人社団　菫会
北須磨病院</t>
    <rPh sb="0" eb="2">
      <t>イリョウ</t>
    </rPh>
    <rPh sb="2" eb="4">
      <t>ホウジン</t>
    </rPh>
    <rPh sb="4" eb="6">
      <t>シャダン</t>
    </rPh>
    <rPh sb="7" eb="8">
      <t>スミレ</t>
    </rPh>
    <rPh sb="8" eb="9">
      <t>カイ</t>
    </rPh>
    <rPh sb="10" eb="11">
      <t>キタ</t>
    </rPh>
    <rPh sb="11" eb="13">
      <t>スマ</t>
    </rPh>
    <rPh sb="13" eb="15">
      <t>ビョウイン</t>
    </rPh>
    <phoneticPr fontId="1"/>
  </si>
  <si>
    <t>田中　和具</t>
    <rPh sb="0" eb="2">
      <t>タナカ</t>
    </rPh>
    <rPh sb="3" eb="4">
      <t>カズ</t>
    </rPh>
    <rPh sb="4" eb="5">
      <t>グ</t>
    </rPh>
    <phoneticPr fontId="1"/>
  </si>
  <si>
    <t>明石回生病院</t>
    <rPh sb="0" eb="2">
      <t>アカシ</t>
    </rPh>
    <rPh sb="2" eb="4">
      <t>カイセイ</t>
    </rPh>
    <rPh sb="4" eb="6">
      <t>ビョウイン</t>
    </rPh>
    <phoneticPr fontId="1"/>
  </si>
  <si>
    <t>相生市栄町5番12号</t>
    <rPh sb="0" eb="3">
      <t>アイオイシ</t>
    </rPh>
    <rPh sb="3" eb="5">
      <t>サカエマチ</t>
    </rPh>
    <rPh sb="6" eb="7">
      <t>バン</t>
    </rPh>
    <rPh sb="9" eb="10">
      <t>ゴウ</t>
    </rPh>
    <phoneticPr fontId="1" alignment="distributed"/>
  </si>
  <si>
    <t>田口　潤智</t>
    <rPh sb="0" eb="2">
      <t>タグチ</t>
    </rPh>
    <rPh sb="3" eb="4">
      <t>ウルウ</t>
    </rPh>
    <rPh sb="4" eb="5">
      <t>サトシ</t>
    </rPh>
    <phoneticPr fontId="1" alignment="distributed"/>
  </si>
  <si>
    <t>尼崎市保健所</t>
    <rPh sb="0" eb="3">
      <t>アマガサキシ</t>
    </rPh>
    <rPh sb="3" eb="6">
      <t>ホケンショ</t>
    </rPh>
    <phoneticPr fontId="1"/>
  </si>
  <si>
    <t>医療法人
古橋会</t>
  </si>
  <si>
    <t xml:space="preserve">高砂市民病院          </t>
  </si>
  <si>
    <t>医療法人社団
倫生会</t>
    <rPh sb="0" eb="2">
      <t>イリョウ</t>
    </rPh>
    <rPh sb="2" eb="4">
      <t>ホウジン</t>
    </rPh>
    <rPh sb="4" eb="6">
      <t>シャダン</t>
    </rPh>
    <rPh sb="7" eb="8">
      <t>リン</t>
    </rPh>
    <rPh sb="8" eb="9">
      <t>セイ</t>
    </rPh>
    <rPh sb="9" eb="10">
      <t>カイ</t>
    </rPh>
    <phoneticPr fontId="1"/>
  </si>
  <si>
    <t>医療法人社団
健裕会</t>
    <rPh sb="0" eb="2">
      <t>イリョウ</t>
    </rPh>
    <rPh sb="2" eb="4">
      <t>ホウジン</t>
    </rPh>
    <rPh sb="4" eb="6">
      <t>シャダン</t>
    </rPh>
    <rPh sb="7" eb="8">
      <t>ケンコウ</t>
    </rPh>
    <rPh sb="8" eb="9">
      <t>ヒロシ</t>
    </rPh>
    <rPh sb="9" eb="10">
      <t>カイ</t>
    </rPh>
    <phoneticPr fontId="1"/>
  </si>
  <si>
    <t>Ｆａｘ番号</t>
    <rPh sb="3" eb="5">
      <t>バンゴウ</t>
    </rPh>
    <phoneticPr fontId="1"/>
  </si>
  <si>
    <t>兵庫県立
こども病院</t>
    <rPh sb="0" eb="2">
      <t>ヒョウゴ</t>
    </rPh>
    <rPh sb="2" eb="4">
      <t>ケンリツ</t>
    </rPh>
    <rPh sb="8" eb="10">
      <t>ビョウイン</t>
    </rPh>
    <phoneticPr fontId="1"/>
  </si>
  <si>
    <t>医療法人社団
さくら会</t>
    <rPh sb="4" eb="6">
      <t>シャダン</t>
    </rPh>
    <rPh sb="10" eb="11">
      <t>カイ</t>
    </rPh>
    <phoneticPr fontId="1"/>
  </si>
  <si>
    <t>柿本　哲也</t>
    <rPh sb="0" eb="1">
      <t>カキ</t>
    </rPh>
    <rPh sb="1" eb="2">
      <t>モト</t>
    </rPh>
    <rPh sb="3" eb="5">
      <t>テツヤ</t>
    </rPh>
    <phoneticPr fontId="1"/>
  </si>
  <si>
    <t>多可郡多可町中区牧野183番地の1</t>
    <rPh sb="0" eb="3">
      <t>タカグン</t>
    </rPh>
    <rPh sb="3" eb="4">
      <t>タ</t>
    </rPh>
    <rPh sb="4" eb="5">
      <t>カ</t>
    </rPh>
    <rPh sb="5" eb="6">
      <t>チョウ</t>
    </rPh>
    <rPh sb="6" eb="8">
      <t>ナカク</t>
    </rPh>
    <rPh sb="8" eb="10">
      <t>マキノ</t>
    </rPh>
    <rPh sb="13" eb="15">
      <t>バンチ</t>
    </rPh>
    <phoneticPr fontId="1" alignment="distributed"/>
  </si>
  <si>
    <t>加古川市加古川町粟津232番地の1</t>
    <rPh sb="4" eb="10">
      <t>カコガワチョウアワズ</t>
    </rPh>
    <phoneticPr fontId="1"/>
  </si>
  <si>
    <t>医療法人社団
甲北会</t>
    <rPh sb="0" eb="4">
      <t>イリョウホウジン</t>
    </rPh>
    <rPh sb="4" eb="6">
      <t>シャダン</t>
    </rPh>
    <rPh sb="7" eb="9">
      <t>コウホク</t>
    </rPh>
    <rPh sb="9" eb="10">
      <t>カイ</t>
    </rPh>
    <phoneticPr fontId="1"/>
  </si>
  <si>
    <t>医療法人
神戸健康共和会</t>
    <rPh sb="0" eb="2">
      <t>イリョウ</t>
    </rPh>
    <rPh sb="2" eb="4">
      <t>ホウジン</t>
    </rPh>
    <rPh sb="5" eb="7">
      <t>コウベ</t>
    </rPh>
    <rPh sb="7" eb="9">
      <t>ケンコウ</t>
    </rPh>
    <rPh sb="9" eb="11">
      <t>キョウワ</t>
    </rPh>
    <rPh sb="11" eb="12">
      <t>カイ</t>
    </rPh>
    <phoneticPr fontId="1"/>
  </si>
  <si>
    <t>医療法人社団
五仁会</t>
    <rPh sb="0" eb="2">
      <t>イリョウ</t>
    </rPh>
    <rPh sb="2" eb="4">
      <t>ホウジン</t>
    </rPh>
    <rPh sb="4" eb="6">
      <t>シャダン</t>
    </rPh>
    <rPh sb="7" eb="8">
      <t>ゴ</t>
    </rPh>
    <rPh sb="8" eb="9">
      <t>ジン</t>
    </rPh>
    <rPh sb="9" eb="10">
      <t>カイ</t>
    </rPh>
    <phoneticPr fontId="1"/>
  </si>
  <si>
    <t>医療法人社団
紀洋会</t>
    <rPh sb="0" eb="2">
      <t>イリョウ</t>
    </rPh>
    <rPh sb="2" eb="4">
      <t>ホウジン</t>
    </rPh>
    <rPh sb="4" eb="6">
      <t>シャダン</t>
    </rPh>
    <rPh sb="7" eb="8">
      <t>キ</t>
    </rPh>
    <rPh sb="8" eb="9">
      <t>ヨウ</t>
    </rPh>
    <rPh sb="9" eb="10">
      <t>カイ</t>
    </rPh>
    <phoneticPr fontId="1"/>
  </si>
  <si>
    <t>聖隷淡路病院</t>
    <rPh sb="0" eb="2">
      <t>セイレイ</t>
    </rPh>
    <rPh sb="2" eb="4">
      <t>アワジ</t>
    </rPh>
    <rPh sb="4" eb="6">
      <t>ビョウイン</t>
    </rPh>
    <phoneticPr fontId="1"/>
  </si>
  <si>
    <t>医療法人社団
西宮回生病院</t>
    <rPh sb="0" eb="2">
      <t>イリョウ</t>
    </rPh>
    <rPh sb="2" eb="4">
      <t>ホウジン</t>
    </rPh>
    <rPh sb="4" eb="6">
      <t>シャダン</t>
    </rPh>
    <rPh sb="7" eb="9">
      <t>ニシノミヤ</t>
    </rPh>
    <rPh sb="9" eb="11">
      <t>カイセイ</t>
    </rPh>
    <rPh sb="11" eb="13">
      <t>ビョウイン</t>
    </rPh>
    <phoneticPr fontId="1"/>
  </si>
  <si>
    <t>医療法人　晋真会
ベリタス病院</t>
    <rPh sb="0" eb="2">
      <t>イリョウ</t>
    </rPh>
    <rPh sb="2" eb="4">
      <t>ホウジン</t>
    </rPh>
    <rPh sb="5" eb="6">
      <t>ススム</t>
    </rPh>
    <rPh sb="6" eb="7">
      <t>マ</t>
    </rPh>
    <rPh sb="7" eb="8">
      <t>カイ</t>
    </rPh>
    <rPh sb="13" eb="15">
      <t>ビョウイン</t>
    </rPh>
    <phoneticPr fontId="1"/>
  </si>
  <si>
    <t>布谷整形外科病院</t>
    <rPh sb="0" eb="2">
      <t>ヌノヤ</t>
    </rPh>
    <rPh sb="2" eb="4">
      <t>セイケイ</t>
    </rPh>
    <rPh sb="4" eb="6">
      <t>ゲカ</t>
    </rPh>
    <rPh sb="6" eb="8">
      <t>ビョウイン</t>
    </rPh>
    <phoneticPr fontId="1"/>
  </si>
  <si>
    <t>井上　喜通</t>
  </si>
  <si>
    <t>神戸市北区有野中町1丁目18番36号</t>
    <rPh sb="0" eb="3">
      <t>コウベシ</t>
    </rPh>
    <rPh sb="3" eb="5">
      <t>キタク</t>
    </rPh>
    <rPh sb="5" eb="9">
      <t>アリノチョウ</t>
    </rPh>
    <rPh sb="10" eb="12">
      <t>チョウメ</t>
    </rPh>
    <rPh sb="14" eb="15">
      <t>バン</t>
    </rPh>
    <rPh sb="17" eb="18">
      <t>ゴウ</t>
    </rPh>
    <phoneticPr fontId="1"/>
  </si>
  <si>
    <t>医療法人　双葉会
西江井島病院</t>
  </si>
  <si>
    <t>私立稲美中央病院</t>
  </si>
  <si>
    <t>医療法人社団
友愛会</t>
  </si>
  <si>
    <t>神戸市長田区花山町2丁目11番32号</t>
    <rPh sb="0" eb="3">
      <t>コウベシ</t>
    </rPh>
    <rPh sb="3" eb="6">
      <t>ナガタク</t>
    </rPh>
    <rPh sb="6" eb="9">
      <t>ハナヤマチョウ</t>
    </rPh>
    <rPh sb="10" eb="12">
      <t>チョウメ</t>
    </rPh>
    <rPh sb="17" eb="18">
      <t>ゴウ</t>
    </rPh>
    <phoneticPr fontId="1"/>
  </si>
  <si>
    <t>病院名</t>
  </si>
  <si>
    <t>姫路市南条2丁目23番地</t>
    <rPh sb="0" eb="3">
      <t>ヒメジシ</t>
    </rPh>
    <rPh sb="3" eb="5">
      <t>ナンジョウ</t>
    </rPh>
    <rPh sb="6" eb="8">
      <t>チョウメ</t>
    </rPh>
    <rPh sb="10" eb="12">
      <t>バンチ</t>
    </rPh>
    <phoneticPr fontId="1"/>
  </si>
  <si>
    <t>澤田　勝寛</t>
    <rPh sb="0" eb="2">
      <t>サワダ</t>
    </rPh>
    <rPh sb="3" eb="4">
      <t>カツヒロ</t>
    </rPh>
    <rPh sb="4" eb="5">
      <t>ヒロシ</t>
    </rPh>
    <phoneticPr fontId="1"/>
  </si>
  <si>
    <t>医療法人　実風会
新生病院</t>
    <rPh sb="0" eb="2">
      <t>イリョウ</t>
    </rPh>
    <rPh sb="2" eb="4">
      <t>ホウジン</t>
    </rPh>
    <rPh sb="5" eb="6">
      <t>ジツ</t>
    </rPh>
    <rPh sb="6" eb="8">
      <t>カゼカイ</t>
    </rPh>
    <rPh sb="9" eb="11">
      <t>シンセイ</t>
    </rPh>
    <rPh sb="11" eb="13">
      <t>ビョウイン</t>
    </rPh>
    <phoneticPr fontId="1"/>
  </si>
  <si>
    <t>神戸市中央区神若通6丁目4番1号</t>
    <rPh sb="0" eb="3">
      <t>ｺｳﾍﾞｼ</t>
    </rPh>
    <rPh sb="3" eb="6">
      <t>ﾁｭｳｵｳｸ</t>
    </rPh>
    <rPh sb="6" eb="7">
      <t>ｶﾐ</t>
    </rPh>
    <rPh sb="7" eb="8">
      <t>ﾜｶ</t>
    </rPh>
    <rPh sb="8" eb="9">
      <t>ﾄﾞｵﾘ</t>
    </rPh>
    <rPh sb="10" eb="12">
      <t>ﾁｮｳﾒ</t>
    </rPh>
    <rPh sb="15" eb="16">
      <t>ｺﾞｳ</t>
    </rPh>
    <phoneticPr fontId="1" type="halfwidthKatakana"/>
  </si>
  <si>
    <t>内分泌内科</t>
    <rPh sb="0" eb="3">
      <t>ナイブンピツ</t>
    </rPh>
    <rPh sb="3" eb="5">
      <t>ナイカ</t>
    </rPh>
    <phoneticPr fontId="1"/>
  </si>
  <si>
    <t>内泌内</t>
    <rPh sb="0" eb="1">
      <t>ナイ</t>
    </rPh>
    <rPh sb="1" eb="2">
      <t>ヒツ</t>
    </rPh>
    <rPh sb="2" eb="3">
      <t>ナイ</t>
    </rPh>
    <phoneticPr fontId="1"/>
  </si>
  <si>
    <t>芦屋市陽光町3番21号</t>
    <rPh sb="0" eb="3">
      <t>アシヤシ</t>
    </rPh>
    <rPh sb="3" eb="6">
      <t>ヨウコウチョウ</t>
    </rPh>
    <rPh sb="7" eb="8">
      <t>バン</t>
    </rPh>
    <rPh sb="10" eb="11">
      <t>ゴウ</t>
    </rPh>
    <phoneticPr fontId="1" alignment="distributed"/>
  </si>
  <si>
    <t>リハビリテーション科</t>
    <rPh sb="9" eb="10">
      <t>カ</t>
    </rPh>
    <phoneticPr fontId="1"/>
  </si>
  <si>
    <t>明芳病院</t>
  </si>
  <si>
    <t>医療法人
朗源会</t>
    <rPh sb="0" eb="2">
      <t>イリョウ</t>
    </rPh>
    <rPh sb="2" eb="4">
      <t>ホウジン</t>
    </rPh>
    <rPh sb="5" eb="6">
      <t>ロウ</t>
    </rPh>
    <rPh sb="6" eb="7">
      <t>ゲン</t>
    </rPh>
    <rPh sb="7" eb="8">
      <t>カイ</t>
    </rPh>
    <phoneticPr fontId="1"/>
  </si>
  <si>
    <t>山下　雅也</t>
    <rPh sb="0" eb="2">
      <t>ヤマシタ</t>
    </rPh>
    <rPh sb="3" eb="5">
      <t>マサヤ</t>
    </rPh>
    <phoneticPr fontId="1"/>
  </si>
  <si>
    <t>丹波健康福祉事務所</t>
    <rPh sb="0" eb="2">
      <t>タンバ</t>
    </rPh>
    <rPh sb="2" eb="4">
      <t>ケンコウ</t>
    </rPh>
    <rPh sb="4" eb="6">
      <t>フクシ</t>
    </rPh>
    <rPh sb="6" eb="9">
      <t>ジムショ</t>
    </rPh>
    <phoneticPr fontId="1"/>
  </si>
  <si>
    <t>明芳外科
リハビリテーション病院</t>
    <rPh sb="0" eb="2">
      <t>メイホウ</t>
    </rPh>
    <rPh sb="2" eb="3">
      <t>ゲ</t>
    </rPh>
    <rPh sb="3" eb="4">
      <t>カ</t>
    </rPh>
    <rPh sb="14" eb="16">
      <t>ビョウイン</t>
    </rPh>
    <phoneticPr fontId="1"/>
  </si>
  <si>
    <t>西宮市塩瀬町生瀬1281番地の5</t>
    <rPh sb="0" eb="3">
      <t>ニシノミヤシ</t>
    </rPh>
    <rPh sb="3" eb="6">
      <t>シオセチョウ</t>
    </rPh>
    <rPh sb="6" eb="8">
      <t>ナマゼ</t>
    </rPh>
    <rPh sb="13" eb="14">
      <t>チ</t>
    </rPh>
    <phoneticPr fontId="1" alignment="distributed"/>
  </si>
  <si>
    <t>姫路市網干区興浜39番地</t>
    <rPh sb="0" eb="3">
      <t>ヒメジシ</t>
    </rPh>
    <rPh sb="3" eb="6">
      <t>アボシク</t>
    </rPh>
    <rPh sb="6" eb="7">
      <t>オキノ</t>
    </rPh>
    <rPh sb="7" eb="8">
      <t>ハマ</t>
    </rPh>
    <rPh sb="10" eb="12">
      <t>バンチ</t>
    </rPh>
    <phoneticPr fontId="1"/>
  </si>
  <si>
    <t>加古川健康福祉事務所</t>
    <rPh sb="0" eb="3">
      <t>カコガワ</t>
    </rPh>
    <rPh sb="3" eb="5">
      <t>ケンコウ</t>
    </rPh>
    <rPh sb="5" eb="7">
      <t>フクシ</t>
    </rPh>
    <rPh sb="7" eb="9">
      <t>ジム</t>
    </rPh>
    <rPh sb="9" eb="10">
      <t>ショ</t>
    </rPh>
    <phoneticPr fontId="1"/>
  </si>
  <si>
    <t>内</t>
    <rPh sb="0" eb="1">
      <t>ナイ</t>
    </rPh>
    <phoneticPr fontId="1"/>
  </si>
  <si>
    <t>乳腺外科</t>
    <rPh sb="0" eb="2">
      <t>ニュウセン</t>
    </rPh>
    <rPh sb="2" eb="4">
      <t>ゲカ</t>
    </rPh>
    <phoneticPr fontId="1"/>
  </si>
  <si>
    <t>乳外</t>
    <rPh sb="0" eb="1">
      <t>ニュウ</t>
    </rPh>
    <rPh sb="1" eb="2">
      <t>ソト</t>
    </rPh>
    <phoneticPr fontId="1"/>
  </si>
  <si>
    <t>西宮市立
中央病院</t>
    <rPh sb="0" eb="2">
      <t>ニシノミヤ</t>
    </rPh>
    <rPh sb="2" eb="4">
      <t>シリツ</t>
    </rPh>
    <rPh sb="5" eb="7">
      <t>チュウオウ</t>
    </rPh>
    <rPh sb="7" eb="9">
      <t>ビョウイン</t>
    </rPh>
    <phoneticPr fontId="1"/>
  </si>
  <si>
    <t>北浦　達也</t>
    <rPh sb="0" eb="2">
      <t>キタウラ</t>
    </rPh>
    <rPh sb="3" eb="5">
      <t>タツヤ</t>
    </rPh>
    <phoneticPr fontId="1"/>
  </si>
  <si>
    <t>明石市魚住町長坂寺字ツエ池1003番地の1</t>
    <rPh sb="3" eb="9">
      <t>ウオズミチョウチョウハンジ</t>
    </rPh>
    <rPh sb="9" eb="10">
      <t>アザ</t>
    </rPh>
    <rPh sb="12" eb="13">
      <t>イケ</t>
    </rPh>
    <rPh sb="17" eb="19">
      <t>バンチ</t>
    </rPh>
    <phoneticPr fontId="1"/>
  </si>
  <si>
    <t>西川　育志</t>
    <rPh sb="0" eb="2">
      <t>ニシカワ</t>
    </rPh>
    <rPh sb="3" eb="4">
      <t>イク</t>
    </rPh>
    <rPh sb="4" eb="5">
      <t>ココロザシ</t>
    </rPh>
    <phoneticPr fontId="1"/>
  </si>
  <si>
    <t>医療法人社団
魚橋会</t>
    <rPh sb="0" eb="2">
      <t>イリョウ</t>
    </rPh>
    <rPh sb="2" eb="4">
      <t>ホウジン</t>
    </rPh>
    <rPh sb="4" eb="5">
      <t>ヤシロ</t>
    </rPh>
    <rPh sb="5" eb="6">
      <t>ダン</t>
    </rPh>
    <rPh sb="7" eb="9">
      <t>ウオハシ</t>
    </rPh>
    <rPh sb="9" eb="10">
      <t>カイ</t>
    </rPh>
    <phoneticPr fontId="1"/>
  </si>
  <si>
    <t>医療法人社団
天馬会</t>
    <rPh sb="0" eb="2">
      <t>イリョウ</t>
    </rPh>
    <rPh sb="2" eb="4">
      <t>ホウジン</t>
    </rPh>
    <rPh sb="4" eb="6">
      <t>シャダン</t>
    </rPh>
    <rPh sb="7" eb="9">
      <t>テンバ</t>
    </rPh>
    <rPh sb="9" eb="10">
      <t>カイ</t>
    </rPh>
    <phoneticPr fontId="1"/>
  </si>
  <si>
    <t>医療法人　協和会
第二協立病院</t>
    <rPh sb="0" eb="2">
      <t>イリョウ</t>
    </rPh>
    <rPh sb="2" eb="4">
      <t>ホウジン</t>
    </rPh>
    <rPh sb="5" eb="6">
      <t>キョウ</t>
    </rPh>
    <rPh sb="6" eb="7">
      <t>ワ</t>
    </rPh>
    <rPh sb="7" eb="8">
      <t>カイ</t>
    </rPh>
    <rPh sb="9" eb="10">
      <t>ダイ</t>
    </rPh>
    <rPh sb="10" eb="11">
      <t>2</t>
    </rPh>
    <rPh sb="11" eb="12">
      <t>キョウ</t>
    </rPh>
    <rPh sb="12" eb="13">
      <t>リツ</t>
    </rPh>
    <rPh sb="13" eb="15">
      <t>ビョウイン</t>
    </rPh>
    <phoneticPr fontId="1"/>
  </si>
  <si>
    <t>医療法人
愛和会</t>
    <rPh sb="0" eb="2">
      <t>イリョウ</t>
    </rPh>
    <rPh sb="2" eb="4">
      <t>ホウジン</t>
    </rPh>
    <rPh sb="5" eb="6">
      <t>アイ</t>
    </rPh>
    <rPh sb="6" eb="7">
      <t>ワ</t>
    </rPh>
    <rPh sb="7" eb="8">
      <t>カイ</t>
    </rPh>
    <phoneticPr fontId="1"/>
  </si>
  <si>
    <t>神戸市中央区籠池通4丁目1番23号</t>
    <rPh sb="0" eb="3">
      <t>ｺｳﾍﾞｼ</t>
    </rPh>
    <rPh sb="3" eb="6">
      <t>ﾁｭｳｵｳｸ</t>
    </rPh>
    <rPh sb="6" eb="7">
      <t>ｶｺﾞ</t>
    </rPh>
    <rPh sb="7" eb="8">
      <t>ｲｹ</t>
    </rPh>
    <rPh sb="8" eb="9">
      <t>ﾄﾞｵﾘ</t>
    </rPh>
    <rPh sb="10" eb="12">
      <t>ﾁｮｳﾒ</t>
    </rPh>
    <rPh sb="16" eb="17">
      <t>ｺﾞｳ</t>
    </rPh>
    <phoneticPr fontId="1" type="halfwidthKatakana"/>
  </si>
  <si>
    <t>新生児内科</t>
    <rPh sb="0" eb="3">
      <t>シンセイジ</t>
    </rPh>
    <rPh sb="3" eb="5">
      <t>ナイカ</t>
    </rPh>
    <phoneticPr fontId="1"/>
  </si>
  <si>
    <t>産科</t>
    <rPh sb="0" eb="2">
      <t>サンカ</t>
    </rPh>
    <phoneticPr fontId="1"/>
  </si>
  <si>
    <t>産</t>
    <rPh sb="0" eb="1">
      <t>サン</t>
    </rPh>
    <phoneticPr fontId="1"/>
  </si>
  <si>
    <t>新須磨病院</t>
    <rPh sb="0" eb="1">
      <t>シン</t>
    </rPh>
    <rPh sb="1" eb="3">
      <t>スマ</t>
    </rPh>
    <rPh sb="3" eb="5">
      <t>ビョウイン</t>
    </rPh>
    <phoneticPr fontId="1"/>
  </si>
  <si>
    <t>医療法人社団
菫会</t>
    <rPh sb="0" eb="2">
      <t>イリョウ</t>
    </rPh>
    <rPh sb="2" eb="4">
      <t>ホウジン</t>
    </rPh>
    <rPh sb="4" eb="6">
      <t>シャダン</t>
    </rPh>
    <rPh sb="7" eb="9">
      <t>スミレカイ</t>
    </rPh>
    <phoneticPr fontId="1"/>
  </si>
  <si>
    <t>医療法人
三友会</t>
    <rPh sb="0" eb="2">
      <t>イリョウ</t>
    </rPh>
    <rPh sb="2" eb="4">
      <t>ホウジン</t>
    </rPh>
    <rPh sb="5" eb="6">
      <t>サン</t>
    </rPh>
    <rPh sb="6" eb="7">
      <t>ユウ</t>
    </rPh>
    <rPh sb="7" eb="8">
      <t>カイ</t>
    </rPh>
    <phoneticPr fontId="1"/>
  </si>
  <si>
    <t>医療法人社団普門会
姫路田中病院</t>
    <rPh sb="0" eb="2">
      <t>イリョウ</t>
    </rPh>
    <rPh sb="2" eb="4">
      <t>ホウジン</t>
    </rPh>
    <rPh sb="4" eb="6">
      <t>シャダン</t>
    </rPh>
    <rPh sb="6" eb="7">
      <t>フ</t>
    </rPh>
    <rPh sb="7" eb="8">
      <t>モン</t>
    </rPh>
    <rPh sb="8" eb="9">
      <t>カイ</t>
    </rPh>
    <rPh sb="10" eb="12">
      <t>ヒメジ</t>
    </rPh>
    <rPh sb="12" eb="14">
      <t>タナカ</t>
    </rPh>
    <rPh sb="14" eb="16">
      <t>ビョウイン</t>
    </rPh>
    <phoneticPr fontId="1"/>
  </si>
  <si>
    <t>姫路聖マリア病院</t>
    <rPh sb="0" eb="2">
      <t>ヒメジ</t>
    </rPh>
    <rPh sb="2" eb="3">
      <t>セイ</t>
    </rPh>
    <rPh sb="6" eb="8">
      <t>ビョウイン</t>
    </rPh>
    <phoneticPr fontId="1"/>
  </si>
  <si>
    <t>三田市東本庄2017番地</t>
    <rPh sb="0" eb="3">
      <t>サンダシ</t>
    </rPh>
    <rPh sb="3" eb="6">
      <t>ヒガシホンジョウ</t>
    </rPh>
    <rPh sb="10" eb="12">
      <t>バンチ</t>
    </rPh>
    <phoneticPr fontId="1" alignment="distributed"/>
  </si>
  <si>
    <t>神戸市西区神出町広谷623番地の16</t>
    <rPh sb="0" eb="3">
      <t>コウベシ</t>
    </rPh>
    <rPh sb="3" eb="5">
      <t>ニシク</t>
    </rPh>
    <rPh sb="5" eb="8">
      <t>カンデチョウ</t>
    </rPh>
    <rPh sb="8" eb="10">
      <t>ヒロタニ</t>
    </rPh>
    <rPh sb="14" eb="15">
      <t>チ</t>
    </rPh>
    <phoneticPr fontId="1"/>
  </si>
  <si>
    <t>佐用郡佐用町佐用1111番地</t>
    <rPh sb="0" eb="3">
      <t>サヨウグン</t>
    </rPh>
    <rPh sb="3" eb="6">
      <t>サヨウチョウ</t>
    </rPh>
    <rPh sb="6" eb="8">
      <t>サヨウ</t>
    </rPh>
    <rPh sb="12" eb="14">
      <t>バンチ</t>
    </rPh>
    <phoneticPr fontId="1" alignment="distributed"/>
  </si>
  <si>
    <t>神戸市須磨区大池町5丁目18番1号</t>
    <rPh sb="0" eb="3">
      <t>コウベシ</t>
    </rPh>
    <rPh sb="3" eb="6">
      <t>スマク</t>
    </rPh>
    <rPh sb="6" eb="9">
      <t>オオイケチョウ</t>
    </rPh>
    <rPh sb="10" eb="12">
      <t>チョウメ</t>
    </rPh>
    <rPh sb="14" eb="15">
      <t>バン</t>
    </rPh>
    <rPh sb="16" eb="17">
      <t>ゴウ</t>
    </rPh>
    <phoneticPr fontId="1"/>
  </si>
  <si>
    <t>社会福祉法人
聖隷福祉事業団</t>
    <rPh sb="0" eb="2">
      <t>シャカイ</t>
    </rPh>
    <rPh sb="2" eb="4">
      <t>フクシ</t>
    </rPh>
    <rPh sb="4" eb="6">
      <t>ホウジン</t>
    </rPh>
    <rPh sb="7" eb="9">
      <t>セイレイ</t>
    </rPh>
    <rPh sb="9" eb="11">
      <t>フクシ</t>
    </rPh>
    <rPh sb="11" eb="14">
      <t>ジギョウダン</t>
    </rPh>
    <phoneticPr fontId="1"/>
  </si>
  <si>
    <t>古橋　淳夫</t>
    <rPh sb="0" eb="2">
      <t>フルハシ</t>
    </rPh>
    <rPh sb="3" eb="4">
      <t>ジュン</t>
    </rPh>
    <rPh sb="4" eb="5">
      <t>オット</t>
    </rPh>
    <phoneticPr fontId="1"/>
  </si>
  <si>
    <t>三　　田　　市</t>
  </si>
  <si>
    <t>高野　守秀</t>
  </si>
  <si>
    <t>公文病院</t>
  </si>
  <si>
    <t>朝来健康福祉事務所</t>
    <rPh sb="0" eb="2">
      <t>アサゴ</t>
    </rPh>
    <rPh sb="2" eb="4">
      <t>ケンコウ</t>
    </rPh>
    <rPh sb="4" eb="6">
      <t>フクシ</t>
    </rPh>
    <rPh sb="6" eb="8">
      <t>ジム</t>
    </rPh>
    <rPh sb="8" eb="9">
      <t>ショ</t>
    </rPh>
    <phoneticPr fontId="1"/>
  </si>
  <si>
    <t>医療法人社団
衿正会</t>
    <rPh sb="0" eb="2">
      <t>イリョウ</t>
    </rPh>
    <rPh sb="2" eb="4">
      <t>ホウジン</t>
    </rPh>
    <rPh sb="4" eb="6">
      <t>シャダン</t>
    </rPh>
    <rPh sb="7" eb="8">
      <t>エリ</t>
    </rPh>
    <rPh sb="8" eb="9">
      <t>セイ</t>
    </rPh>
    <rPh sb="9" eb="10">
      <t>カイ</t>
    </rPh>
    <phoneticPr fontId="1"/>
  </si>
  <si>
    <t>泌尿器科</t>
    <rPh sb="0" eb="4">
      <t>ヒニョウキカ</t>
    </rPh>
    <phoneticPr fontId="1"/>
  </si>
  <si>
    <t>池田　弘毅</t>
    <rPh sb="3" eb="5">
      <t>ヒロキ</t>
    </rPh>
    <phoneticPr fontId="1"/>
  </si>
  <si>
    <t>小畑　好伸</t>
    <rPh sb="0" eb="2">
      <t>オバタ</t>
    </rPh>
    <rPh sb="3" eb="4">
      <t>ス</t>
    </rPh>
    <rPh sb="4" eb="5">
      <t>ノ</t>
    </rPh>
    <phoneticPr fontId="1"/>
  </si>
  <si>
    <t>高田上谷病院</t>
    <rPh sb="0" eb="2">
      <t>タカダ</t>
    </rPh>
    <rPh sb="2" eb="4">
      <t>カミタニ</t>
    </rPh>
    <rPh sb="4" eb="6">
      <t>ビョウイン</t>
    </rPh>
    <phoneticPr fontId="1"/>
  </si>
  <si>
    <t>神崎病院</t>
    <rPh sb="0" eb="2">
      <t>カンザキ</t>
    </rPh>
    <rPh sb="2" eb="4">
      <t>ビョウイン</t>
    </rPh>
    <phoneticPr fontId="1"/>
  </si>
  <si>
    <t>西宮市上鳴尾町4番31号</t>
    <rPh sb="0" eb="3">
      <t>ニシノミヤシ</t>
    </rPh>
    <rPh sb="3" eb="4">
      <t>アゲ</t>
    </rPh>
    <rPh sb="4" eb="7">
      <t>ナルオチョウ</t>
    </rPh>
    <rPh sb="11" eb="12">
      <t>ゴウ</t>
    </rPh>
    <phoneticPr fontId="1" alignment="distributed"/>
  </si>
  <si>
    <t>姫路市書写717番地</t>
    <rPh sb="0" eb="3">
      <t>ヒメジシ</t>
    </rPh>
    <rPh sb="3" eb="5">
      <t>ショシャ</t>
    </rPh>
    <rPh sb="8" eb="10">
      <t>バンチ</t>
    </rPh>
    <phoneticPr fontId="1"/>
  </si>
  <si>
    <t>岡本病院</t>
    <rPh sb="0" eb="2">
      <t>オカモト</t>
    </rPh>
    <rPh sb="2" eb="4">
      <t>ビョウイン</t>
    </rPh>
    <phoneticPr fontId="1"/>
  </si>
  <si>
    <t>神戸市東灘区向洋町中2丁目11番地</t>
    <rPh sb="0" eb="17">
      <t>コウベシヒガシナダクコウヨウチョウナカチョウメバンチ</t>
    </rPh>
    <phoneticPr fontId="1"/>
  </si>
  <si>
    <t>神戸市灘区神ﾉ木通4丁目2番15号</t>
    <rPh sb="0" eb="17">
      <t>コウベシナダクカミノキトオチョウメバンゴウ</t>
    </rPh>
    <phoneticPr fontId="1"/>
  </si>
  <si>
    <t>地方独立行政法人
神戸市民病院機構</t>
    <rPh sb="0" eb="2">
      <t>チホウ</t>
    </rPh>
    <rPh sb="2" eb="4">
      <t>ドクリツ</t>
    </rPh>
    <rPh sb="4" eb="6">
      <t>ギョウセイ</t>
    </rPh>
    <rPh sb="6" eb="8">
      <t>ホウジン</t>
    </rPh>
    <rPh sb="9" eb="13">
      <t>コウベシミン</t>
    </rPh>
    <rPh sb="13" eb="15">
      <t>ビョウイン</t>
    </rPh>
    <rPh sb="15" eb="17">
      <t>キコウ</t>
    </rPh>
    <phoneticPr fontId="1"/>
  </si>
  <si>
    <t>医療法人社団
景珠会</t>
  </si>
  <si>
    <t>西宮市西宮浜4丁目15番1号</t>
    <rPh sb="0" eb="3">
      <t>ニシノミヤシ</t>
    </rPh>
    <rPh sb="3" eb="5">
      <t>ニシノミヤ</t>
    </rPh>
    <rPh sb="5" eb="6">
      <t>ハマ</t>
    </rPh>
    <rPh sb="7" eb="9">
      <t>チョウメ</t>
    </rPh>
    <rPh sb="11" eb="12">
      <t>バン</t>
    </rPh>
    <rPh sb="13" eb="14">
      <t>ゴウ</t>
    </rPh>
    <phoneticPr fontId="1" alignment="distributed"/>
  </si>
  <si>
    <t>医療法人
実風会</t>
    <rPh sb="0" eb="2">
      <t>イリョウ</t>
    </rPh>
    <rPh sb="2" eb="4">
      <t>ホウジン</t>
    </rPh>
    <rPh sb="5" eb="6">
      <t>ジツ</t>
    </rPh>
    <rPh sb="6" eb="7">
      <t>カゼ</t>
    </rPh>
    <rPh sb="7" eb="8">
      <t>カイ</t>
    </rPh>
    <phoneticPr fontId="1"/>
  </si>
  <si>
    <t>宝塚市向月町19番5号</t>
    <rPh sb="0" eb="3">
      <t>タカラヅカシ</t>
    </rPh>
    <rPh sb="3" eb="6">
      <t>コウゲツチョウ</t>
    </rPh>
    <rPh sb="10" eb="11">
      <t>ゴウ</t>
    </rPh>
    <phoneticPr fontId="1" alignment="distributed"/>
  </si>
  <si>
    <t>救急告示</t>
    <rPh sb="2" eb="4">
      <t>コクジ</t>
    </rPh>
    <phoneticPr fontId="1"/>
  </si>
  <si>
    <t>余田　洋右</t>
    <rPh sb="0" eb="1">
      <t>アマ</t>
    </rPh>
    <rPh sb="1" eb="2">
      <t>タ</t>
    </rPh>
    <rPh sb="3" eb="5">
      <t>ヨウスケ</t>
    </rPh>
    <phoneticPr fontId="1"/>
  </si>
  <si>
    <t>医療法人社団
兼誠会</t>
    <rPh sb="4" eb="6">
      <t>シャダン</t>
    </rPh>
    <phoneticPr fontId="1"/>
  </si>
  <si>
    <t xml:space="preserve">彦坂病院　　　  </t>
  </si>
  <si>
    <t>医療法人
川崎病院</t>
  </si>
  <si>
    <t>医療法人
尚生会</t>
  </si>
  <si>
    <t>医療法人
仁風会</t>
  </si>
  <si>
    <t>神崎郡神河町粟賀町385番地</t>
    <rPh sb="0" eb="3">
      <t>カンザキグン</t>
    </rPh>
    <rPh sb="3" eb="4">
      <t>カミ</t>
    </rPh>
    <rPh sb="4" eb="5">
      <t>カワ</t>
    </rPh>
    <rPh sb="5" eb="6">
      <t>チョウ</t>
    </rPh>
    <rPh sb="6" eb="7">
      <t>アワ</t>
    </rPh>
    <rPh sb="7" eb="8">
      <t>ガ</t>
    </rPh>
    <rPh sb="8" eb="9">
      <t>マチ</t>
    </rPh>
    <rPh sb="12" eb="14">
      <t>バンチ</t>
    </rPh>
    <phoneticPr fontId="1" alignment="distributed"/>
  </si>
  <si>
    <t>洲本健康福祉事務所</t>
    <rPh sb="0" eb="2">
      <t>スモト</t>
    </rPh>
    <rPh sb="2" eb="4">
      <t>ケンコウ</t>
    </rPh>
    <rPh sb="4" eb="6">
      <t>フクシ</t>
    </rPh>
    <rPh sb="6" eb="8">
      <t>ジム</t>
    </rPh>
    <rPh sb="8" eb="9">
      <t>ショ</t>
    </rPh>
    <phoneticPr fontId="1"/>
  </si>
  <si>
    <t>河﨑　洋子</t>
    <rPh sb="0" eb="1">
      <t>カワ</t>
    </rPh>
    <rPh sb="1" eb="2">
      <t>キ</t>
    </rPh>
    <rPh sb="3" eb="5">
      <t>ヨウコ</t>
    </rPh>
    <phoneticPr fontId="1"/>
  </si>
  <si>
    <t>尼崎市宮内町1丁目9番地</t>
    <rPh sb="0" eb="3">
      <t>アマガサキシ</t>
    </rPh>
    <rPh sb="3" eb="6">
      <t>ミヤウチチョウ</t>
    </rPh>
    <rPh sb="7" eb="9">
      <t>チョウメ</t>
    </rPh>
    <rPh sb="10" eb="12">
      <t>バンチ</t>
    </rPh>
    <phoneticPr fontId="1" alignment="distributed"/>
  </si>
  <si>
    <t>尼崎市武庫川町2丁目2番地</t>
    <rPh sb="0" eb="3">
      <t>アマガサキシ</t>
    </rPh>
    <rPh sb="3" eb="7">
      <t>ムコガワチョウ</t>
    </rPh>
    <rPh sb="8" eb="10">
      <t>チョウメ</t>
    </rPh>
    <rPh sb="11" eb="13">
      <t>バンチ</t>
    </rPh>
    <phoneticPr fontId="1" alignment="distributed"/>
  </si>
  <si>
    <t>婦人科</t>
    <rPh sb="0" eb="2">
      <t>フジン</t>
    </rPh>
    <rPh sb="2" eb="3">
      <t>カ</t>
    </rPh>
    <phoneticPr fontId="1"/>
  </si>
  <si>
    <t>眼科</t>
    <rPh sb="0" eb="2">
      <t>ガンカ</t>
    </rPh>
    <phoneticPr fontId="1"/>
  </si>
  <si>
    <t>中谷病院</t>
    <rPh sb="0" eb="2">
      <t>ナカタニ</t>
    </rPh>
    <rPh sb="2" eb="4">
      <t>ビョウイン</t>
    </rPh>
    <phoneticPr fontId="1"/>
  </si>
  <si>
    <t>医療法人社団菫会
伊川谷病院</t>
    <rPh sb="0" eb="2">
      <t>イリョウ</t>
    </rPh>
    <rPh sb="2" eb="4">
      <t>ホウジン</t>
    </rPh>
    <rPh sb="4" eb="6">
      <t>シャダン</t>
    </rPh>
    <rPh sb="6" eb="8">
      <t>スミレカイ</t>
    </rPh>
    <rPh sb="9" eb="12">
      <t>イカワダニ</t>
    </rPh>
    <rPh sb="12" eb="14">
      <t>ビョウイン</t>
    </rPh>
    <phoneticPr fontId="1"/>
  </si>
  <si>
    <t>医療法人三友会なでしこ
レディースホスピタル</t>
    <rPh sb="0" eb="2">
      <t>イリョウ</t>
    </rPh>
    <rPh sb="2" eb="4">
      <t>ホウジン</t>
    </rPh>
    <rPh sb="4" eb="5">
      <t>サン</t>
    </rPh>
    <rPh sb="5" eb="6">
      <t>ユウ</t>
    </rPh>
    <rPh sb="6" eb="7">
      <t>カイ</t>
    </rPh>
    <phoneticPr fontId="1"/>
  </si>
  <si>
    <t>矯正歯科</t>
    <rPh sb="0" eb="2">
      <t>キョウセイ</t>
    </rPh>
    <rPh sb="2" eb="4">
      <t>シカ</t>
    </rPh>
    <phoneticPr fontId="1"/>
  </si>
  <si>
    <t>松下　健次</t>
    <rPh sb="0" eb="2">
      <t>マツシタ</t>
    </rPh>
    <rPh sb="3" eb="5">
      <t>ケンジ</t>
    </rPh>
    <phoneticPr fontId="1"/>
  </si>
  <si>
    <t>リハ</t>
  </si>
  <si>
    <t>ペインクリニック外科</t>
    <rPh sb="8" eb="10">
      <t>ゲカ</t>
    </rPh>
    <phoneticPr fontId="1"/>
  </si>
  <si>
    <t>ペ外</t>
    <rPh sb="1" eb="2">
      <t>ガイ</t>
    </rPh>
    <phoneticPr fontId="1"/>
  </si>
  <si>
    <t>揖保郡太子町鵤387番地</t>
    <rPh sb="0" eb="3">
      <t>イボグン</t>
    </rPh>
    <rPh sb="3" eb="6">
      <t>タイシチョウイカルガ</t>
    </rPh>
    <rPh sb="10" eb="12">
      <t>バンチ</t>
    </rPh>
    <phoneticPr fontId="1" alignment="distributed"/>
  </si>
  <si>
    <t>須磨浦病院</t>
    <rPh sb="0" eb="3">
      <t>スマウラ</t>
    </rPh>
    <rPh sb="3" eb="5">
      <t>ビョウイン</t>
    </rPh>
    <phoneticPr fontId="1"/>
  </si>
  <si>
    <t>疼痛緩和内科</t>
    <rPh sb="0" eb="2">
      <t>トウツウ</t>
    </rPh>
    <rPh sb="2" eb="4">
      <t>カンワ</t>
    </rPh>
    <rPh sb="4" eb="6">
      <t>ナイカ</t>
    </rPh>
    <phoneticPr fontId="1"/>
  </si>
  <si>
    <t>坂上田病院</t>
    <rPh sb="0" eb="2">
      <t>サカガミ</t>
    </rPh>
    <rPh sb="2" eb="3">
      <t>タ</t>
    </rPh>
    <rPh sb="3" eb="5">
      <t>ビョウイン</t>
    </rPh>
    <phoneticPr fontId="1"/>
  </si>
  <si>
    <t>伊丹市行基町2丁目5番地</t>
    <rPh sb="0" eb="3">
      <t>イタミシ</t>
    </rPh>
    <rPh sb="3" eb="5">
      <t>ギョウキ</t>
    </rPh>
    <rPh sb="5" eb="6">
      <t>チョウ</t>
    </rPh>
    <rPh sb="7" eb="9">
      <t>チョウメ</t>
    </rPh>
    <rPh sb="10" eb="12">
      <t>バンチ</t>
    </rPh>
    <phoneticPr fontId="1" alignment="distributed"/>
  </si>
  <si>
    <t>神戸市中央区下山手通8丁目2番35号</t>
    <rPh sb="0" eb="3">
      <t>ｺｳﾍﾞｼ</t>
    </rPh>
    <rPh sb="3" eb="6">
      <t>ﾁｭｳｵｳｸ</t>
    </rPh>
    <rPh sb="6" eb="8">
      <t>ｼﾓﾔﾏ</t>
    </rPh>
    <rPh sb="8" eb="9">
      <t>ﾃ</t>
    </rPh>
    <rPh sb="9" eb="10">
      <t>ﾄﾞｵﾘ</t>
    </rPh>
    <rPh sb="11" eb="13">
      <t>ﾁｮｳﾒ</t>
    </rPh>
    <rPh sb="17" eb="18">
      <t>ｺﾞｳ</t>
    </rPh>
    <phoneticPr fontId="1" type="halfwidthKatakana"/>
  </si>
  <si>
    <t>食道・胃腸外科</t>
    <rPh sb="0" eb="2">
      <t>ショクドウ</t>
    </rPh>
    <rPh sb="3" eb="5">
      <t>イチョウ</t>
    </rPh>
    <rPh sb="5" eb="7">
      <t>ゲカ</t>
    </rPh>
    <phoneticPr fontId="1"/>
  </si>
  <si>
    <t>加古郡稲美町国安字運上林1286-23</t>
    <rPh sb="6" eb="8">
      <t>クニヤス</t>
    </rPh>
    <rPh sb="8" eb="9">
      <t>アザ</t>
    </rPh>
    <rPh sb="9" eb="11">
      <t>ウンジョウ</t>
    </rPh>
    <rPh sb="11" eb="12">
      <t>バヤシ</t>
    </rPh>
    <phoneticPr fontId="1"/>
  </si>
  <si>
    <t>藤島　恒治</t>
    <rPh sb="0" eb="2">
      <t>フジシマ</t>
    </rPh>
    <rPh sb="3" eb="4">
      <t>ツネ</t>
    </rPh>
    <rPh sb="4" eb="5">
      <t>ジ</t>
    </rPh>
    <phoneticPr fontId="1"/>
  </si>
  <si>
    <t>相生市若狭野町若狭野235番地の26</t>
    <rPh sb="0" eb="3">
      <t>アイオイシ</t>
    </rPh>
    <rPh sb="3" eb="7">
      <t>ワカサノチョウ</t>
    </rPh>
    <rPh sb="7" eb="10">
      <t>ワカサノ</t>
    </rPh>
    <rPh sb="13" eb="15">
      <t>バンチ</t>
    </rPh>
    <phoneticPr fontId="1" alignment="distributed"/>
  </si>
  <si>
    <t>池田病院</t>
  </si>
  <si>
    <t>医療法人
中馬医療財団</t>
  </si>
  <si>
    <t>伊丹市山田5丁目3番13号</t>
    <rPh sb="0" eb="3">
      <t>イタミシ</t>
    </rPh>
    <rPh sb="3" eb="5">
      <t>ヤマダ</t>
    </rPh>
    <rPh sb="6" eb="8">
      <t>チョウメ</t>
    </rPh>
    <rPh sb="12" eb="13">
      <t>ゴウ</t>
    </rPh>
    <phoneticPr fontId="1" alignment="distributed"/>
  </si>
  <si>
    <t>美方郡香美町香住区若松540番地</t>
    <rPh sb="0" eb="3">
      <t>ミカタグン</t>
    </rPh>
    <rPh sb="3" eb="5">
      <t>カガミ</t>
    </rPh>
    <rPh sb="5" eb="6">
      <t>マチ</t>
    </rPh>
    <rPh sb="6" eb="8">
      <t>カスミ</t>
    </rPh>
    <rPh sb="8" eb="9">
      <t>ク</t>
    </rPh>
    <rPh sb="9" eb="11">
      <t>ワカマツ</t>
    </rPh>
    <rPh sb="14" eb="16">
      <t>バンチ</t>
    </rPh>
    <phoneticPr fontId="1" alignment="distributed"/>
  </si>
  <si>
    <t>医療法人社団
せいゆう会</t>
  </si>
  <si>
    <t>内鏡内</t>
    <rPh sb="0" eb="1">
      <t>ナイ</t>
    </rPh>
    <rPh sb="1" eb="2">
      <t>カガミ</t>
    </rPh>
    <rPh sb="2" eb="3">
      <t>ナイ</t>
    </rPh>
    <phoneticPr fontId="1"/>
  </si>
  <si>
    <t>児童思春期精神科</t>
    <rPh sb="0" eb="2">
      <t>ジドウ</t>
    </rPh>
    <rPh sb="2" eb="5">
      <t>シシュンキ</t>
    </rPh>
    <rPh sb="5" eb="7">
      <t>セイシン</t>
    </rPh>
    <rPh sb="7" eb="8">
      <t>カ</t>
    </rPh>
    <phoneticPr fontId="1"/>
  </si>
  <si>
    <t>〒675-8566　加古川市加古川町寺家町天神木97の1</t>
    <rPh sb="10" eb="14">
      <t>カコガワシ</t>
    </rPh>
    <rPh sb="14" eb="18">
      <t>カコガワチョウ</t>
    </rPh>
    <rPh sb="18" eb="21">
      <t>ジケマチ</t>
    </rPh>
    <rPh sb="21" eb="23">
      <t>テンジン</t>
    </rPh>
    <rPh sb="23" eb="24">
      <t>ボク</t>
    </rPh>
    <phoneticPr fontId="1"/>
  </si>
  <si>
    <t>姫路市東辻井4丁目1番12号</t>
    <rPh sb="0" eb="3">
      <t>ヒメジシ</t>
    </rPh>
    <rPh sb="3" eb="6">
      <t>ヒガシツジイ</t>
    </rPh>
    <rPh sb="7" eb="9">
      <t>チョウメ</t>
    </rPh>
    <rPh sb="10" eb="11">
      <t>バン</t>
    </rPh>
    <rPh sb="13" eb="14">
      <t>ゴウ</t>
    </rPh>
    <phoneticPr fontId="1"/>
  </si>
  <si>
    <t>医療法人社団
敬風会</t>
  </si>
  <si>
    <t>医療法人社団
六心会</t>
  </si>
  <si>
    <t>医療法人社団
健心会</t>
  </si>
  <si>
    <t>甲北病院</t>
  </si>
  <si>
    <t>尼崎市長洲西通1丁目8番20号</t>
    <rPh sb="0" eb="3">
      <t>アマガサキシ</t>
    </rPh>
    <rPh sb="3" eb="5">
      <t>ナガス</t>
    </rPh>
    <rPh sb="5" eb="6">
      <t>ニシ</t>
    </rPh>
    <rPh sb="6" eb="7">
      <t>ドオリ</t>
    </rPh>
    <rPh sb="8" eb="10">
      <t>チョウメ</t>
    </rPh>
    <rPh sb="14" eb="15">
      <t>ゴウ</t>
    </rPh>
    <phoneticPr fontId="1" alignment="distributed"/>
  </si>
  <si>
    <t>頭頸部外科</t>
    <rPh sb="0" eb="1">
      <t>アタマ</t>
    </rPh>
    <rPh sb="1" eb="2">
      <t>クビ</t>
    </rPh>
    <rPh sb="2" eb="3">
      <t>ブ</t>
    </rPh>
    <rPh sb="3" eb="5">
      <t>ゲカ</t>
    </rPh>
    <phoneticPr fontId="1"/>
  </si>
  <si>
    <t>臨床検査科</t>
    <rPh sb="0" eb="2">
      <t>リンショウ</t>
    </rPh>
    <rPh sb="2" eb="4">
      <t>ケンサ</t>
    </rPh>
    <rPh sb="4" eb="5">
      <t>カ</t>
    </rPh>
    <phoneticPr fontId="1"/>
  </si>
  <si>
    <t>宍粟市</t>
    <rPh sb="0" eb="2">
      <t>シソウ</t>
    </rPh>
    <rPh sb="2" eb="3">
      <t>シ</t>
    </rPh>
    <phoneticPr fontId="1"/>
  </si>
  <si>
    <t>姫路市網干区和久68番1</t>
    <rPh sb="0" eb="3">
      <t>ヒメジシ</t>
    </rPh>
    <rPh sb="3" eb="6">
      <t>アボシク</t>
    </rPh>
    <rPh sb="6" eb="8">
      <t>ワク</t>
    </rPh>
    <rPh sb="10" eb="11">
      <t>バン</t>
    </rPh>
    <phoneticPr fontId="1"/>
  </si>
  <si>
    <t>医療法人　旭会
園田病院</t>
    <rPh sb="0" eb="2">
      <t>イリョウ</t>
    </rPh>
    <rPh sb="2" eb="4">
      <t>ホウジン</t>
    </rPh>
    <rPh sb="5" eb="6">
      <t>アサヒ</t>
    </rPh>
    <rPh sb="6" eb="7">
      <t>カイ</t>
    </rPh>
    <rPh sb="8" eb="10">
      <t>ソノダ</t>
    </rPh>
    <rPh sb="10" eb="12">
      <t>ビョウイン</t>
    </rPh>
    <phoneticPr fontId="1"/>
  </si>
  <si>
    <t>医療法人　一高会
野村海浜病院</t>
    <rPh sb="0" eb="2">
      <t>イリョウ</t>
    </rPh>
    <rPh sb="2" eb="4">
      <t>ホウジン</t>
    </rPh>
    <rPh sb="5" eb="6">
      <t>イチ</t>
    </rPh>
    <rPh sb="6" eb="7">
      <t>コウ</t>
    </rPh>
    <rPh sb="7" eb="8">
      <t>カイ</t>
    </rPh>
    <rPh sb="9" eb="11">
      <t>ノムラ</t>
    </rPh>
    <rPh sb="11" eb="13">
      <t>カイヒン</t>
    </rPh>
    <rPh sb="13" eb="15">
      <t>ビョウイン</t>
    </rPh>
    <phoneticPr fontId="1"/>
  </si>
  <si>
    <t>医療法人社団
栗原会</t>
  </si>
  <si>
    <t>医療法人　ひまわり会
八家病院</t>
    <rPh sb="0" eb="2">
      <t>イリョウ</t>
    </rPh>
    <rPh sb="2" eb="4">
      <t>ホウジン</t>
    </rPh>
    <rPh sb="9" eb="10">
      <t>カイ</t>
    </rPh>
    <rPh sb="11" eb="12">
      <t>ハチ</t>
    </rPh>
    <rPh sb="12" eb="13">
      <t>イエ</t>
    </rPh>
    <rPh sb="13" eb="15">
      <t>ビョウイン</t>
    </rPh>
    <phoneticPr fontId="1"/>
  </si>
  <si>
    <t>肝臓・消化器内科</t>
    <rPh sb="0" eb="2">
      <t>カンゾウ</t>
    </rPh>
    <rPh sb="3" eb="6">
      <t>ショウカキ</t>
    </rPh>
    <rPh sb="6" eb="7">
      <t>ナイ</t>
    </rPh>
    <rPh sb="7" eb="8">
      <t>カ</t>
    </rPh>
    <phoneticPr fontId="1"/>
  </si>
  <si>
    <t>呼吸器内科</t>
    <rPh sb="0" eb="3">
      <t>コキュウキ</t>
    </rPh>
    <rPh sb="3" eb="5">
      <t>ナイカ</t>
    </rPh>
    <phoneticPr fontId="1"/>
  </si>
  <si>
    <t>特定機能病院</t>
    <rPh sb="0" eb="2">
      <t>トクテイ</t>
    </rPh>
    <rPh sb="2" eb="4">
      <t>キノウ</t>
    </rPh>
    <rPh sb="4" eb="6">
      <t>ビョウイン</t>
    </rPh>
    <phoneticPr fontId="1"/>
  </si>
  <si>
    <t>室生　卓</t>
    <rPh sb="0" eb="1">
      <t>シツ</t>
    </rPh>
    <rPh sb="1" eb="2">
      <t>ショウ</t>
    </rPh>
    <rPh sb="3" eb="4">
      <t>タク</t>
    </rPh>
    <phoneticPr fontId="1"/>
  </si>
  <si>
    <t>独立行政法人
国立病院機構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1"/>
  </si>
  <si>
    <t>尼崎市稲葉荘3丁目1番69号</t>
    <rPh sb="0" eb="3">
      <t>アマガサキシ</t>
    </rPh>
    <rPh sb="3" eb="6">
      <t>イナバソウ</t>
    </rPh>
    <rPh sb="7" eb="9">
      <t>チョウメ</t>
    </rPh>
    <rPh sb="13" eb="14">
      <t>ゴウ</t>
    </rPh>
    <phoneticPr fontId="1" alignment="distributed"/>
  </si>
  <si>
    <t>独立行政法人
地域医療機能推進機構
神戸中央病院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コウベ</t>
    </rPh>
    <rPh sb="20" eb="22">
      <t>チュウオウ</t>
    </rPh>
    <rPh sb="22" eb="24">
      <t>ビョウイン</t>
    </rPh>
    <phoneticPr fontId="1"/>
  </si>
  <si>
    <t>医療法人社団
慎正会</t>
    <rPh sb="0" eb="2">
      <t>イリョウ</t>
    </rPh>
    <rPh sb="2" eb="4">
      <t>ホウジン</t>
    </rPh>
    <rPh sb="4" eb="6">
      <t>シャダン</t>
    </rPh>
    <rPh sb="7" eb="8">
      <t>シン</t>
    </rPh>
    <rPh sb="8" eb="9">
      <t>セイ</t>
    </rPh>
    <rPh sb="9" eb="10">
      <t>カイ</t>
    </rPh>
    <phoneticPr fontId="1"/>
  </si>
  <si>
    <t>大池病院</t>
  </si>
  <si>
    <t>向陽病院</t>
  </si>
  <si>
    <t>神戸アドベンチスト病院</t>
  </si>
  <si>
    <t>真星病院</t>
  </si>
  <si>
    <t>胃内</t>
    <rPh sb="0" eb="1">
      <t>イ</t>
    </rPh>
    <rPh sb="1" eb="2">
      <t>ナイ</t>
    </rPh>
    <phoneticPr fontId="1"/>
  </si>
  <si>
    <t>野木病院</t>
  </si>
  <si>
    <t>あさひ病院</t>
  </si>
  <si>
    <t>西宮市室川町10番22号</t>
    <rPh sb="0" eb="3">
      <t>ニシノミヤシ</t>
    </rPh>
    <rPh sb="3" eb="6">
      <t>ムロカワチョウ</t>
    </rPh>
    <rPh sb="11" eb="12">
      <t>ゴウ</t>
    </rPh>
    <phoneticPr fontId="1" alignment="distributed"/>
  </si>
  <si>
    <t>乳腺・内分泌外科</t>
    <rPh sb="0" eb="2">
      <t>ニュウセン</t>
    </rPh>
    <rPh sb="3" eb="6">
      <t>ナイブンピツ</t>
    </rPh>
    <rPh sb="6" eb="8">
      <t>ゲカ</t>
    </rPh>
    <phoneticPr fontId="1"/>
  </si>
  <si>
    <t>医療法人　緑清会
樋口胃腸病院</t>
    <rPh sb="5" eb="6">
      <t>リョク</t>
    </rPh>
    <rPh sb="6" eb="7">
      <t>キヨ</t>
    </rPh>
    <rPh sb="7" eb="8">
      <t>カイ</t>
    </rPh>
    <phoneticPr fontId="1"/>
  </si>
  <si>
    <t>藤塚　宜功</t>
    <rPh sb="0" eb="1">
      <t>フジ</t>
    </rPh>
    <rPh sb="1" eb="2">
      <t>ツカ</t>
    </rPh>
    <rPh sb="3" eb="4">
      <t>ヨロ</t>
    </rPh>
    <rPh sb="4" eb="5">
      <t>イサオ</t>
    </rPh>
    <phoneticPr fontId="1"/>
  </si>
  <si>
    <t>人工透析内科</t>
    <rPh sb="0" eb="2">
      <t>ジンコウ</t>
    </rPh>
    <rPh sb="2" eb="4">
      <t>トウセキ</t>
    </rPh>
    <rPh sb="4" eb="6">
      <t>ナイカ</t>
    </rPh>
    <phoneticPr fontId="1"/>
  </si>
  <si>
    <t>疼内</t>
    <rPh sb="0" eb="1">
      <t>ウズ</t>
    </rPh>
    <rPh sb="1" eb="2">
      <t>ナイ</t>
    </rPh>
    <phoneticPr fontId="1"/>
  </si>
  <si>
    <t>医療法人
櫻仁会</t>
    <rPh sb="5" eb="6">
      <t>サクラ</t>
    </rPh>
    <phoneticPr fontId="1"/>
  </si>
  <si>
    <t>0799-42-6188</t>
  </si>
  <si>
    <t>医療法人社団
うしお会</t>
  </si>
  <si>
    <t>0799-42-5335</t>
  </si>
  <si>
    <t>医療法人社団
淡路平成会</t>
  </si>
  <si>
    <t>0799-42-6200</t>
  </si>
  <si>
    <t>0799-45-0099</t>
  </si>
  <si>
    <t>医療法人
緑清会</t>
    <rPh sb="5" eb="6">
      <t>ミドリ</t>
    </rPh>
    <rPh sb="6" eb="7">
      <t>キヨ</t>
    </rPh>
    <rPh sb="7" eb="8">
      <t>カイ</t>
    </rPh>
    <phoneticPr fontId="1"/>
  </si>
  <si>
    <t>常石　秀市</t>
    <rPh sb="0" eb="2">
      <t>ツネイシ</t>
    </rPh>
    <rPh sb="3" eb="4">
      <t>ヒデ</t>
    </rPh>
    <rPh sb="4" eb="5">
      <t>イチ</t>
    </rPh>
    <phoneticPr fontId="1"/>
  </si>
  <si>
    <r>
      <t xml:space="preserve">医療法人　伯鳳会
</t>
    </r>
    <r>
      <rPr>
        <sz val="7"/>
        <rFont val="ＭＳ Ｐゴシック"/>
        <family val="3"/>
        <charset val="128"/>
      </rPr>
      <t>明石リハビリテーション病院</t>
    </r>
    <rPh sb="5" eb="6">
      <t>ハク</t>
    </rPh>
    <rPh sb="6" eb="7">
      <t>オオトリ</t>
    </rPh>
    <rPh sb="7" eb="8">
      <t>カイ</t>
    </rPh>
    <rPh sb="9" eb="11">
      <t>アカシ</t>
    </rPh>
    <rPh sb="20" eb="22">
      <t>ビョウイン</t>
    </rPh>
    <phoneticPr fontId="1"/>
  </si>
  <si>
    <t>仁明会病院</t>
    <rPh sb="0" eb="1">
      <t>ジン</t>
    </rPh>
    <rPh sb="1" eb="2">
      <t>メイ</t>
    </rPh>
    <rPh sb="2" eb="3">
      <t>カイ</t>
    </rPh>
    <rPh sb="3" eb="5">
      <t>ビョウイン</t>
    </rPh>
    <phoneticPr fontId="1"/>
  </si>
  <si>
    <t>一般財団法人
仁明会</t>
    <rPh sb="0" eb="2">
      <t>イッパン</t>
    </rPh>
    <rPh sb="2" eb="6">
      <t>ザイダンホウジン</t>
    </rPh>
    <rPh sb="7" eb="8">
      <t>ジン</t>
    </rPh>
    <rPh sb="8" eb="9">
      <t>メイ</t>
    </rPh>
    <rPh sb="9" eb="10">
      <t>カイ</t>
    </rPh>
    <phoneticPr fontId="1"/>
  </si>
  <si>
    <t>姫路市南八代町5番3号</t>
    <rPh sb="0" eb="3">
      <t>ヒメジシ</t>
    </rPh>
    <rPh sb="3" eb="7">
      <t>ミナミヤシロチョウ</t>
    </rPh>
    <rPh sb="8" eb="9">
      <t>バン</t>
    </rPh>
    <rPh sb="10" eb="11">
      <t>ゴウ</t>
    </rPh>
    <phoneticPr fontId="1"/>
  </si>
  <si>
    <t>西宮市</t>
    <rPh sb="0" eb="3">
      <t>ニシノミヤシ</t>
    </rPh>
    <phoneticPr fontId="1"/>
  </si>
  <si>
    <t>神戸市中央区脇浜海岸通1丁目3番1号</t>
    <rPh sb="0" eb="3">
      <t>ｺｳﾍﾞｼ</t>
    </rPh>
    <rPh sb="3" eb="6">
      <t>ﾁｭｳｵｳｸ</t>
    </rPh>
    <rPh sb="6" eb="8">
      <t>ﾜｷﾉﾊﾏ</t>
    </rPh>
    <rPh sb="8" eb="11">
      <t>ｶｲｶﾞﾝﾄﾞｵﾘ</t>
    </rPh>
    <rPh sb="12" eb="14">
      <t>ﾁｮｳﾒ</t>
    </rPh>
    <rPh sb="15" eb="16">
      <t>ﾊﾞﾝ</t>
    </rPh>
    <rPh sb="17" eb="18">
      <t>ｺﾞｳ</t>
    </rPh>
    <phoneticPr fontId="1" type="halfwidthKatakana"/>
  </si>
  <si>
    <t>電話番号</t>
  </si>
  <si>
    <t>開設者</t>
  </si>
  <si>
    <t>管理者</t>
  </si>
  <si>
    <t>診療科目</t>
  </si>
  <si>
    <t>許可病床数</t>
  </si>
  <si>
    <t>医療法人社団　　　みどり会</t>
    <rPh sb="0" eb="2">
      <t>イリョウ</t>
    </rPh>
    <rPh sb="2" eb="4">
      <t>ホウジン</t>
    </rPh>
    <rPh sb="4" eb="6">
      <t>シャダン</t>
    </rPh>
    <rPh sb="12" eb="13">
      <t>カイ</t>
    </rPh>
    <phoneticPr fontId="1"/>
  </si>
  <si>
    <t>防衛省</t>
    <rPh sb="0" eb="2">
      <t>ボウエイ</t>
    </rPh>
    <rPh sb="2" eb="3">
      <t>ショウ</t>
    </rPh>
    <phoneticPr fontId="1"/>
  </si>
  <si>
    <t>三木市志染町広野5丁目271番地</t>
    <rPh sb="0" eb="3">
      <t>ミキシ</t>
    </rPh>
    <rPh sb="3" eb="6">
      <t>シジミチョウ</t>
    </rPh>
    <rPh sb="6" eb="8">
      <t>ヒロノ</t>
    </rPh>
    <rPh sb="14" eb="16">
      <t>バンチ</t>
    </rPh>
    <phoneticPr fontId="1" alignment="distributed"/>
  </si>
  <si>
    <t>医療法人社団
英明会</t>
    <rPh sb="0" eb="2">
      <t>イリョウ</t>
    </rPh>
    <rPh sb="2" eb="4">
      <t>ホウジン</t>
    </rPh>
    <rPh sb="4" eb="6">
      <t>シャダン</t>
    </rPh>
    <rPh sb="7" eb="9">
      <t>ヒデアキ</t>
    </rPh>
    <rPh sb="9" eb="10">
      <t>カイ</t>
    </rPh>
    <phoneticPr fontId="1"/>
  </si>
  <si>
    <t>南淡路病院</t>
  </si>
  <si>
    <t>神戸市垂水区上高丸1丁目3番10号</t>
    <rPh sb="0" eb="3">
      <t>コウベシ</t>
    </rPh>
    <rPh sb="3" eb="6">
      <t>タルミク</t>
    </rPh>
    <rPh sb="6" eb="9">
      <t>カミタカマル</t>
    </rPh>
    <rPh sb="10" eb="12">
      <t>チョウメ</t>
    </rPh>
    <rPh sb="16" eb="17">
      <t>ゴウ</t>
    </rPh>
    <phoneticPr fontId="1"/>
  </si>
  <si>
    <t>医療法人
仁寿会</t>
  </si>
  <si>
    <t>芦屋市</t>
    <rPh sb="0" eb="3">
      <t>アシヤシ</t>
    </rPh>
    <phoneticPr fontId="1"/>
  </si>
  <si>
    <t>神戸市中央区脇浜町1丁目4番47号</t>
    <rPh sb="0" eb="3">
      <t>ｺｳﾍﾞｼ</t>
    </rPh>
    <rPh sb="3" eb="6">
      <t>ﾁｭｳｵｳｸ</t>
    </rPh>
    <rPh sb="6" eb="8">
      <t>ﾜｷﾉﾊﾏ</t>
    </rPh>
    <rPh sb="8" eb="9">
      <t>ﾁｮｳ</t>
    </rPh>
    <rPh sb="10" eb="12">
      <t>ﾁｮｳﾒ</t>
    </rPh>
    <rPh sb="16" eb="17">
      <t>ｺﾞｳ</t>
    </rPh>
    <phoneticPr fontId="1" type="halfwidthKatakana"/>
  </si>
  <si>
    <t>医療法人社団
まほし会</t>
    <rPh sb="0" eb="2">
      <t>イリョウ</t>
    </rPh>
    <rPh sb="2" eb="4">
      <t>ホウジン</t>
    </rPh>
    <rPh sb="4" eb="6">
      <t>シャダン</t>
    </rPh>
    <rPh sb="10" eb="11">
      <t>カイ</t>
    </rPh>
    <phoneticPr fontId="1"/>
  </si>
  <si>
    <t>神河町</t>
    <rPh sb="0" eb="2">
      <t>カミカワ</t>
    </rPh>
    <rPh sb="2" eb="3">
      <t>チョウ</t>
    </rPh>
    <phoneticPr fontId="1"/>
  </si>
  <si>
    <t>谷向病院</t>
    <rPh sb="0" eb="1">
      <t>タニ</t>
    </rPh>
    <rPh sb="1" eb="2">
      <t>ムカイ</t>
    </rPh>
    <rPh sb="2" eb="4">
      <t>ビョウイン</t>
    </rPh>
    <phoneticPr fontId="1"/>
  </si>
  <si>
    <t>三木市大村200番地</t>
    <rPh sb="0" eb="3">
      <t>ミキシ</t>
    </rPh>
    <rPh sb="3" eb="5">
      <t>オオムラ</t>
    </rPh>
    <rPh sb="8" eb="10">
      <t>バンチ</t>
    </rPh>
    <phoneticPr fontId="1" alignment="distributed"/>
  </si>
  <si>
    <t>三木市志染町吉田1213番地の1</t>
    <rPh sb="0" eb="3">
      <t>ミキシ</t>
    </rPh>
    <rPh sb="3" eb="6">
      <t>シジミチョウ</t>
    </rPh>
    <rPh sb="6" eb="8">
      <t>ヨシダ</t>
    </rPh>
    <rPh sb="12" eb="14">
      <t>バンチ</t>
    </rPh>
    <phoneticPr fontId="1" alignment="distributed"/>
  </si>
  <si>
    <t>石井　敏樹</t>
  </si>
  <si>
    <t>井手　通雄</t>
  </si>
  <si>
    <t>神戸低侵襲
がん医療センター</t>
    <rPh sb="0" eb="2">
      <t>コウベ</t>
    </rPh>
    <rPh sb="2" eb="3">
      <t>テイ</t>
    </rPh>
    <rPh sb="3" eb="4">
      <t>シン</t>
    </rPh>
    <rPh sb="4" eb="5">
      <t>シュウ</t>
    </rPh>
    <rPh sb="8" eb="10">
      <t>イリョウ</t>
    </rPh>
    <phoneticPr fontId="1"/>
  </si>
  <si>
    <t>熊野病院</t>
    <rPh sb="0" eb="2">
      <t>クマノ</t>
    </rPh>
    <rPh sb="2" eb="4">
      <t>ビョウイン</t>
    </rPh>
    <phoneticPr fontId="1"/>
  </si>
  <si>
    <t>・救　急</t>
    <rPh sb="1" eb="2">
      <t>スク</t>
    </rPh>
    <rPh sb="3" eb="4">
      <t>キュウ</t>
    </rPh>
    <phoneticPr fontId="1"/>
  </si>
  <si>
    <t xml:space="preserve">06-6493-1210 </t>
  </si>
  <si>
    <t>精神神経科</t>
    <rPh sb="0" eb="2">
      <t>セイシン</t>
    </rPh>
    <rPh sb="2" eb="4">
      <t>シンケイ</t>
    </rPh>
    <rPh sb="4" eb="5">
      <t>カ</t>
    </rPh>
    <phoneticPr fontId="1"/>
  </si>
  <si>
    <t>精神経</t>
    <rPh sb="0" eb="1">
      <t>セイ</t>
    </rPh>
    <rPh sb="1" eb="3">
      <t>シンケイ</t>
    </rPh>
    <phoneticPr fontId="1"/>
  </si>
  <si>
    <t>大洞　慶郎</t>
    <rPh sb="0" eb="2">
      <t>オオドウ</t>
    </rPh>
    <rPh sb="3" eb="5">
      <t>ケイロウ</t>
    </rPh>
    <phoneticPr fontId="1"/>
  </si>
  <si>
    <t>西宮協立
脳神経外科病院</t>
    <rPh sb="0" eb="2">
      <t>ニシノミヤ</t>
    </rPh>
    <rPh sb="2" eb="3">
      <t>キョウ</t>
    </rPh>
    <rPh sb="3" eb="4">
      <t>リツ</t>
    </rPh>
    <rPh sb="5" eb="8">
      <t>ノウシンケイ</t>
    </rPh>
    <rPh sb="8" eb="10">
      <t>ゲカ</t>
    </rPh>
    <rPh sb="10" eb="12">
      <t>ビョウイン</t>
    </rPh>
    <phoneticPr fontId="1"/>
  </si>
  <si>
    <t>神戸マリナーズ
厚生会病院</t>
    <rPh sb="8" eb="11">
      <t>コウセイカイ</t>
    </rPh>
    <phoneticPr fontId="1"/>
  </si>
  <si>
    <t>西記念ポートアイランド
リハビリテーション病院</t>
    <rPh sb="0" eb="1">
      <t>ニシ</t>
    </rPh>
    <rPh sb="1" eb="3">
      <t>キネン</t>
    </rPh>
    <rPh sb="21" eb="23">
      <t>ビョウイン</t>
    </rPh>
    <phoneticPr fontId="1"/>
  </si>
  <si>
    <t>神戸市立医療センター
中央市民病院</t>
    <rPh sb="0" eb="2">
      <t>コウベ</t>
    </rPh>
    <rPh sb="2" eb="4">
      <t>シリツ</t>
    </rPh>
    <rPh sb="4" eb="6">
      <t>イリョウ</t>
    </rPh>
    <rPh sb="11" eb="13">
      <t>チュウオウ</t>
    </rPh>
    <rPh sb="13" eb="15">
      <t>シミン</t>
    </rPh>
    <rPh sb="15" eb="17">
      <t>ビョウイン</t>
    </rPh>
    <phoneticPr fontId="1"/>
  </si>
  <si>
    <t>神戸市西区北山台3丁目1番1号</t>
    <rPh sb="0" eb="3">
      <t>コウベシ</t>
    </rPh>
    <rPh sb="3" eb="5">
      <t>ニシク</t>
    </rPh>
    <rPh sb="5" eb="8">
      <t>キタヤマダイ</t>
    </rPh>
    <rPh sb="9" eb="11">
      <t>チョウメ</t>
    </rPh>
    <rPh sb="14" eb="15">
      <t>ゴウ</t>
    </rPh>
    <phoneticPr fontId="1"/>
  </si>
  <si>
    <t>医療法人社団
絹和会</t>
    <rPh sb="0" eb="2">
      <t>イリョウ</t>
    </rPh>
    <rPh sb="2" eb="4">
      <t>ホウジン</t>
    </rPh>
    <rPh sb="4" eb="6">
      <t>シャダン</t>
    </rPh>
    <rPh sb="7" eb="8">
      <t>キヌ</t>
    </rPh>
    <rPh sb="8" eb="9">
      <t>ワ</t>
    </rPh>
    <rPh sb="9" eb="10">
      <t>カイ</t>
    </rPh>
    <phoneticPr fontId="1"/>
  </si>
  <si>
    <t>宍粟市山崎町鹿沢93番地</t>
    <rPh sb="0" eb="2">
      <t>シソウ</t>
    </rPh>
    <rPh sb="2" eb="3">
      <t>シ</t>
    </rPh>
    <rPh sb="3" eb="6">
      <t>ヤマサキチョウ</t>
    </rPh>
    <rPh sb="6" eb="7">
      <t>シカ</t>
    </rPh>
    <rPh sb="7" eb="8">
      <t>サワ</t>
    </rPh>
    <rPh sb="10" eb="12">
      <t>バンチ</t>
    </rPh>
    <phoneticPr fontId="1" alignment="distributed"/>
  </si>
  <si>
    <t>放腫</t>
    <rPh sb="0" eb="1">
      <t>ホウ</t>
    </rPh>
    <rPh sb="1" eb="2">
      <t>シュ</t>
    </rPh>
    <phoneticPr fontId="1"/>
  </si>
  <si>
    <t>精神</t>
  </si>
  <si>
    <t>結核</t>
  </si>
  <si>
    <t>感染</t>
  </si>
  <si>
    <t>計</t>
  </si>
  <si>
    <t>078-935-2563</t>
  </si>
  <si>
    <t>医療法人
一高会</t>
    <rPh sb="0" eb="2">
      <t>イリョウ</t>
    </rPh>
    <rPh sb="2" eb="4">
      <t>ホウジン</t>
    </rPh>
    <rPh sb="5" eb="6">
      <t>イチ</t>
    </rPh>
    <rPh sb="6" eb="7">
      <t>コウ</t>
    </rPh>
    <rPh sb="7" eb="8">
      <t>カイ</t>
    </rPh>
    <phoneticPr fontId="1"/>
  </si>
  <si>
    <t>神野病院</t>
    <rPh sb="0" eb="2">
      <t>カンノ</t>
    </rPh>
    <rPh sb="2" eb="4">
      <t>ビョウイン</t>
    </rPh>
    <phoneticPr fontId="1"/>
  </si>
  <si>
    <t>国が開設する病院</t>
    <rPh sb="0" eb="1">
      <t>クニ</t>
    </rPh>
    <rPh sb="2" eb="4">
      <t>カイセツ</t>
    </rPh>
    <rPh sb="6" eb="8">
      <t>ビョウイン</t>
    </rPh>
    <phoneticPr fontId="1"/>
  </si>
  <si>
    <t>尼崎市開明町3丁目29番地</t>
    <rPh sb="0" eb="3">
      <t>アマガサキシ</t>
    </rPh>
    <rPh sb="3" eb="6">
      <t>カイメイチョウ</t>
    </rPh>
    <rPh sb="7" eb="9">
      <t>チョウメ</t>
    </rPh>
    <rPh sb="11" eb="13">
      <t>バンチ</t>
    </rPh>
    <phoneticPr fontId="1" alignment="distributed"/>
  </si>
  <si>
    <t>皮膚科</t>
    <rPh sb="0" eb="3">
      <t>ヒフカ</t>
    </rPh>
    <phoneticPr fontId="1"/>
  </si>
  <si>
    <t>神戸市西区曙町1070番地</t>
    <rPh sb="0" eb="3">
      <t>コウベシ</t>
    </rPh>
    <rPh sb="3" eb="5">
      <t>ニシク</t>
    </rPh>
    <rPh sb="5" eb="7">
      <t>アケボノチョウ</t>
    </rPh>
    <rPh sb="11" eb="13">
      <t>バンチ</t>
    </rPh>
    <phoneticPr fontId="1"/>
  </si>
  <si>
    <t>赤穂市塩屋3450番地の5</t>
    <rPh sb="0" eb="3">
      <t>アコウシ</t>
    </rPh>
    <rPh sb="3" eb="5">
      <t>シオヤ</t>
    </rPh>
    <rPh sb="9" eb="11">
      <t>バンチ</t>
    </rPh>
    <phoneticPr fontId="1" alignment="distributed"/>
  </si>
  <si>
    <t>独立行政法人
国立病院機構
姫路医療センター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ヒメジ</t>
    </rPh>
    <rPh sb="16" eb="18">
      <t>イリョウ</t>
    </rPh>
    <phoneticPr fontId="1"/>
  </si>
  <si>
    <t>内科</t>
    <rPh sb="0" eb="2">
      <t>ナイカ</t>
    </rPh>
    <phoneticPr fontId="1"/>
  </si>
  <si>
    <t>心療内科</t>
    <rPh sb="0" eb="4">
      <t>シンリョウナイカ</t>
    </rPh>
    <phoneticPr fontId="1"/>
  </si>
  <si>
    <t>精神科</t>
    <rPh sb="0" eb="3">
      <t>セイシンカ</t>
    </rPh>
    <phoneticPr fontId="1"/>
  </si>
  <si>
    <t>神経内科</t>
    <rPh sb="0" eb="2">
      <t>シンケイ</t>
    </rPh>
    <rPh sb="2" eb="4">
      <t>ナイカ</t>
    </rPh>
    <phoneticPr fontId="1"/>
  </si>
  <si>
    <t>医療法人社団　衿正会
生駒病院</t>
    <rPh sb="0" eb="2">
      <t>イリョウ</t>
    </rPh>
    <rPh sb="2" eb="4">
      <t>ホウジン</t>
    </rPh>
    <rPh sb="4" eb="6">
      <t>シャダン</t>
    </rPh>
    <rPh sb="7" eb="8">
      <t>エリ</t>
    </rPh>
    <rPh sb="8" eb="9">
      <t>セイ</t>
    </rPh>
    <rPh sb="9" eb="10">
      <t>カイ</t>
    </rPh>
    <rPh sb="11" eb="13">
      <t>イコマ</t>
    </rPh>
    <rPh sb="13" eb="15">
      <t>ビョウイン</t>
    </rPh>
    <phoneticPr fontId="1"/>
  </si>
  <si>
    <t>明石市大久保町八木743番地の33</t>
    <rPh sb="3" eb="5">
      <t>オオクボチョウヤギ</t>
    </rPh>
    <phoneticPr fontId="1"/>
  </si>
  <si>
    <t>明石市鷹匠町1番33号</t>
    <rPh sb="3" eb="6">
      <t>タカショウマチ</t>
    </rPh>
    <rPh sb="7" eb="8">
      <t>バン</t>
    </rPh>
    <rPh sb="10" eb="11">
      <t>ゴウ</t>
    </rPh>
    <phoneticPr fontId="1"/>
  </si>
  <si>
    <t>姫路市仁豊野650番地</t>
    <rPh sb="0" eb="3">
      <t>ヒメジシ</t>
    </rPh>
    <rPh sb="3" eb="6">
      <t>ニブノ</t>
    </rPh>
    <rPh sb="9" eb="11">
      <t>バンチ</t>
    </rPh>
    <phoneticPr fontId="1"/>
  </si>
  <si>
    <t>医療法人社団
三聖会</t>
    <rPh sb="0" eb="2">
      <t>イリョウ</t>
    </rPh>
    <rPh sb="2" eb="4">
      <t>ホウジン</t>
    </rPh>
    <rPh sb="4" eb="6">
      <t>シャダン</t>
    </rPh>
    <rPh sb="7" eb="9">
      <t>サンセイ</t>
    </rPh>
    <rPh sb="9" eb="10">
      <t>カイ</t>
    </rPh>
    <phoneticPr fontId="1"/>
  </si>
  <si>
    <t>医療法人社団　アガペ会
アガペ甲山病院</t>
    <rPh sb="0" eb="2">
      <t>イリョウ</t>
    </rPh>
    <rPh sb="2" eb="4">
      <t>ホウジン</t>
    </rPh>
    <rPh sb="4" eb="6">
      <t>シャダン</t>
    </rPh>
    <rPh sb="10" eb="11">
      <t>カイ</t>
    </rPh>
    <rPh sb="15" eb="17">
      <t>カブトヤマ</t>
    </rPh>
    <rPh sb="17" eb="19">
      <t>ビョウイン</t>
    </rPh>
    <phoneticPr fontId="1"/>
  </si>
  <si>
    <t>有馬病院</t>
    <rPh sb="0" eb="2">
      <t>アリマ</t>
    </rPh>
    <rPh sb="2" eb="4">
      <t>ビョウイン</t>
    </rPh>
    <phoneticPr fontId="1"/>
  </si>
  <si>
    <t>医療法人　佑健会
木村病院</t>
    <rPh sb="0" eb="2">
      <t>イリョウ</t>
    </rPh>
    <rPh sb="2" eb="4">
      <t>ホウジン</t>
    </rPh>
    <rPh sb="5" eb="6">
      <t>ユウ</t>
    </rPh>
    <rPh sb="6" eb="7">
      <t>ケン</t>
    </rPh>
    <rPh sb="7" eb="8">
      <t>カイ</t>
    </rPh>
    <rPh sb="9" eb="11">
      <t>キムラ</t>
    </rPh>
    <rPh sb="11" eb="13">
      <t>ビョウイン</t>
    </rPh>
    <phoneticPr fontId="1"/>
  </si>
  <si>
    <t>尼崎市三反田町2丁目16番18号</t>
    <rPh sb="0" eb="3">
      <t>アマガサキシ</t>
    </rPh>
    <rPh sb="3" eb="4">
      <t>サン</t>
    </rPh>
    <rPh sb="4" eb="5">
      <t>タン</t>
    </rPh>
    <rPh sb="5" eb="6">
      <t>ダ</t>
    </rPh>
    <rPh sb="6" eb="7">
      <t>チョウ</t>
    </rPh>
    <rPh sb="8" eb="10">
      <t>チョウメ</t>
    </rPh>
    <rPh sb="15" eb="16">
      <t>ゴウ</t>
    </rPh>
    <phoneticPr fontId="1" alignment="distributed"/>
  </si>
  <si>
    <t>尼崎市浜3丁目1番10号</t>
    <rPh sb="0" eb="3">
      <t>アマガサキシ</t>
    </rPh>
    <rPh sb="3" eb="4">
      <t>ハマ</t>
    </rPh>
    <rPh sb="5" eb="7">
      <t>チョウメ</t>
    </rPh>
    <rPh sb="11" eb="12">
      <t>ゴウ</t>
    </rPh>
    <phoneticPr fontId="1" alignment="distributed"/>
  </si>
  <si>
    <t>尼崎市西難波町4丁目5番18号</t>
    <rPh sb="0" eb="3">
      <t>アマガサキシ</t>
    </rPh>
    <rPh sb="3" eb="4">
      <t>ニシ</t>
    </rPh>
    <rPh sb="4" eb="7">
      <t>ナンバチョウ</t>
    </rPh>
    <rPh sb="8" eb="10">
      <t>チョウメ</t>
    </rPh>
    <rPh sb="11" eb="12">
      <t>バン</t>
    </rPh>
    <rPh sb="14" eb="15">
      <t>ゴウ</t>
    </rPh>
    <phoneticPr fontId="1" alignment="distributed"/>
  </si>
  <si>
    <t>赤穂市加里屋字新町９９番地</t>
    <rPh sb="0" eb="3">
      <t>アコウシ</t>
    </rPh>
    <rPh sb="3" eb="6">
      <t>カリヤ</t>
    </rPh>
    <rPh sb="6" eb="7">
      <t>アザ</t>
    </rPh>
    <rPh sb="7" eb="9">
      <t>シンマチ</t>
    </rPh>
    <rPh sb="11" eb="13">
      <t>バンチ</t>
    </rPh>
    <phoneticPr fontId="1"/>
  </si>
  <si>
    <t>医療法人社団
翠鳳会</t>
    <rPh sb="0" eb="2">
      <t>イリョウ</t>
    </rPh>
    <rPh sb="2" eb="4">
      <t>ホウジン</t>
    </rPh>
    <rPh sb="4" eb="6">
      <t>シャダン</t>
    </rPh>
    <rPh sb="9" eb="10">
      <t>カイ</t>
    </rPh>
    <phoneticPr fontId="1"/>
  </si>
  <si>
    <t>みどり病院</t>
  </si>
  <si>
    <t>加古川市尾上町口里790番地の66</t>
    <rPh sb="4" eb="7">
      <t>オノエチョウ</t>
    </rPh>
    <rPh sb="7" eb="8">
      <t>クチ</t>
    </rPh>
    <rPh sb="8" eb="9">
      <t>サト</t>
    </rPh>
    <rPh sb="12" eb="14">
      <t>バンチ</t>
    </rPh>
    <phoneticPr fontId="1"/>
  </si>
  <si>
    <t>横井　峰人　</t>
    <rPh sb="0" eb="2">
      <t>ヨコイ</t>
    </rPh>
    <rPh sb="3" eb="4">
      <t>ミネ</t>
    </rPh>
    <rPh sb="4" eb="5">
      <t>ヒト</t>
    </rPh>
    <phoneticPr fontId="1"/>
  </si>
  <si>
    <t>伊丹市車塚3丁目1番地</t>
    <rPh sb="0" eb="3">
      <t>イタミシ</t>
    </rPh>
    <rPh sb="3" eb="5">
      <t>クルマヅカ</t>
    </rPh>
    <rPh sb="6" eb="8">
      <t>チョウメ</t>
    </rPh>
    <rPh sb="9" eb="11">
      <t>バンチ</t>
    </rPh>
    <phoneticPr fontId="1" alignment="distributed"/>
  </si>
  <si>
    <t>姫路市大塩町1096番地</t>
    <rPh sb="0" eb="3">
      <t>ヒメジシ</t>
    </rPh>
    <rPh sb="3" eb="6">
      <t>オオシオチョウ</t>
    </rPh>
    <rPh sb="10" eb="12">
      <t>バンチ</t>
    </rPh>
    <phoneticPr fontId="1"/>
  </si>
  <si>
    <t>尼崎市潮江1丁目12番1号</t>
    <rPh sb="0" eb="3">
      <t>アマガサキシ</t>
    </rPh>
    <rPh sb="3" eb="5">
      <t>シオエ</t>
    </rPh>
    <rPh sb="6" eb="8">
      <t>チョウメ</t>
    </rPh>
    <rPh sb="12" eb="13">
      <t>ゴウ</t>
    </rPh>
    <phoneticPr fontId="1" alignment="distributed"/>
  </si>
  <si>
    <t>龍野健康福祉事務所</t>
    <rPh sb="0" eb="2">
      <t>タツノ</t>
    </rPh>
    <rPh sb="2" eb="4">
      <t>ケンコウ</t>
    </rPh>
    <rPh sb="4" eb="6">
      <t>フクシ</t>
    </rPh>
    <rPh sb="6" eb="9">
      <t>ジムショ</t>
    </rPh>
    <phoneticPr fontId="1"/>
  </si>
  <si>
    <t>豊岡健康福祉事務所</t>
    <rPh sb="0" eb="2">
      <t>トヨオカ</t>
    </rPh>
    <rPh sb="2" eb="4">
      <t>ケンコウ</t>
    </rPh>
    <rPh sb="4" eb="6">
      <t>フクシ</t>
    </rPh>
    <rPh sb="6" eb="8">
      <t>ジム</t>
    </rPh>
    <rPh sb="8" eb="9">
      <t>ショ</t>
    </rPh>
    <phoneticPr fontId="1"/>
  </si>
  <si>
    <t>神崎郡福崎町南田原1134番地2</t>
    <rPh sb="0" eb="3">
      <t>カンザキグン</t>
    </rPh>
    <rPh sb="3" eb="6">
      <t>フクサキチョウ</t>
    </rPh>
    <rPh sb="6" eb="7">
      <t>ミナミ</t>
    </rPh>
    <rPh sb="7" eb="9">
      <t>タハラ</t>
    </rPh>
    <rPh sb="13" eb="15">
      <t>バンチ</t>
    </rPh>
    <phoneticPr fontId="1" alignment="distributed"/>
  </si>
  <si>
    <t>花房　龍生</t>
  </si>
  <si>
    <t>深井　光浩</t>
  </si>
  <si>
    <t>西宮市武庫川町2番9号</t>
    <rPh sb="0" eb="3">
      <t>ニシノミヤシ</t>
    </rPh>
    <rPh sb="3" eb="7">
      <t>ムコガワチョウ</t>
    </rPh>
    <rPh sb="10" eb="11">
      <t>ゴウ</t>
    </rPh>
    <phoneticPr fontId="1" alignment="distributed"/>
  </si>
  <si>
    <t>養父市八鹿町八鹿1878番地1</t>
    <rPh sb="0" eb="2">
      <t>ヨウフ</t>
    </rPh>
    <rPh sb="2" eb="3">
      <t>シ</t>
    </rPh>
    <rPh sb="3" eb="6">
      <t>ヨウカチョウ</t>
    </rPh>
    <rPh sb="6" eb="8">
      <t>ヨウカ</t>
    </rPh>
    <rPh sb="12" eb="14">
      <t>バンチ</t>
    </rPh>
    <phoneticPr fontId="1" alignment="distributed"/>
  </si>
  <si>
    <t>大江与喜子</t>
    <rPh sb="0" eb="2">
      <t>オオエ</t>
    </rPh>
    <rPh sb="2" eb="3">
      <t>ヨ</t>
    </rPh>
    <rPh sb="3" eb="4">
      <t>キ</t>
    </rPh>
    <rPh sb="4" eb="5">
      <t>コ</t>
    </rPh>
    <phoneticPr fontId="1"/>
  </si>
  <si>
    <t>石橋内科
広畑ｾﾝﾁｭﾘｰ病院</t>
    <rPh sb="0" eb="2">
      <t>イシバシ</t>
    </rPh>
    <rPh sb="2" eb="4">
      <t>ナイカ</t>
    </rPh>
    <rPh sb="5" eb="7">
      <t>ヒロハタ</t>
    </rPh>
    <rPh sb="13" eb="15">
      <t>ビョウイン</t>
    </rPh>
    <phoneticPr fontId="1"/>
  </si>
  <si>
    <t>医療法人社団
石橋内科</t>
    <rPh sb="7" eb="9">
      <t>イシバシ</t>
    </rPh>
    <rPh sb="9" eb="11">
      <t>ナイカ</t>
    </rPh>
    <phoneticPr fontId="1"/>
  </si>
  <si>
    <t>姫路赤十字病院</t>
    <rPh sb="0" eb="2">
      <t>ヒメジ</t>
    </rPh>
    <rPh sb="2" eb="5">
      <t>セキジュウジ</t>
    </rPh>
    <rPh sb="5" eb="7">
      <t>ビョウイン</t>
    </rPh>
    <phoneticPr fontId="1"/>
  </si>
  <si>
    <t>木下病院</t>
    <rPh sb="0" eb="2">
      <t>キノシタ</t>
    </rPh>
    <rPh sb="2" eb="4">
      <t>ビョウイン</t>
    </rPh>
    <phoneticPr fontId="1"/>
  </si>
  <si>
    <t xml:space="preserve">平成病院          </t>
  </si>
  <si>
    <t>医療法人
伯鳳会</t>
  </si>
  <si>
    <t xml:space="preserve">大村病院          </t>
  </si>
  <si>
    <t>姫路市書写台2丁目28番地</t>
    <rPh sb="0" eb="3">
      <t>ヒメジシ</t>
    </rPh>
    <rPh sb="3" eb="6">
      <t>ショシャダイ</t>
    </rPh>
    <rPh sb="7" eb="9">
      <t>チョウメ</t>
    </rPh>
    <rPh sb="11" eb="13">
      <t>バンチ</t>
    </rPh>
    <phoneticPr fontId="1"/>
  </si>
  <si>
    <t>医療法人伯鳳会
赤穂はくほう会病院</t>
    <rPh sb="0" eb="2">
      <t>イリョウ</t>
    </rPh>
    <rPh sb="2" eb="4">
      <t>ホウジン</t>
    </rPh>
    <rPh sb="4" eb="5">
      <t>ハク</t>
    </rPh>
    <rPh sb="5" eb="6">
      <t>ホウ</t>
    </rPh>
    <rPh sb="6" eb="7">
      <t>カイ</t>
    </rPh>
    <rPh sb="8" eb="10">
      <t>アコウ</t>
    </rPh>
    <rPh sb="14" eb="15">
      <t>カイ</t>
    </rPh>
    <rPh sb="15" eb="17">
      <t>ビョウイン</t>
    </rPh>
    <phoneticPr fontId="1"/>
  </si>
  <si>
    <t>医療法人
伯鳳会</t>
    <rPh sb="0" eb="2">
      <t>イリョウ</t>
    </rPh>
    <rPh sb="2" eb="4">
      <t>ホウジン</t>
    </rPh>
    <rPh sb="5" eb="6">
      <t>ハク</t>
    </rPh>
    <rPh sb="6" eb="7">
      <t>ホウ</t>
    </rPh>
    <rPh sb="7" eb="8">
      <t>カイ</t>
    </rPh>
    <phoneticPr fontId="1"/>
  </si>
  <si>
    <t>医療法人　芙翔会
姫路愛和病院</t>
    <rPh sb="0" eb="2">
      <t>イリョウ</t>
    </rPh>
    <rPh sb="2" eb="4">
      <t>ホウジン</t>
    </rPh>
    <rPh sb="5" eb="6">
      <t>フ</t>
    </rPh>
    <rPh sb="6" eb="7">
      <t>ショウ</t>
    </rPh>
    <rPh sb="7" eb="8">
      <t>カイ</t>
    </rPh>
    <rPh sb="9" eb="11">
      <t>ヒメジ</t>
    </rPh>
    <rPh sb="11" eb="12">
      <t>アイ</t>
    </rPh>
    <rPh sb="12" eb="13">
      <t>ワ</t>
    </rPh>
    <rPh sb="13" eb="15">
      <t>ビョウイン</t>
    </rPh>
    <phoneticPr fontId="1"/>
  </si>
  <si>
    <t>医療法人社団
弘成会</t>
  </si>
  <si>
    <t>医療法人社団
吉徳会</t>
  </si>
  <si>
    <t>医療法人
明仁会</t>
  </si>
  <si>
    <t>医療法人社団
仁恵会</t>
  </si>
  <si>
    <t>医療法人社団
いなみ会</t>
  </si>
  <si>
    <t>宝塚市立病院</t>
  </si>
  <si>
    <t>医療法人
回生会</t>
  </si>
  <si>
    <t>姫路市大塩町汐咲1丁目27番地</t>
    <rPh sb="0" eb="3">
      <t>ヒメジシ</t>
    </rPh>
    <rPh sb="3" eb="6">
      <t>オオシオチョウ</t>
    </rPh>
    <rPh sb="6" eb="7">
      <t>シオ</t>
    </rPh>
    <rPh sb="7" eb="8">
      <t>サキ</t>
    </rPh>
    <rPh sb="9" eb="11">
      <t>チョウメ</t>
    </rPh>
    <rPh sb="13" eb="15">
      <t>バンチ</t>
    </rPh>
    <phoneticPr fontId="1"/>
  </si>
  <si>
    <t>姫路市城東町京口台1番地</t>
    <rPh sb="0" eb="3">
      <t>ヒメジシ</t>
    </rPh>
    <rPh sb="3" eb="6">
      <t>ジョウトウマチ</t>
    </rPh>
    <rPh sb="6" eb="8">
      <t>キョウグチ</t>
    </rPh>
    <rPh sb="8" eb="9">
      <t>ダイ</t>
    </rPh>
    <rPh sb="10" eb="12">
      <t>バンチ</t>
    </rPh>
    <phoneticPr fontId="1"/>
  </si>
  <si>
    <t>療養</t>
    <rPh sb="0" eb="2">
      <t>リョウヨウ</t>
    </rPh>
    <phoneticPr fontId="1" alignment="distributed"/>
  </si>
  <si>
    <t>医療法人
協和会</t>
    <rPh sb="0" eb="2">
      <t>イリョウ</t>
    </rPh>
    <rPh sb="2" eb="4">
      <t>ホウジン</t>
    </rPh>
    <rPh sb="5" eb="6">
      <t>キョウ</t>
    </rPh>
    <rPh sb="6" eb="7">
      <t>ワ</t>
    </rPh>
    <rPh sb="7" eb="8">
      <t>カイ</t>
    </rPh>
    <phoneticPr fontId="1"/>
  </si>
  <si>
    <t>医療法人
昭圭会</t>
    <rPh sb="0" eb="2">
      <t>イリョウ</t>
    </rPh>
    <rPh sb="2" eb="4">
      <t>ホウジン</t>
    </rPh>
    <rPh sb="5" eb="6">
      <t>ショウ</t>
    </rPh>
    <rPh sb="6" eb="7">
      <t>ケイ</t>
    </rPh>
    <rPh sb="7" eb="8">
      <t>カイ</t>
    </rPh>
    <phoneticPr fontId="1"/>
  </si>
  <si>
    <t>春日野会病院</t>
    <rPh sb="0" eb="2">
      <t>カスガ</t>
    </rPh>
    <rPh sb="2" eb="3">
      <t>ノ</t>
    </rPh>
    <rPh sb="3" eb="4">
      <t>カイ</t>
    </rPh>
    <rPh sb="4" eb="6">
      <t>ビョウイン</t>
    </rPh>
    <phoneticPr fontId="1"/>
  </si>
  <si>
    <t>神戸市兵庫区御崎町１丁目9番1号</t>
    <rPh sb="6" eb="9">
      <t>ミサキチョウ</t>
    </rPh>
    <rPh sb="13" eb="14">
      <t>バン</t>
    </rPh>
    <rPh sb="15" eb="16">
      <t>ゴウ</t>
    </rPh>
    <phoneticPr fontId="1"/>
  </si>
  <si>
    <t>神経小児科</t>
    <rPh sb="0" eb="2">
      <t>シンケイ</t>
    </rPh>
    <rPh sb="2" eb="4">
      <t>ショウニ</t>
    </rPh>
    <rPh sb="4" eb="5">
      <t>カ</t>
    </rPh>
    <phoneticPr fontId="1"/>
  </si>
  <si>
    <t>神小</t>
    <rPh sb="0" eb="1">
      <t>カミ</t>
    </rPh>
    <rPh sb="1" eb="2">
      <t>ショウ</t>
    </rPh>
    <phoneticPr fontId="1"/>
  </si>
  <si>
    <t>神戸市西区池上1丁目7番地の18</t>
    <rPh sb="0" eb="3">
      <t>コウベシ</t>
    </rPh>
    <rPh sb="3" eb="5">
      <t>ニシク</t>
    </rPh>
    <rPh sb="5" eb="7">
      <t>イケガミ</t>
    </rPh>
    <rPh sb="8" eb="10">
      <t>チョウメ</t>
    </rPh>
    <rPh sb="12" eb="13">
      <t>チ</t>
    </rPh>
    <phoneticPr fontId="1"/>
  </si>
  <si>
    <t>尼崎医療生協病院</t>
    <rPh sb="0" eb="2">
      <t>アマガサキ</t>
    </rPh>
    <rPh sb="2" eb="4">
      <t>イリョウ</t>
    </rPh>
    <rPh sb="4" eb="6">
      <t>セイキョウ</t>
    </rPh>
    <rPh sb="6" eb="8">
      <t>ビョウイン</t>
    </rPh>
    <phoneticPr fontId="1"/>
  </si>
  <si>
    <t>児童精神科</t>
    <rPh sb="0" eb="2">
      <t>ジドウ</t>
    </rPh>
    <rPh sb="2" eb="4">
      <t>セイシン</t>
    </rPh>
    <rPh sb="4" eb="5">
      <t>カ</t>
    </rPh>
    <phoneticPr fontId="1"/>
  </si>
  <si>
    <t>医療法人社団
三紀会</t>
    <rPh sb="0" eb="2">
      <t>イリョウ</t>
    </rPh>
    <rPh sb="2" eb="4">
      <t>ホウジン</t>
    </rPh>
    <rPh sb="4" eb="6">
      <t>シャダン</t>
    </rPh>
    <rPh sb="7" eb="8">
      <t>サン</t>
    </rPh>
    <rPh sb="8" eb="9">
      <t>キ</t>
    </rPh>
    <rPh sb="9" eb="10">
      <t>カイ</t>
    </rPh>
    <phoneticPr fontId="1"/>
  </si>
  <si>
    <t>神戸市中央区国香通1丁目1番4号</t>
    <rPh sb="0" eb="3">
      <t>ｺｳﾍﾞｼ</t>
    </rPh>
    <rPh sb="3" eb="6">
      <t>ﾁｭｳｵｳｸ</t>
    </rPh>
    <rPh sb="6" eb="7">
      <t>ｸﾆ</t>
    </rPh>
    <rPh sb="7" eb="8">
      <t>ｶ</t>
    </rPh>
    <rPh sb="8" eb="9">
      <t>ﾄﾞｵﾘ</t>
    </rPh>
    <rPh sb="10" eb="12">
      <t>ﾁｮｳﾒ</t>
    </rPh>
    <rPh sb="13" eb="14">
      <t>ﾊﾞﾝ</t>
    </rPh>
    <rPh sb="15" eb="16">
      <t>ｺﾞｳ</t>
    </rPh>
    <phoneticPr fontId="1" type="halfwidthKatakana"/>
  </si>
  <si>
    <t>中央区保健福祉部</t>
    <rPh sb="0" eb="2">
      <t>チュウオウ</t>
    </rPh>
    <rPh sb="2" eb="3">
      <t>ヒガシナダク</t>
    </rPh>
    <rPh sb="3" eb="5">
      <t>ホケン</t>
    </rPh>
    <rPh sb="5" eb="7">
      <t>フクシ</t>
    </rPh>
    <rPh sb="7" eb="8">
      <t>ブ</t>
    </rPh>
    <phoneticPr fontId="1"/>
  </si>
  <si>
    <t>循環器内科</t>
    <rPh sb="0" eb="3">
      <t>ジュンカンキ</t>
    </rPh>
    <rPh sb="3" eb="5">
      <t>ナイカ</t>
    </rPh>
    <phoneticPr fontId="1"/>
  </si>
  <si>
    <t>加古川市神野町石守1632番地の1</t>
    <rPh sb="4" eb="9">
      <t>カンノチョウイシモリ</t>
    </rPh>
    <phoneticPr fontId="1"/>
  </si>
  <si>
    <t>大塚　浩之</t>
    <rPh sb="0" eb="2">
      <t>オオツカ</t>
    </rPh>
    <rPh sb="3" eb="5">
      <t>ヒロユキ</t>
    </rPh>
    <phoneticPr fontId="1"/>
  </si>
  <si>
    <t>漢方内科</t>
    <rPh sb="0" eb="2">
      <t>カンポウ</t>
    </rPh>
    <rPh sb="2" eb="4">
      <t>ナイカ</t>
    </rPh>
    <phoneticPr fontId="1"/>
  </si>
  <si>
    <t>漢内</t>
    <rPh sb="0" eb="1">
      <t>カラ</t>
    </rPh>
    <rPh sb="1" eb="2">
      <t>ナイ</t>
    </rPh>
    <phoneticPr fontId="1"/>
  </si>
  <si>
    <t>尼崎市昭和通1丁目17番6号</t>
    <rPh sb="0" eb="3">
      <t>アマガサキシ</t>
    </rPh>
    <rPh sb="3" eb="5">
      <t>ショウワ</t>
    </rPh>
    <rPh sb="5" eb="6">
      <t>トオリ</t>
    </rPh>
    <rPh sb="7" eb="9">
      <t>チョウメ</t>
    </rPh>
    <rPh sb="11" eb="12">
      <t>バン</t>
    </rPh>
    <rPh sb="13" eb="14">
      <t>ゴウ</t>
    </rPh>
    <phoneticPr fontId="1" alignment="distributed"/>
  </si>
  <si>
    <t>兵庫県</t>
    <rPh sb="0" eb="3">
      <t>ヒョウゴケン</t>
    </rPh>
    <phoneticPr fontId="1"/>
  </si>
  <si>
    <t>三木市大塚218番地の3</t>
    <rPh sb="0" eb="3">
      <t>ミキシ</t>
    </rPh>
    <rPh sb="3" eb="5">
      <t>オオツカ</t>
    </rPh>
    <rPh sb="8" eb="10">
      <t>バンチ</t>
    </rPh>
    <phoneticPr fontId="1" alignment="distributed"/>
  </si>
  <si>
    <t>加古川市神野町神野203番地</t>
    <rPh sb="4" eb="6">
      <t>カノ</t>
    </rPh>
    <rPh sb="6" eb="7">
      <t>マチ</t>
    </rPh>
    <rPh sb="7" eb="8">
      <t>カミ</t>
    </rPh>
    <rPh sb="8" eb="9">
      <t>ノ</t>
    </rPh>
    <rPh sb="12" eb="14">
      <t>バンチ</t>
    </rPh>
    <phoneticPr fontId="1"/>
  </si>
  <si>
    <t>救急科</t>
    <rPh sb="0" eb="2">
      <t>キュウキュウ</t>
    </rPh>
    <rPh sb="2" eb="3">
      <t>カ</t>
    </rPh>
    <phoneticPr fontId="1"/>
  </si>
  <si>
    <t>救</t>
    <rPh sb="0" eb="1">
      <t>キュウ</t>
    </rPh>
    <phoneticPr fontId="1"/>
  </si>
  <si>
    <t>姫路医療生活
協同組合</t>
  </si>
  <si>
    <t>西宮市甲山町53番地4</t>
    <rPh sb="0" eb="3">
      <t>ニシノミヤシ</t>
    </rPh>
    <rPh sb="3" eb="6">
      <t>カブトヤマチョウ</t>
    </rPh>
    <rPh sb="9" eb="10">
      <t>チ</t>
    </rPh>
    <phoneticPr fontId="1" alignment="distributed"/>
  </si>
  <si>
    <t>西宮市甲子園口北町24番9号</t>
    <rPh sb="0" eb="3">
      <t>ニシノミヤシ</t>
    </rPh>
    <rPh sb="3" eb="6">
      <t>コウシエン</t>
    </rPh>
    <rPh sb="6" eb="7">
      <t>グチ</t>
    </rPh>
    <rPh sb="7" eb="9">
      <t>キタマチ</t>
    </rPh>
    <rPh sb="13" eb="14">
      <t>ゴウ</t>
    </rPh>
    <phoneticPr fontId="1" alignment="distributed"/>
  </si>
  <si>
    <t>麻酔科</t>
    <rPh sb="0" eb="2">
      <t>マスイ</t>
    </rPh>
    <rPh sb="2" eb="3">
      <t>カ</t>
    </rPh>
    <phoneticPr fontId="1"/>
  </si>
  <si>
    <t>加東市</t>
    <rPh sb="0" eb="2">
      <t>カトウ</t>
    </rPh>
    <rPh sb="2" eb="3">
      <t>シ</t>
    </rPh>
    <phoneticPr fontId="1"/>
  </si>
  <si>
    <t>医療法人社団
慈恵会</t>
    <rPh sb="0" eb="2">
      <t>イリョウ</t>
    </rPh>
    <rPh sb="2" eb="4">
      <t>ホウジン</t>
    </rPh>
    <rPh sb="4" eb="6">
      <t>シャダン</t>
    </rPh>
    <rPh sb="7" eb="8">
      <t>ジ</t>
    </rPh>
    <rPh sb="8" eb="9">
      <t>ケイ</t>
    </rPh>
    <rPh sb="9" eb="10">
      <t>カイ</t>
    </rPh>
    <phoneticPr fontId="1"/>
  </si>
  <si>
    <t>たつの市新宮町井野原531番地の2</t>
    <rPh sb="3" eb="4">
      <t>シ</t>
    </rPh>
    <rPh sb="4" eb="7">
      <t>シングウチョウ</t>
    </rPh>
    <rPh sb="7" eb="8">
      <t>イ</t>
    </rPh>
    <rPh sb="8" eb="10">
      <t>ノハラ</t>
    </rPh>
    <rPh sb="13" eb="15">
      <t>バンチ</t>
    </rPh>
    <phoneticPr fontId="1" alignment="distributed"/>
  </si>
  <si>
    <t>079-456-2252</t>
  </si>
  <si>
    <t>医療法人
昭生病院</t>
    <rPh sb="0" eb="2">
      <t>イリョウ</t>
    </rPh>
    <rPh sb="2" eb="4">
      <t>ホウジン</t>
    </rPh>
    <rPh sb="5" eb="6">
      <t>ショウ</t>
    </rPh>
    <rPh sb="6" eb="7">
      <t>セイ</t>
    </rPh>
    <rPh sb="7" eb="9">
      <t>ビョウイン</t>
    </rPh>
    <phoneticPr fontId="1"/>
  </si>
  <si>
    <t>加東市家原85番地</t>
    <rPh sb="0" eb="2">
      <t>カトウ</t>
    </rPh>
    <rPh sb="2" eb="3">
      <t>シ</t>
    </rPh>
    <rPh sb="3" eb="5">
      <t>イエハラ</t>
    </rPh>
    <rPh sb="7" eb="9">
      <t>バンチ</t>
    </rPh>
    <phoneticPr fontId="1" alignment="distributed"/>
  </si>
  <si>
    <t>救急輪番</t>
    <rPh sb="0" eb="2">
      <t>キュウキュウ</t>
    </rPh>
    <rPh sb="2" eb="4">
      <t>リンバン</t>
    </rPh>
    <phoneticPr fontId="1"/>
  </si>
  <si>
    <t>母と子の上田病院</t>
    <rPh sb="0" eb="1">
      <t>ハハ</t>
    </rPh>
    <rPh sb="2" eb="3">
      <t>コ</t>
    </rPh>
    <phoneticPr fontId="1"/>
  </si>
  <si>
    <t>吉田　泰久</t>
    <rPh sb="0" eb="2">
      <t>ヨシダ</t>
    </rPh>
    <rPh sb="3" eb="5">
      <t>ヤスヒサ</t>
    </rPh>
    <phoneticPr fontId="1"/>
  </si>
  <si>
    <t xml:space="preserve">金田病院          </t>
  </si>
  <si>
    <t>西野　直樹</t>
  </si>
  <si>
    <t>078-929-1151</t>
  </si>
  <si>
    <t>市立伊丹病院</t>
    <rPh sb="0" eb="2">
      <t>シリツ</t>
    </rPh>
    <rPh sb="2" eb="4">
      <t>イタミ</t>
    </rPh>
    <rPh sb="4" eb="6">
      <t>ビョウイン</t>
    </rPh>
    <phoneticPr fontId="1"/>
  </si>
  <si>
    <t>伊丹市</t>
    <rPh sb="0" eb="3">
      <t>イタミシ</t>
    </rPh>
    <phoneticPr fontId="1"/>
  </si>
  <si>
    <t>一般</t>
  </si>
  <si>
    <t>アレルギー疾患リウマチ科</t>
    <rPh sb="5" eb="7">
      <t>シッカン</t>
    </rPh>
    <rPh sb="11" eb="12">
      <t>カ</t>
    </rPh>
    <phoneticPr fontId="1"/>
  </si>
  <si>
    <t>老年精神科</t>
    <rPh sb="0" eb="2">
      <t>ロウネン</t>
    </rPh>
    <rPh sb="2" eb="5">
      <t>セイシンカ</t>
    </rPh>
    <phoneticPr fontId="1"/>
  </si>
  <si>
    <t>老精</t>
    <rPh sb="0" eb="1">
      <t>ロウ</t>
    </rPh>
    <rPh sb="1" eb="2">
      <t>セイ</t>
    </rPh>
    <phoneticPr fontId="1"/>
  </si>
  <si>
    <t xml:space="preserve">医療法人　聖医会
佐用中央病院          </t>
    <rPh sb="9" eb="11">
      <t>サヨウ</t>
    </rPh>
    <rPh sb="11" eb="13">
      <t>チュウオウ</t>
    </rPh>
    <phoneticPr fontId="1"/>
  </si>
  <si>
    <t>神戸市中央区野崎通4丁目1番2号</t>
    <rPh sb="0" eb="3">
      <t>ｺｳﾍﾞｼ</t>
    </rPh>
    <rPh sb="3" eb="6">
      <t>ﾁｭｳｵｳｸ</t>
    </rPh>
    <rPh sb="6" eb="8">
      <t>ﾉｻﾞｷ</t>
    </rPh>
    <rPh sb="8" eb="9">
      <t>ﾄﾞｵﾘ</t>
    </rPh>
    <rPh sb="10" eb="12">
      <t>ﾁｮｳﾒ</t>
    </rPh>
    <rPh sb="15" eb="16">
      <t>ｺﾞｳ</t>
    </rPh>
    <phoneticPr fontId="1" type="halfwidthKatakana"/>
  </si>
  <si>
    <t>医療法人
尚和会</t>
  </si>
  <si>
    <t>腎臓内科</t>
    <rPh sb="0" eb="2">
      <t>ジンゾウ</t>
    </rPh>
    <rPh sb="2" eb="4">
      <t>ナイカ</t>
    </rPh>
    <phoneticPr fontId="1"/>
  </si>
  <si>
    <t>腎内</t>
    <rPh sb="0" eb="1">
      <t>ジン</t>
    </rPh>
    <rPh sb="1" eb="2">
      <t>ナイ</t>
    </rPh>
    <phoneticPr fontId="1"/>
  </si>
  <si>
    <t>眼</t>
    <rPh sb="0" eb="1">
      <t>メ</t>
    </rPh>
    <phoneticPr fontId="1"/>
  </si>
  <si>
    <t>神戸医療生活
協同組合</t>
  </si>
  <si>
    <t>新須磨リハビリテーション病院</t>
    <rPh sb="0" eb="1">
      <t>シン</t>
    </rPh>
    <rPh sb="1" eb="3">
      <t>スマ</t>
    </rPh>
    <rPh sb="12" eb="14">
      <t>ビョウイン</t>
    </rPh>
    <phoneticPr fontId="1"/>
  </si>
  <si>
    <t>医療法人
純徳会</t>
    <rPh sb="0" eb="2">
      <t>イリョウ</t>
    </rPh>
    <rPh sb="2" eb="4">
      <t>ホウジン</t>
    </rPh>
    <rPh sb="5" eb="6">
      <t>ジュン</t>
    </rPh>
    <rPh sb="6" eb="7">
      <t>トク</t>
    </rPh>
    <rPh sb="7" eb="8">
      <t>カイ</t>
    </rPh>
    <phoneticPr fontId="1"/>
  </si>
  <si>
    <t>医療法人社団
六心会</t>
    <rPh sb="0" eb="2">
      <t>イリョウ</t>
    </rPh>
    <rPh sb="2" eb="4">
      <t>ホウジン</t>
    </rPh>
    <rPh sb="4" eb="6">
      <t>シャダン</t>
    </rPh>
    <rPh sb="7" eb="8">
      <t>ロク</t>
    </rPh>
    <rPh sb="8" eb="9">
      <t>ココロ</t>
    </rPh>
    <rPh sb="9" eb="10">
      <t>カイ</t>
    </rPh>
    <phoneticPr fontId="1"/>
  </si>
  <si>
    <t>神戸市長田区一番町2丁目4番地</t>
    <rPh sb="0" eb="3">
      <t>コウベシ</t>
    </rPh>
    <rPh sb="3" eb="6">
      <t>ナガタク</t>
    </rPh>
    <rPh sb="6" eb="7">
      <t>イチ</t>
    </rPh>
    <rPh sb="7" eb="9">
      <t>バンチョウ</t>
    </rPh>
    <rPh sb="10" eb="12">
      <t>チョウメ</t>
    </rPh>
    <rPh sb="13" eb="14">
      <t>バン</t>
    </rPh>
    <rPh sb="14" eb="15">
      <t>チ</t>
    </rPh>
    <phoneticPr fontId="1"/>
  </si>
  <si>
    <t>小西　道晤</t>
  </si>
  <si>
    <t>医療法人
甲風会</t>
  </si>
  <si>
    <t>大石麻利子</t>
  </si>
  <si>
    <t>医療法人
薫風会</t>
  </si>
  <si>
    <t>川辺郡猪名川町広根字九十九8番地</t>
    <rPh sb="0" eb="3">
      <t>カワベグン</t>
    </rPh>
    <rPh sb="3" eb="7">
      <t>イナガワチョウ</t>
    </rPh>
    <rPh sb="7" eb="8">
      <t>ヒロ</t>
    </rPh>
    <rPh sb="8" eb="9">
      <t>ネ</t>
    </rPh>
    <rPh sb="9" eb="10">
      <t>アザ</t>
    </rPh>
    <rPh sb="10" eb="13">
      <t>99</t>
    </rPh>
    <rPh sb="14" eb="16">
      <t>バンチ</t>
    </rPh>
    <phoneticPr fontId="1" alignment="distributed"/>
  </si>
  <si>
    <t xml:space="preserve">多可赤十字病院          </t>
    <rPh sb="0" eb="1">
      <t>オオ</t>
    </rPh>
    <rPh sb="1" eb="2">
      <t>カ</t>
    </rPh>
    <rPh sb="2" eb="5">
      <t>セキジュウジ</t>
    </rPh>
    <phoneticPr fontId="1"/>
  </si>
  <si>
    <t xml:space="preserve">中林病院          </t>
  </si>
  <si>
    <t>神戸市垂水区学が丘1丁目21番１号</t>
    <rPh sb="0" eb="3">
      <t>コウベシ</t>
    </rPh>
    <rPh sb="3" eb="6">
      <t>タルミク</t>
    </rPh>
    <rPh sb="6" eb="7">
      <t>マナビ</t>
    </rPh>
    <rPh sb="8" eb="9">
      <t>オカ</t>
    </rPh>
    <rPh sb="10" eb="12">
      <t>チョウメ</t>
    </rPh>
    <rPh sb="14" eb="15">
      <t>バン</t>
    </rPh>
    <rPh sb="16" eb="17">
      <t>ゴウ</t>
    </rPh>
    <phoneticPr fontId="1"/>
  </si>
  <si>
    <t>明石市林崎町2丁目1番31号</t>
    <rPh sb="3" eb="5">
      <t>ハヤシザキ</t>
    </rPh>
    <rPh sb="5" eb="6">
      <t>チョウ</t>
    </rPh>
    <rPh sb="10" eb="11">
      <t>バン</t>
    </rPh>
    <rPh sb="13" eb="14">
      <t>ゴウ</t>
    </rPh>
    <phoneticPr fontId="1"/>
  </si>
  <si>
    <t>医療法人財団
光明会</t>
    <rPh sb="4" eb="6">
      <t>ザイダン</t>
    </rPh>
    <phoneticPr fontId="1"/>
  </si>
  <si>
    <t>医療法人
浩生会</t>
  </si>
  <si>
    <t>姫路市御立西4丁目1番25号</t>
    <rPh sb="0" eb="3">
      <t>ヒメジシ</t>
    </rPh>
    <rPh sb="3" eb="4">
      <t>ミ</t>
    </rPh>
    <rPh sb="4" eb="5">
      <t>タチ</t>
    </rPh>
    <rPh sb="5" eb="6">
      <t>ニシ</t>
    </rPh>
    <rPh sb="7" eb="9">
      <t>チョウメ</t>
    </rPh>
    <rPh sb="10" eb="11">
      <t>バン</t>
    </rPh>
    <rPh sb="13" eb="14">
      <t>ゴウ</t>
    </rPh>
    <phoneticPr fontId="1"/>
  </si>
  <si>
    <t>西宮市弓場町5番37号</t>
    <rPh sb="0" eb="3">
      <t>ニシノミヤシ</t>
    </rPh>
    <rPh sb="3" eb="5">
      <t>ユバ</t>
    </rPh>
    <rPh sb="5" eb="6">
      <t>チョウ</t>
    </rPh>
    <rPh sb="10" eb="11">
      <t>ゴウ</t>
    </rPh>
    <phoneticPr fontId="1" alignment="distributed"/>
  </si>
  <si>
    <t>神戸市西区神出町勝成78番地の53</t>
    <rPh sb="0" eb="3">
      <t>コウベシ</t>
    </rPh>
    <rPh sb="3" eb="5">
      <t>ニシク</t>
    </rPh>
    <rPh sb="5" eb="8">
      <t>カンデチョウ</t>
    </rPh>
    <rPh sb="8" eb="9">
      <t>ヨシ</t>
    </rPh>
    <rPh sb="9" eb="10">
      <t>ナリ</t>
    </rPh>
    <rPh sb="13" eb="14">
      <t>チ</t>
    </rPh>
    <phoneticPr fontId="1"/>
  </si>
  <si>
    <t>医療法人
達磨会</t>
  </si>
  <si>
    <t>香　　美　　町</t>
    <rPh sb="3" eb="4">
      <t>ミ</t>
    </rPh>
    <phoneticPr fontId="1"/>
  </si>
  <si>
    <t>歯科</t>
    <rPh sb="0" eb="2">
      <t>シカ</t>
    </rPh>
    <phoneticPr fontId="1"/>
  </si>
  <si>
    <t>医療法人
久仁会</t>
  </si>
  <si>
    <t>医療法人社団
正仁会</t>
  </si>
  <si>
    <t>宝塚健康福祉事務所</t>
    <rPh sb="0" eb="2">
      <t>タカラヅカ</t>
    </rPh>
    <rPh sb="2" eb="4">
      <t>ケンコウ</t>
    </rPh>
    <rPh sb="4" eb="6">
      <t>フクシ</t>
    </rPh>
    <rPh sb="6" eb="9">
      <t>ジムショ</t>
    </rPh>
    <phoneticPr fontId="1"/>
  </si>
  <si>
    <t xml:space="preserve">東浦平成病院           </t>
  </si>
  <si>
    <t xml:space="preserve">八木病院          </t>
  </si>
  <si>
    <t>神戸市兵庫区上沢通3丁目1番4号</t>
    <rPh sb="6" eb="9">
      <t>カミサワドオリ</t>
    </rPh>
    <rPh sb="15" eb="16">
      <t>ゴウ</t>
    </rPh>
    <phoneticPr fontId="1"/>
  </si>
  <si>
    <t>神戸市西区押部谷町栄191番地の1</t>
    <rPh sb="0" eb="3">
      <t>コウベシ</t>
    </rPh>
    <rPh sb="3" eb="5">
      <t>ニシク</t>
    </rPh>
    <rPh sb="5" eb="9">
      <t>オシベダニチョウ</t>
    </rPh>
    <rPh sb="9" eb="10">
      <t>サカエ</t>
    </rPh>
    <rPh sb="13" eb="15">
      <t>バンチ</t>
    </rPh>
    <phoneticPr fontId="1"/>
  </si>
  <si>
    <t>宝塚市長尾町2番1号</t>
    <rPh sb="0" eb="3">
      <t>タカラヅカシ</t>
    </rPh>
    <rPh sb="3" eb="6">
      <t>ナガオチョウ</t>
    </rPh>
    <rPh sb="7" eb="8">
      <t>バン</t>
    </rPh>
    <rPh sb="9" eb="10">
      <t>ゴウ</t>
    </rPh>
    <phoneticPr fontId="1" alignment="distributed"/>
  </si>
  <si>
    <t>中井　正信</t>
    <rPh sb="0" eb="2">
      <t>ナカイ</t>
    </rPh>
    <rPh sb="3" eb="5">
      <t>マサノブ</t>
    </rPh>
    <phoneticPr fontId="1"/>
  </si>
  <si>
    <t>公益財団法人
復光会</t>
    <rPh sb="0" eb="2">
      <t>コウエキ</t>
    </rPh>
    <phoneticPr fontId="1"/>
  </si>
  <si>
    <t>医療法人社団
向陽会</t>
    <rPh sb="0" eb="2">
      <t>イリョウ</t>
    </rPh>
    <rPh sb="2" eb="4">
      <t>ホウジン</t>
    </rPh>
    <rPh sb="4" eb="6">
      <t>シャダン</t>
    </rPh>
    <rPh sb="7" eb="9">
      <t>コウヨウ</t>
    </rPh>
    <rPh sb="9" eb="10">
      <t>カイ</t>
    </rPh>
    <phoneticPr fontId="1"/>
  </si>
  <si>
    <t>神戸百年記念病院</t>
    <rPh sb="0" eb="2">
      <t>コウベ</t>
    </rPh>
    <rPh sb="2" eb="3">
      <t>100</t>
    </rPh>
    <rPh sb="3" eb="4">
      <t>ネン</t>
    </rPh>
    <rPh sb="4" eb="6">
      <t>キネン</t>
    </rPh>
    <rPh sb="6" eb="8">
      <t>ビョウイン</t>
    </rPh>
    <phoneticPr fontId="1"/>
  </si>
  <si>
    <t>医療法人社団
顕鐘会</t>
    <rPh sb="0" eb="2">
      <t>イリョウ</t>
    </rPh>
    <rPh sb="2" eb="4">
      <t>ホウジン</t>
    </rPh>
    <rPh sb="4" eb="6">
      <t>シャダン</t>
    </rPh>
    <rPh sb="7" eb="8">
      <t>ケン</t>
    </rPh>
    <rPh sb="8" eb="9">
      <t>カネ</t>
    </rPh>
    <rPh sb="9" eb="10">
      <t>カイ</t>
    </rPh>
    <phoneticPr fontId="1"/>
  </si>
  <si>
    <t>放射線腫瘍科</t>
    <rPh sb="0" eb="3">
      <t>ホウシャセン</t>
    </rPh>
    <rPh sb="3" eb="5">
      <t>シュヨウ</t>
    </rPh>
    <rPh sb="5" eb="6">
      <t>カ</t>
    </rPh>
    <phoneticPr fontId="1"/>
  </si>
  <si>
    <t>尾原病院</t>
    <rPh sb="0" eb="2">
      <t>オハラ</t>
    </rPh>
    <rPh sb="2" eb="4">
      <t>ビョウイン</t>
    </rPh>
    <phoneticPr fontId="1"/>
  </si>
  <si>
    <t>医療法人
五葉会</t>
  </si>
  <si>
    <t>医療法人
山伍会</t>
  </si>
  <si>
    <t>医療法人
ひまわり会</t>
  </si>
  <si>
    <t>医療法人
全人会</t>
  </si>
  <si>
    <t>医療法人財団
清良会</t>
  </si>
  <si>
    <t>アイワ病院</t>
    <rPh sb="3" eb="5">
      <t>ビョウイン</t>
    </rPh>
    <phoneticPr fontId="1"/>
  </si>
  <si>
    <t>医療法人　松浦会
姫路第一病院</t>
    <rPh sb="0" eb="2">
      <t>イリョウ</t>
    </rPh>
    <rPh sb="2" eb="4">
      <t>ホウジン</t>
    </rPh>
    <rPh sb="5" eb="7">
      <t>マツウラ</t>
    </rPh>
    <rPh sb="7" eb="8">
      <t>カイ</t>
    </rPh>
    <rPh sb="9" eb="11">
      <t>ヒメジ</t>
    </rPh>
    <rPh sb="11" eb="13">
      <t>ダイイチ</t>
    </rPh>
    <rPh sb="13" eb="15">
      <t>ビョウイン</t>
    </rPh>
    <phoneticPr fontId="1"/>
  </si>
  <si>
    <t>山鳥病院</t>
    <rPh sb="0" eb="2">
      <t>ヤマドリ</t>
    </rPh>
    <rPh sb="2" eb="4">
      <t>ビョウイン</t>
    </rPh>
    <phoneticPr fontId="1"/>
  </si>
  <si>
    <t>神戸市西区押部谷町西盛566番地</t>
    <rPh sb="0" eb="3">
      <t>コウベシ</t>
    </rPh>
    <rPh sb="3" eb="5">
      <t>ニシク</t>
    </rPh>
    <rPh sb="5" eb="9">
      <t>オシベダニチョウ</t>
    </rPh>
    <rPh sb="9" eb="10">
      <t>ニシ</t>
    </rPh>
    <rPh sb="10" eb="11">
      <t>モリ</t>
    </rPh>
    <rPh sb="14" eb="16">
      <t>バンチ</t>
    </rPh>
    <phoneticPr fontId="1"/>
  </si>
  <si>
    <t>078-923-0877</t>
  </si>
  <si>
    <t>078-942-1921</t>
  </si>
  <si>
    <t>三聖病院</t>
  </si>
  <si>
    <t>医療法人
一輝会</t>
  </si>
  <si>
    <t>明石市松が丘4丁目1番32号</t>
    <rPh sb="3" eb="4">
      <t>マツ</t>
    </rPh>
    <rPh sb="5" eb="6">
      <t>オカ</t>
    </rPh>
    <rPh sb="10" eb="11">
      <t>バン</t>
    </rPh>
    <rPh sb="13" eb="14">
      <t>ゴウ</t>
    </rPh>
    <phoneticPr fontId="1"/>
  </si>
  <si>
    <t>神戸市長田区久保町2丁目4番7号</t>
    <rPh sb="0" eb="3">
      <t>コウベシ</t>
    </rPh>
    <rPh sb="3" eb="6">
      <t>ナガタク</t>
    </rPh>
    <rPh sb="6" eb="9">
      <t>クボチョウ</t>
    </rPh>
    <rPh sb="10" eb="12">
      <t>チョウメ</t>
    </rPh>
    <rPh sb="13" eb="14">
      <t>バン</t>
    </rPh>
    <rPh sb="15" eb="16">
      <t>ゴウ</t>
    </rPh>
    <phoneticPr fontId="1"/>
  </si>
  <si>
    <t>丹波市氷上町絹山513番地</t>
    <rPh sb="0" eb="2">
      <t>タンバ</t>
    </rPh>
    <rPh sb="2" eb="3">
      <t>シ</t>
    </rPh>
    <rPh sb="3" eb="6">
      <t>ヒカミチョウ</t>
    </rPh>
    <rPh sb="6" eb="8">
      <t>キヌヤマ</t>
    </rPh>
    <rPh sb="11" eb="13">
      <t>バンチ</t>
    </rPh>
    <phoneticPr fontId="1" alignment="distributed"/>
  </si>
  <si>
    <t xml:space="preserve">市立加西病院          </t>
  </si>
  <si>
    <t>神戸市保健所</t>
    <rPh sb="0" eb="3">
      <t>コウベシ</t>
    </rPh>
    <rPh sb="3" eb="6">
      <t>ホケンショ</t>
    </rPh>
    <phoneticPr fontId="1"/>
  </si>
  <si>
    <t>神戸市垂水区清水が丘2丁目5番1号</t>
    <rPh sb="0" eb="3">
      <t>コウベシ</t>
    </rPh>
    <rPh sb="3" eb="6">
      <t>タルミク</t>
    </rPh>
    <rPh sb="6" eb="10">
      <t>シミズガオカ</t>
    </rPh>
    <rPh sb="11" eb="13">
      <t>チョウメ</t>
    </rPh>
    <rPh sb="16" eb="17">
      <t>ゴウ</t>
    </rPh>
    <phoneticPr fontId="1"/>
  </si>
  <si>
    <t>医療法人社団
清和会</t>
    <rPh sb="0" eb="2">
      <t>イリョウ</t>
    </rPh>
    <rPh sb="2" eb="4">
      <t>ホウジン</t>
    </rPh>
    <rPh sb="4" eb="6">
      <t>シャダン</t>
    </rPh>
    <rPh sb="7" eb="9">
      <t>セイワ</t>
    </rPh>
    <rPh sb="9" eb="10">
      <t>カイ</t>
    </rPh>
    <phoneticPr fontId="1"/>
  </si>
  <si>
    <t>姫路市飯田3丁目219番地の1</t>
    <rPh sb="0" eb="3">
      <t>ヒメジシ</t>
    </rPh>
    <rPh sb="3" eb="5">
      <t>イイダ</t>
    </rPh>
    <rPh sb="6" eb="8">
      <t>チョウメ</t>
    </rPh>
    <rPh sb="11" eb="12">
      <t>バン</t>
    </rPh>
    <rPh sb="12" eb="13">
      <t>チ</t>
    </rPh>
    <phoneticPr fontId="1"/>
  </si>
  <si>
    <t>神戸市西区神出町小束野9番地の94</t>
    <rPh sb="0" eb="3">
      <t>コウベシ</t>
    </rPh>
    <rPh sb="3" eb="5">
      <t>ニシク</t>
    </rPh>
    <rPh sb="5" eb="8">
      <t>カンデチョウ</t>
    </rPh>
    <rPh sb="8" eb="9">
      <t>コ</t>
    </rPh>
    <rPh sb="9" eb="10">
      <t>ソク</t>
    </rPh>
    <rPh sb="10" eb="11">
      <t>ノ</t>
    </rPh>
    <rPh sb="13" eb="14">
      <t>チ</t>
    </rPh>
    <phoneticPr fontId="1"/>
  </si>
  <si>
    <t>医療法人社団
偕生会</t>
    <rPh sb="4" eb="6">
      <t>シャダン</t>
    </rPh>
    <rPh sb="7" eb="8">
      <t>カイ</t>
    </rPh>
    <rPh sb="8" eb="9">
      <t>イ</t>
    </rPh>
    <rPh sb="9" eb="10">
      <t>カイ</t>
    </rPh>
    <phoneticPr fontId="1"/>
  </si>
  <si>
    <t>078-942-0305</t>
  </si>
  <si>
    <t>林　紀夫</t>
    <rPh sb="0" eb="1">
      <t>ハヤシ</t>
    </rPh>
    <rPh sb="2" eb="3">
      <t>ノリ</t>
    </rPh>
    <rPh sb="3" eb="4">
      <t>オット</t>
    </rPh>
    <phoneticPr fontId="1"/>
  </si>
  <si>
    <t>診療科名</t>
    <rPh sb="0" eb="3">
      <t>シンリョウカ</t>
    </rPh>
    <rPh sb="3" eb="4">
      <t>メイ</t>
    </rPh>
    <phoneticPr fontId="1"/>
  </si>
  <si>
    <t>表記</t>
    <rPh sb="0" eb="2">
      <t>ヒョウキ</t>
    </rPh>
    <phoneticPr fontId="1"/>
  </si>
  <si>
    <t>宝塚市</t>
  </si>
  <si>
    <t>神戸市北区山田町上谷上字登り尾3番地</t>
    <rPh sb="0" eb="3">
      <t>コウベシ</t>
    </rPh>
    <rPh sb="3" eb="5">
      <t>キタク</t>
    </rPh>
    <rPh sb="5" eb="8">
      <t>ヤマダチョウ</t>
    </rPh>
    <rPh sb="8" eb="9">
      <t>カミ</t>
    </rPh>
    <rPh sb="9" eb="11">
      <t>タニガミ</t>
    </rPh>
    <rPh sb="11" eb="12">
      <t>アザ</t>
    </rPh>
    <rPh sb="12" eb="13">
      <t>ノボ</t>
    </rPh>
    <rPh sb="14" eb="15">
      <t>オ</t>
    </rPh>
    <rPh sb="16" eb="18">
      <t>バンチ</t>
    </rPh>
    <phoneticPr fontId="1"/>
  </si>
  <si>
    <t>笹生　幹夫</t>
    <rPh sb="0" eb="2">
      <t>ササオ</t>
    </rPh>
    <rPh sb="3" eb="5">
      <t>ミキオ</t>
    </rPh>
    <phoneticPr fontId="1"/>
  </si>
  <si>
    <t>兵庫県立粒子線
医 療 セ ン タ －</t>
    <rPh sb="0" eb="2">
      <t>ヒョウゴ</t>
    </rPh>
    <rPh sb="8" eb="9">
      <t>イ</t>
    </rPh>
    <phoneticPr fontId="1"/>
  </si>
  <si>
    <t>神戸市西区岩岡町西脇838番地</t>
    <rPh sb="0" eb="3">
      <t>コウベシ</t>
    </rPh>
    <rPh sb="3" eb="5">
      <t>ニシク</t>
    </rPh>
    <rPh sb="5" eb="8">
      <t>イワオカチョウ</t>
    </rPh>
    <rPh sb="8" eb="10">
      <t>ニシワキ</t>
    </rPh>
    <rPh sb="13" eb="15">
      <t>バンチ</t>
    </rPh>
    <phoneticPr fontId="1"/>
  </si>
  <si>
    <t>腫内</t>
    <rPh sb="0" eb="1">
      <t>シュ</t>
    </rPh>
    <rPh sb="1" eb="2">
      <t>ナイ</t>
    </rPh>
    <phoneticPr fontId="1"/>
  </si>
  <si>
    <t>078-918-1655</t>
  </si>
  <si>
    <t>産婦</t>
    <rPh sb="0" eb="2">
      <t>サンプ</t>
    </rPh>
    <phoneticPr fontId="1"/>
  </si>
  <si>
    <t>神</t>
    <rPh sb="0" eb="1">
      <t>カミ</t>
    </rPh>
    <phoneticPr fontId="1"/>
  </si>
  <si>
    <t>西宮市山口町上山口4丁目26番14号</t>
    <rPh sb="0" eb="3">
      <t>ニシノミヤシ</t>
    </rPh>
    <rPh sb="3" eb="6">
      <t>ヤマグチチョウ</t>
    </rPh>
    <rPh sb="6" eb="7">
      <t>ウエ</t>
    </rPh>
    <rPh sb="7" eb="9">
      <t>ヤマグチ</t>
    </rPh>
    <rPh sb="10" eb="12">
      <t>チョウメ</t>
    </rPh>
    <rPh sb="17" eb="18">
      <t>ゴウ</t>
    </rPh>
    <phoneticPr fontId="1" alignment="distributed"/>
  </si>
  <si>
    <t>合志病院</t>
    <rPh sb="0" eb="2">
      <t>ゴウシ</t>
    </rPh>
    <rPh sb="2" eb="4">
      <t>ビョウイン</t>
    </rPh>
    <phoneticPr fontId="1"/>
  </si>
  <si>
    <t>尾﨑　公彦</t>
    <rPh sb="3" eb="4">
      <t>コウ</t>
    </rPh>
    <rPh sb="4" eb="5">
      <t>ヒコ</t>
    </rPh>
    <phoneticPr fontId="1"/>
  </si>
  <si>
    <t>0798-64-1515</t>
  </si>
  <si>
    <t>医療法人　敬愛会
大塚病院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rPh sb="9" eb="11">
      <t>オオツカ</t>
    </rPh>
    <rPh sb="11" eb="13">
      <t>ビョウイン</t>
    </rPh>
    <phoneticPr fontId="1"/>
  </si>
  <si>
    <t>医療法人
敬愛会</t>
  </si>
  <si>
    <t>腎臓内科（人工透析）</t>
    <rPh sb="0" eb="2">
      <t>ジンゾウ</t>
    </rPh>
    <rPh sb="2" eb="4">
      <t>ナイカ</t>
    </rPh>
    <rPh sb="5" eb="7">
      <t>ジンコウ</t>
    </rPh>
    <rPh sb="7" eb="9">
      <t>トウセキ</t>
    </rPh>
    <phoneticPr fontId="1"/>
  </si>
  <si>
    <t>医療法人　昭圭会
南芦屋浜病院</t>
    <rPh sb="0" eb="2">
      <t>イリョウ</t>
    </rPh>
    <rPh sb="2" eb="4">
      <t>ホウジン</t>
    </rPh>
    <rPh sb="5" eb="6">
      <t>ショウ</t>
    </rPh>
    <rPh sb="6" eb="7">
      <t>ケイ</t>
    </rPh>
    <rPh sb="7" eb="8">
      <t>カイ</t>
    </rPh>
    <rPh sb="9" eb="10">
      <t>ミナミ</t>
    </rPh>
    <rPh sb="10" eb="12">
      <t>アシヤ</t>
    </rPh>
    <rPh sb="12" eb="13">
      <t>ハマ</t>
    </rPh>
    <rPh sb="13" eb="15">
      <t>ビョウイン</t>
    </rPh>
    <phoneticPr fontId="1"/>
  </si>
  <si>
    <t>ペインクリニック・疼痛緩和外科</t>
    <rPh sb="9" eb="11">
      <t>トウツウ</t>
    </rPh>
    <rPh sb="11" eb="13">
      <t>カンワ</t>
    </rPh>
    <rPh sb="13" eb="15">
      <t>ゲカ</t>
    </rPh>
    <phoneticPr fontId="1"/>
  </si>
  <si>
    <t>林　　　充</t>
  </si>
  <si>
    <t>医療法人社団
悠生会</t>
    <rPh sb="0" eb="4">
      <t>イリョウホウジン</t>
    </rPh>
    <rPh sb="4" eb="6">
      <t>シャダン</t>
    </rPh>
    <rPh sb="7" eb="8">
      <t>ユウ</t>
    </rPh>
    <rPh sb="8" eb="9">
      <t>ショウ</t>
    </rPh>
    <rPh sb="9" eb="10">
      <t>カイ</t>
    </rPh>
    <phoneticPr fontId="1"/>
  </si>
  <si>
    <t>神戸市北区有馬町字山田山1819番地の2</t>
    <rPh sb="0" eb="3">
      <t>コウベシ</t>
    </rPh>
    <rPh sb="3" eb="5">
      <t>キタク</t>
    </rPh>
    <rPh sb="5" eb="8">
      <t>アリマチョウ</t>
    </rPh>
    <rPh sb="8" eb="9">
      <t>アザ</t>
    </rPh>
    <rPh sb="9" eb="11">
      <t>ヤマダ</t>
    </rPh>
    <rPh sb="11" eb="12">
      <t>ヤマ</t>
    </rPh>
    <rPh sb="16" eb="18">
      <t>バンチ</t>
    </rPh>
    <phoneticPr fontId="1"/>
  </si>
  <si>
    <t>神戸市須磨区西落合3丁目1番1号</t>
    <rPh sb="0" eb="3">
      <t>コウベシ</t>
    </rPh>
    <rPh sb="3" eb="6">
      <t>スマク</t>
    </rPh>
    <rPh sb="6" eb="9">
      <t>ニシオチアイ</t>
    </rPh>
    <rPh sb="10" eb="12">
      <t>チョウメ</t>
    </rPh>
    <rPh sb="15" eb="16">
      <t>ゴウ</t>
    </rPh>
    <phoneticPr fontId="1"/>
  </si>
  <si>
    <t>医療法人　協和会
協和マリナホスピタル</t>
    <rPh sb="0" eb="2">
      <t>イリョウ</t>
    </rPh>
    <rPh sb="2" eb="4">
      <t>ホウジン</t>
    </rPh>
    <rPh sb="5" eb="6">
      <t>キョウ</t>
    </rPh>
    <rPh sb="6" eb="7">
      <t>ワ</t>
    </rPh>
    <rPh sb="7" eb="8">
      <t>カイ</t>
    </rPh>
    <rPh sb="9" eb="10">
      <t>キョウ</t>
    </rPh>
    <rPh sb="10" eb="11">
      <t>ワ</t>
    </rPh>
    <phoneticPr fontId="1"/>
  </si>
  <si>
    <t>３次救急</t>
    <rPh sb="1" eb="2">
      <t>ジ</t>
    </rPh>
    <rPh sb="2" eb="4">
      <t>キュウキュウ</t>
    </rPh>
    <phoneticPr fontId="1"/>
  </si>
  <si>
    <t>神戸市東灘区本山中町4丁目1番8号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1"/>
  </si>
  <si>
    <t>医療法人社団
清風会</t>
    <rPh sb="0" eb="2">
      <t>イリョウ</t>
    </rPh>
    <rPh sb="2" eb="4">
      <t>ホウジン</t>
    </rPh>
    <rPh sb="4" eb="6">
      <t>シャダン</t>
    </rPh>
    <rPh sb="7" eb="9">
      <t>セイフウ</t>
    </rPh>
    <rPh sb="9" eb="10">
      <t>カイ</t>
    </rPh>
    <phoneticPr fontId="1"/>
  </si>
  <si>
    <t>加古郡稲美町北山1264番地</t>
    <rPh sb="6" eb="8">
      <t>キタヤマ</t>
    </rPh>
    <rPh sb="12" eb="14">
      <t>バンチ</t>
    </rPh>
    <phoneticPr fontId="1"/>
  </si>
  <si>
    <t>尼崎市杭瀬本町2丁目17番13号</t>
    <rPh sb="0" eb="3">
      <t>アマガサキシ</t>
    </rPh>
    <rPh sb="3" eb="5">
      <t>クイセ</t>
    </rPh>
    <rPh sb="5" eb="7">
      <t>ホンマチ</t>
    </rPh>
    <rPh sb="8" eb="10">
      <t>チョウメ</t>
    </rPh>
    <rPh sb="15" eb="16">
      <t>ゴウ</t>
    </rPh>
    <phoneticPr fontId="1" alignment="distributed"/>
  </si>
  <si>
    <t>高橋玲比古</t>
  </si>
  <si>
    <t>神戸市須磨区一ノ谷町3丁目3番8号</t>
    <rPh sb="0" eb="3">
      <t>コウベシ</t>
    </rPh>
    <rPh sb="3" eb="6">
      <t>スマク</t>
    </rPh>
    <rPh sb="6" eb="9">
      <t>イチノタニ</t>
    </rPh>
    <rPh sb="9" eb="10">
      <t>チョウ</t>
    </rPh>
    <rPh sb="11" eb="13">
      <t>チョウメ</t>
    </rPh>
    <rPh sb="16" eb="17">
      <t>ゴウ</t>
    </rPh>
    <phoneticPr fontId="1"/>
  </si>
  <si>
    <t>姫路市北条1丁目279番地</t>
    <rPh sb="0" eb="3">
      <t>ヒメジシ</t>
    </rPh>
    <rPh sb="3" eb="5">
      <t>ホウジョウ</t>
    </rPh>
    <rPh sb="6" eb="8">
      <t>チョウメ</t>
    </rPh>
    <rPh sb="11" eb="13">
      <t>バンチ</t>
    </rPh>
    <phoneticPr fontId="1"/>
  </si>
  <si>
    <t>赤穂市惣門町52番地の6</t>
    <rPh sb="0" eb="3">
      <t>アコウシ</t>
    </rPh>
    <rPh sb="3" eb="6">
      <t>ソウモンチョウ</t>
    </rPh>
    <rPh sb="8" eb="10">
      <t>バンチ</t>
    </rPh>
    <phoneticPr fontId="1" alignment="distributed"/>
  </si>
  <si>
    <t>西宮市山口町下山口1637番地5</t>
    <rPh sb="0" eb="3">
      <t>ニシノミヤシ</t>
    </rPh>
    <rPh sb="3" eb="6">
      <t>ヤマグチチョウ</t>
    </rPh>
    <rPh sb="6" eb="7">
      <t>シタ</t>
    </rPh>
    <rPh sb="7" eb="9">
      <t>ヤマグチ</t>
    </rPh>
    <rPh sb="14" eb="15">
      <t>チ</t>
    </rPh>
    <phoneticPr fontId="1" alignment="distributed"/>
  </si>
  <si>
    <t>瀬川　義弘</t>
    <rPh sb="0" eb="2">
      <t>セガワ</t>
    </rPh>
    <rPh sb="3" eb="5">
      <t>ヨシヒロ</t>
    </rPh>
    <phoneticPr fontId="1"/>
  </si>
  <si>
    <t>正愛病院</t>
    <rPh sb="0" eb="1">
      <t>セイ</t>
    </rPh>
    <rPh sb="1" eb="2">
      <t>アイ</t>
    </rPh>
    <rPh sb="2" eb="4">
      <t>ビョウイン</t>
    </rPh>
    <phoneticPr fontId="1"/>
  </si>
  <si>
    <t>明石市朝霧台1120番地の2</t>
    <rPh sb="3" eb="6">
      <t>アサギリダイ</t>
    </rPh>
    <rPh sb="10" eb="12">
      <t>バンチ</t>
    </rPh>
    <phoneticPr fontId="1"/>
  </si>
  <si>
    <t>宮軒　將</t>
    <rPh sb="0" eb="1">
      <t>ミヤ</t>
    </rPh>
    <rPh sb="1" eb="2">
      <t>ケン</t>
    </rPh>
    <rPh sb="3" eb="4">
      <t>ショウ</t>
    </rPh>
    <phoneticPr fontId="1"/>
  </si>
  <si>
    <t>血管外科</t>
    <rPh sb="0" eb="2">
      <t>ケッカン</t>
    </rPh>
    <rPh sb="2" eb="4">
      <t>ゲカ</t>
    </rPh>
    <phoneticPr fontId="1"/>
  </si>
  <si>
    <t>芦屋市朝日ヶ丘町39番1号</t>
    <rPh sb="0" eb="3">
      <t>アシヤシ</t>
    </rPh>
    <rPh sb="3" eb="8">
      <t>アサヒガオカチョウ</t>
    </rPh>
    <rPh sb="10" eb="11">
      <t>バン</t>
    </rPh>
    <rPh sb="12" eb="13">
      <t>ゴウ</t>
    </rPh>
    <phoneticPr fontId="1" alignment="distributed"/>
  </si>
  <si>
    <t>明石市魚住町清水2183番地</t>
    <rPh sb="3" eb="6">
      <t>ウオズミチョウ</t>
    </rPh>
    <rPh sb="6" eb="8">
      <t>シミズ</t>
    </rPh>
    <rPh sb="12" eb="14">
      <t>バンチ</t>
    </rPh>
    <phoneticPr fontId="1"/>
  </si>
  <si>
    <t>西宮市武庫川町1番1号</t>
    <rPh sb="0" eb="3">
      <t>ニシノミヤシ</t>
    </rPh>
    <rPh sb="3" eb="7">
      <t>ムコガワチョウ</t>
    </rPh>
    <rPh sb="10" eb="11">
      <t>ゴウ</t>
    </rPh>
    <phoneticPr fontId="1" alignment="distributed"/>
  </si>
  <si>
    <t>高砂市中筋1丁目10番41号</t>
    <rPh sb="3" eb="5">
      <t>ナカスジ</t>
    </rPh>
    <rPh sb="10" eb="11">
      <t>バン</t>
    </rPh>
    <rPh sb="13" eb="14">
      <t>ゴウ</t>
    </rPh>
    <phoneticPr fontId="1"/>
  </si>
  <si>
    <t>市立芦屋病院</t>
    <rPh sb="0" eb="2">
      <t>シリツ</t>
    </rPh>
    <rPh sb="2" eb="4">
      <t>アシヤ</t>
    </rPh>
    <rPh sb="4" eb="6">
      <t>ビョウイン</t>
    </rPh>
    <phoneticPr fontId="1"/>
  </si>
  <si>
    <t>姫路医療生活協同組合
共立病院</t>
    <rPh sb="0" eb="2">
      <t>ヒメジ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キョウリツ</t>
    </rPh>
    <rPh sb="13" eb="15">
      <t>ビョウイン</t>
    </rPh>
    <phoneticPr fontId="1"/>
  </si>
  <si>
    <t>姫路市市川台3丁目12番地</t>
    <rPh sb="0" eb="3">
      <t>ヒメジシ</t>
    </rPh>
    <rPh sb="3" eb="6">
      <t>イチカワダイ</t>
    </rPh>
    <rPh sb="7" eb="9">
      <t>チョウメ</t>
    </rPh>
    <rPh sb="11" eb="13">
      <t>バンチ</t>
    </rPh>
    <phoneticPr fontId="1"/>
  </si>
  <si>
    <t>加古川市神野町西条1545番地の1</t>
    <rPh sb="4" eb="9">
      <t>カンノチョウサイジョウ</t>
    </rPh>
    <phoneticPr fontId="1"/>
  </si>
  <si>
    <t>加古川市八幡町下村1353番地</t>
    <rPh sb="4" eb="9">
      <t>ヤハタチョウシモムラ</t>
    </rPh>
    <phoneticPr fontId="1"/>
  </si>
  <si>
    <t>医療法人　朗源会
大隈病院</t>
    <rPh sb="0" eb="2">
      <t>イリョウ</t>
    </rPh>
    <rPh sb="2" eb="4">
      <t>ホウジン</t>
    </rPh>
    <rPh sb="5" eb="6">
      <t>ロウ</t>
    </rPh>
    <rPh sb="6" eb="7">
      <t>ゲン</t>
    </rPh>
    <rPh sb="7" eb="8">
      <t>カイ</t>
    </rPh>
    <rPh sb="9" eb="11">
      <t>オオクマ</t>
    </rPh>
    <rPh sb="11" eb="13">
      <t>ビョウイン</t>
    </rPh>
    <phoneticPr fontId="1"/>
  </si>
  <si>
    <t>加東市藤田944番地の25</t>
    <rPh sb="0" eb="2">
      <t>カトウ</t>
    </rPh>
    <rPh sb="2" eb="3">
      <t>シ</t>
    </rPh>
    <rPh sb="3" eb="5">
      <t>フジタ</t>
    </rPh>
    <rPh sb="8" eb="10">
      <t>バンチ</t>
    </rPh>
    <phoneticPr fontId="1" alignment="distributed"/>
  </si>
  <si>
    <t>中播磨健康福祉事務所</t>
    <rPh sb="0" eb="1">
      <t>ナカ</t>
    </rPh>
    <rPh sb="1" eb="3">
      <t>ハリマ</t>
    </rPh>
    <rPh sb="3" eb="5">
      <t>ケンコウ</t>
    </rPh>
    <rPh sb="5" eb="7">
      <t>フクシ</t>
    </rPh>
    <rPh sb="7" eb="9">
      <t>ジム</t>
    </rPh>
    <rPh sb="9" eb="10">
      <t>ショ</t>
    </rPh>
    <phoneticPr fontId="1"/>
  </si>
  <si>
    <t>肝臓・胆のう・膵臓内科</t>
    <rPh sb="0" eb="2">
      <t>カンゾウ</t>
    </rPh>
    <rPh sb="3" eb="4">
      <t>タン</t>
    </rPh>
    <rPh sb="7" eb="9">
      <t>スイゾウ</t>
    </rPh>
    <rPh sb="9" eb="11">
      <t>ナイカ</t>
    </rPh>
    <phoneticPr fontId="1"/>
  </si>
  <si>
    <t>腎臓・人工透析内科</t>
    <rPh sb="0" eb="2">
      <t>ジンゾウ</t>
    </rPh>
    <rPh sb="3" eb="5">
      <t>ジンコウ</t>
    </rPh>
    <rPh sb="5" eb="7">
      <t>トウセキ</t>
    </rPh>
    <rPh sb="7" eb="9">
      <t>ナイカ</t>
    </rPh>
    <phoneticPr fontId="1"/>
  </si>
  <si>
    <t>垂水区保健福祉部</t>
    <rPh sb="0" eb="2">
      <t>タルミ</t>
    </rPh>
    <rPh sb="2" eb="3">
      <t>ヒガシナダク</t>
    </rPh>
    <rPh sb="3" eb="5">
      <t>ホケン</t>
    </rPh>
    <rPh sb="5" eb="7">
      <t>フクシ</t>
    </rPh>
    <rPh sb="7" eb="8">
      <t>ブ</t>
    </rPh>
    <phoneticPr fontId="1"/>
  </si>
  <si>
    <t>尼崎市塚口町1丁目18番地の5</t>
    <rPh sb="0" eb="3">
      <t>アマガサキシ</t>
    </rPh>
    <rPh sb="3" eb="6">
      <t>ツカグチチョウ</t>
    </rPh>
    <rPh sb="7" eb="9">
      <t>チョウメ</t>
    </rPh>
    <rPh sb="12" eb="13">
      <t>チ</t>
    </rPh>
    <phoneticPr fontId="1" alignment="distributed"/>
  </si>
  <si>
    <t>神戸市灘区篠原北町3丁目11番15号</t>
    <rPh sb="0" eb="18">
      <t>コウベシナダクシノハラキタマチチョウメバンゴウ</t>
    </rPh>
    <phoneticPr fontId="1"/>
  </si>
  <si>
    <t>神戸市灘区船寺通1丁目2番1号</t>
    <rPh sb="0" eb="15">
      <t>コウベシナダクフナデラトオリチョウメバンゴウ</t>
    </rPh>
    <phoneticPr fontId="1"/>
  </si>
  <si>
    <t>神戸市長田区丸山町3丁目4番22号</t>
    <rPh sb="0" eb="3">
      <t>コウベシ</t>
    </rPh>
    <rPh sb="3" eb="6">
      <t>ナガタク</t>
    </rPh>
    <rPh sb="6" eb="9">
      <t>マルヤマチョウ</t>
    </rPh>
    <rPh sb="10" eb="12">
      <t>チョウメ</t>
    </rPh>
    <rPh sb="13" eb="14">
      <t>バン</t>
    </rPh>
    <rPh sb="16" eb="17">
      <t>ゴウ</t>
    </rPh>
    <phoneticPr fontId="1"/>
  </si>
  <si>
    <t>血液外科</t>
    <rPh sb="0" eb="2">
      <t>ケツエキ</t>
    </rPh>
    <rPh sb="2" eb="3">
      <t>ソト</t>
    </rPh>
    <rPh sb="3" eb="4">
      <t>カ</t>
    </rPh>
    <phoneticPr fontId="1"/>
  </si>
  <si>
    <t>小外</t>
    <rPh sb="0" eb="1">
      <t>ショウ</t>
    </rPh>
    <rPh sb="1" eb="2">
      <t>ゲ</t>
    </rPh>
    <phoneticPr fontId="1"/>
  </si>
  <si>
    <t>皮</t>
    <rPh sb="0" eb="1">
      <t>カワ</t>
    </rPh>
    <phoneticPr fontId="1"/>
  </si>
  <si>
    <t>泌</t>
    <rPh sb="0" eb="1">
      <t>ニジ</t>
    </rPh>
    <phoneticPr fontId="1"/>
  </si>
  <si>
    <t>婦</t>
    <rPh sb="0" eb="1">
      <t>フ</t>
    </rPh>
    <phoneticPr fontId="1"/>
  </si>
  <si>
    <t>西区保健福祉部</t>
    <rPh sb="0" eb="1">
      <t>ニシ</t>
    </rPh>
    <rPh sb="1" eb="2">
      <t>ヒガシナダク</t>
    </rPh>
    <rPh sb="2" eb="4">
      <t>ホケン</t>
    </rPh>
    <rPh sb="4" eb="6">
      <t>フクシ</t>
    </rPh>
    <rPh sb="6" eb="7">
      <t>ブ</t>
    </rPh>
    <phoneticPr fontId="1"/>
  </si>
  <si>
    <t>アレ</t>
  </si>
  <si>
    <t>三好病院</t>
    <rPh sb="0" eb="2">
      <t>ミヨシ</t>
    </rPh>
    <rPh sb="2" eb="4">
      <t>ビョウイン</t>
    </rPh>
    <phoneticPr fontId="1"/>
  </si>
  <si>
    <t>公的</t>
    <rPh sb="0" eb="2">
      <t>コウテキ</t>
    </rPh>
    <phoneticPr fontId="1"/>
  </si>
  <si>
    <t>医療法人社団
仙齢会</t>
  </si>
  <si>
    <t>医療法人社団
せいわ会</t>
  </si>
  <si>
    <t>山鳥　嘉彦</t>
    <rPh sb="0" eb="2">
      <t>ヤマドリ</t>
    </rPh>
    <rPh sb="3" eb="4">
      <t>カ</t>
    </rPh>
    <rPh sb="4" eb="5">
      <t>ヒコ</t>
    </rPh>
    <phoneticPr fontId="1"/>
  </si>
  <si>
    <t>たつの市揖西町土師720番地</t>
    <rPh sb="3" eb="4">
      <t>シ</t>
    </rPh>
    <rPh sb="4" eb="5">
      <t>イッ</t>
    </rPh>
    <rPh sb="5" eb="6">
      <t>サイ</t>
    </rPh>
    <rPh sb="6" eb="7">
      <t>チョウ</t>
    </rPh>
    <rPh sb="7" eb="9">
      <t>ハゼ</t>
    </rPh>
    <rPh sb="12" eb="14">
      <t>バンチ</t>
    </rPh>
    <phoneticPr fontId="1" alignment="distributed"/>
  </si>
  <si>
    <t>明石市藤江1315番地</t>
    <rPh sb="3" eb="5">
      <t>フジエ</t>
    </rPh>
    <rPh sb="9" eb="11">
      <t>バンチ</t>
    </rPh>
    <phoneticPr fontId="1"/>
  </si>
  <si>
    <t>明石市藤江201番地</t>
    <rPh sb="3" eb="5">
      <t>フジエ</t>
    </rPh>
    <rPh sb="8" eb="10">
      <t>バンチ</t>
    </rPh>
    <phoneticPr fontId="1"/>
  </si>
  <si>
    <t>兵頭　建樹</t>
  </si>
  <si>
    <t>社会医療法人
渡邊高記念会</t>
    <rPh sb="0" eb="2">
      <t>シャカイ</t>
    </rPh>
    <rPh sb="2" eb="4">
      <t>イリョウ</t>
    </rPh>
    <rPh sb="4" eb="6">
      <t>ホウジン</t>
    </rPh>
    <rPh sb="7" eb="9">
      <t>ワタナベ</t>
    </rPh>
    <rPh sb="9" eb="10">
      <t>コウ</t>
    </rPh>
    <rPh sb="10" eb="12">
      <t>キネン</t>
    </rPh>
    <rPh sb="12" eb="13">
      <t>カイ</t>
    </rPh>
    <phoneticPr fontId="1"/>
  </si>
  <si>
    <t>西宮すなご
医療福祉センター</t>
    <rPh sb="0" eb="2">
      <t>ニシノミヤ</t>
    </rPh>
    <rPh sb="6" eb="8">
      <t>イリョウ</t>
    </rPh>
    <rPh sb="8" eb="10">
      <t>フクシ</t>
    </rPh>
    <phoneticPr fontId="1"/>
  </si>
  <si>
    <t>社会医療法人
渡邊高記念会
西宮渡辺病院</t>
    <rPh sb="0" eb="2">
      <t>シャカイ</t>
    </rPh>
    <rPh sb="2" eb="4">
      <t>イリョウ</t>
    </rPh>
    <rPh sb="4" eb="6">
      <t>ホウジン</t>
    </rPh>
    <rPh sb="7" eb="9">
      <t>ワタナベ</t>
    </rPh>
    <rPh sb="9" eb="10">
      <t>コウ</t>
    </rPh>
    <rPh sb="10" eb="12">
      <t>キネン</t>
    </rPh>
    <rPh sb="12" eb="13">
      <t>カイ</t>
    </rPh>
    <rPh sb="14" eb="16">
      <t>ニシノミヤ</t>
    </rPh>
    <rPh sb="16" eb="18">
      <t>ワタナベ</t>
    </rPh>
    <rPh sb="18" eb="20">
      <t>ビョウイン</t>
    </rPh>
    <phoneticPr fontId="1"/>
  </si>
  <si>
    <t>兵庫県立西宮病院</t>
    <rPh sb="0" eb="2">
      <t>ヒョウゴ</t>
    </rPh>
    <rPh sb="2" eb="4">
      <t>ケンリツ</t>
    </rPh>
    <rPh sb="4" eb="6">
      <t>ニシノミヤ</t>
    </rPh>
    <rPh sb="6" eb="8">
      <t>ビョウイン</t>
    </rPh>
    <phoneticPr fontId="1"/>
  </si>
  <si>
    <t>佐々木健陽</t>
    <rPh sb="0" eb="3">
      <t>ササキ</t>
    </rPh>
    <rPh sb="3" eb="4">
      <t>ケン</t>
    </rPh>
    <rPh sb="4" eb="5">
      <t>ヨウ</t>
    </rPh>
    <phoneticPr fontId="1"/>
  </si>
  <si>
    <t>消化器外科</t>
    <rPh sb="0" eb="3">
      <t>ショウカキ</t>
    </rPh>
    <rPh sb="3" eb="4">
      <t>ソト</t>
    </rPh>
    <rPh sb="4" eb="5">
      <t>カ</t>
    </rPh>
    <phoneticPr fontId="1"/>
  </si>
  <si>
    <t>医療法人水光会
伊丹天神川病院</t>
    <rPh sb="0" eb="2">
      <t>イリョウ</t>
    </rPh>
    <rPh sb="2" eb="4">
      <t>ホウジン</t>
    </rPh>
    <rPh sb="4" eb="5">
      <t>ミズ</t>
    </rPh>
    <rPh sb="5" eb="6">
      <t>ヒカリ</t>
    </rPh>
    <rPh sb="6" eb="7">
      <t>カイ</t>
    </rPh>
    <rPh sb="8" eb="10">
      <t>イタミ</t>
    </rPh>
    <rPh sb="10" eb="12">
      <t>テンジン</t>
    </rPh>
    <rPh sb="12" eb="13">
      <t>ガワ</t>
    </rPh>
    <rPh sb="13" eb="15">
      <t>ビョウイン</t>
    </rPh>
    <phoneticPr fontId="1"/>
  </si>
  <si>
    <t>中村　正基</t>
    <rPh sb="0" eb="2">
      <t>ナカムラ</t>
    </rPh>
    <rPh sb="3" eb="4">
      <t>マサ</t>
    </rPh>
    <rPh sb="4" eb="5">
      <t>モト</t>
    </rPh>
    <phoneticPr fontId="1"/>
  </si>
  <si>
    <t>井上病院</t>
    <rPh sb="0" eb="2">
      <t>イノウエ</t>
    </rPh>
    <rPh sb="2" eb="4">
      <t>ビョウイン</t>
    </rPh>
    <phoneticPr fontId="1"/>
  </si>
  <si>
    <t>山崎　峰夫</t>
    <rPh sb="0" eb="2">
      <t>ヤマサキ</t>
    </rPh>
    <rPh sb="3" eb="4">
      <t>ミネ</t>
    </rPh>
    <rPh sb="4" eb="5">
      <t>オ</t>
    </rPh>
    <phoneticPr fontId="1"/>
  </si>
  <si>
    <t>西宮市鷲林寺南町2番13号</t>
    <rPh sb="0" eb="3">
      <t>ニシノミヤシ</t>
    </rPh>
    <rPh sb="3" eb="4">
      <t>ジュウ</t>
    </rPh>
    <rPh sb="4" eb="5">
      <t>リン</t>
    </rPh>
    <rPh sb="5" eb="6">
      <t>ジ</t>
    </rPh>
    <rPh sb="6" eb="8">
      <t>ミナミマチ</t>
    </rPh>
    <rPh sb="9" eb="10">
      <t>バン</t>
    </rPh>
    <rPh sb="12" eb="13">
      <t>ゴウ</t>
    </rPh>
    <phoneticPr fontId="1" alignment="distributed"/>
  </si>
  <si>
    <t>療養</t>
    <rPh sb="0" eb="2">
      <t>リョウヨウ</t>
    </rPh>
    <phoneticPr fontId="1"/>
  </si>
  <si>
    <t>医療法人
博愛会</t>
  </si>
  <si>
    <t>医療法人
敬性会</t>
  </si>
  <si>
    <t>豊岡市戸牧1094番地</t>
    <rPh sb="0" eb="3">
      <t>トヨオカシ</t>
    </rPh>
    <rPh sb="3" eb="5">
      <t>トベラ</t>
    </rPh>
    <rPh sb="9" eb="10">
      <t>バン</t>
    </rPh>
    <rPh sb="10" eb="11">
      <t>チ</t>
    </rPh>
    <phoneticPr fontId="1" alignment="distributed"/>
  </si>
  <si>
    <t>医療法人社団
医仁会</t>
  </si>
  <si>
    <t>医療法人
双葉会</t>
  </si>
  <si>
    <t>医療法人社団
佳生会</t>
  </si>
  <si>
    <t>医療法人　仁寿会
石川病院</t>
    <rPh sb="0" eb="2">
      <t>イリョウ</t>
    </rPh>
    <rPh sb="2" eb="4">
      <t>ホウジン</t>
    </rPh>
    <rPh sb="5" eb="6">
      <t>ジン</t>
    </rPh>
    <rPh sb="6" eb="7">
      <t>ジュ</t>
    </rPh>
    <rPh sb="7" eb="8">
      <t>カイ</t>
    </rPh>
    <rPh sb="9" eb="11">
      <t>イシカワ</t>
    </rPh>
    <rPh sb="11" eb="13">
      <t>ビョウイン</t>
    </rPh>
    <phoneticPr fontId="1"/>
  </si>
  <si>
    <t>078-935-9000</t>
  </si>
  <si>
    <t>多可郡多可町中区岸上280番地</t>
    <rPh sb="0" eb="3">
      <t>タカグン</t>
    </rPh>
    <rPh sb="3" eb="4">
      <t>タ</t>
    </rPh>
    <rPh sb="4" eb="5">
      <t>カ</t>
    </rPh>
    <rPh sb="5" eb="6">
      <t>チョウ</t>
    </rPh>
    <rPh sb="6" eb="7">
      <t>ナカ</t>
    </rPh>
    <rPh sb="7" eb="8">
      <t>ク</t>
    </rPh>
    <rPh sb="8" eb="9">
      <t>キシ</t>
    </rPh>
    <rPh sb="9" eb="10">
      <t>カミ</t>
    </rPh>
    <rPh sb="13" eb="15">
      <t>バンチ</t>
    </rPh>
    <phoneticPr fontId="1" alignment="distributed"/>
  </si>
  <si>
    <t>伊福　秀貴</t>
    <rPh sb="0" eb="2">
      <t>イフク</t>
    </rPh>
    <rPh sb="3" eb="4">
      <t>ヒデ</t>
    </rPh>
    <rPh sb="4" eb="5">
      <t>キ</t>
    </rPh>
    <phoneticPr fontId="1"/>
  </si>
  <si>
    <t>産婦人科</t>
    <rPh sb="0" eb="4">
      <t>サンフジンカ</t>
    </rPh>
    <phoneticPr fontId="1"/>
  </si>
  <si>
    <t>胃腸内科</t>
    <rPh sb="0" eb="2">
      <t>イチョウ</t>
    </rPh>
    <rPh sb="2" eb="3">
      <t>ナイ</t>
    </rPh>
    <rPh sb="3" eb="4">
      <t>カ</t>
    </rPh>
    <phoneticPr fontId="1"/>
  </si>
  <si>
    <t>胃腸外科</t>
    <rPh sb="0" eb="2">
      <t>イチョウ</t>
    </rPh>
    <rPh sb="2" eb="3">
      <t>ソト</t>
    </rPh>
    <rPh sb="3" eb="4">
      <t>カ</t>
    </rPh>
    <phoneticPr fontId="1"/>
  </si>
  <si>
    <t>医療法人
水光会</t>
    <rPh sb="0" eb="2">
      <t>イリョウ</t>
    </rPh>
    <rPh sb="2" eb="4">
      <t>ホウジン</t>
    </rPh>
    <rPh sb="5" eb="6">
      <t>ミズ</t>
    </rPh>
    <rPh sb="6" eb="7">
      <t>ヒカリ</t>
    </rPh>
    <rPh sb="7" eb="8">
      <t>カイ</t>
    </rPh>
    <phoneticPr fontId="1"/>
  </si>
  <si>
    <t>加東市北野713番地</t>
    <rPh sb="0" eb="2">
      <t>カトウ</t>
    </rPh>
    <rPh sb="2" eb="3">
      <t>シ</t>
    </rPh>
    <rPh sb="3" eb="5">
      <t>キタノ</t>
    </rPh>
    <rPh sb="8" eb="10">
      <t>バンチ</t>
    </rPh>
    <phoneticPr fontId="1" alignment="distributed"/>
  </si>
  <si>
    <t>内視鏡内科</t>
    <rPh sb="0" eb="3">
      <t>ナイシキョウ</t>
    </rPh>
    <rPh sb="3" eb="5">
      <t>ナイカ</t>
    </rPh>
    <phoneticPr fontId="1"/>
  </si>
  <si>
    <t>相生市旭3丁目2番18号</t>
    <rPh sb="0" eb="3">
      <t>アイオイシ</t>
    </rPh>
    <rPh sb="3" eb="4">
      <t>アサヒ</t>
    </rPh>
    <rPh sb="8" eb="9">
      <t>バン</t>
    </rPh>
    <rPh sb="11" eb="12">
      <t>ゴウ</t>
    </rPh>
    <phoneticPr fontId="1" alignment="distributed"/>
  </si>
  <si>
    <t>宝塚市野上2丁目1番2号</t>
    <rPh sb="0" eb="3">
      <t>タカラヅカシ</t>
    </rPh>
    <rPh sb="3" eb="5">
      <t>ノガミ</t>
    </rPh>
    <rPh sb="6" eb="8">
      <t>チョウメ</t>
    </rPh>
    <rPh sb="11" eb="12">
      <t>ゴウ</t>
    </rPh>
    <phoneticPr fontId="1" alignment="distributed"/>
  </si>
  <si>
    <t>公立学校
共済組合</t>
    <rPh sb="0" eb="2">
      <t>コウリツ</t>
    </rPh>
    <rPh sb="2" eb="4">
      <t>ガッコウ</t>
    </rPh>
    <rPh sb="5" eb="7">
      <t>キョウサイ</t>
    </rPh>
    <rPh sb="7" eb="9">
      <t>クミアイ</t>
    </rPh>
    <phoneticPr fontId="1"/>
  </si>
  <si>
    <t>三田市天神1丁目2番15号</t>
    <rPh sb="0" eb="3">
      <t>サンダシ</t>
    </rPh>
    <rPh sb="3" eb="5">
      <t>テンジン</t>
    </rPh>
    <rPh sb="12" eb="13">
      <t>ゴウ</t>
    </rPh>
    <phoneticPr fontId="1" alignment="distributed"/>
  </si>
  <si>
    <t>姫路市西今宿2丁目9番50号</t>
    <rPh sb="0" eb="3">
      <t>ヒメジシ</t>
    </rPh>
    <rPh sb="3" eb="6">
      <t>ニシイマジュク</t>
    </rPh>
    <rPh sb="7" eb="9">
      <t>チョウメ</t>
    </rPh>
    <rPh sb="10" eb="11">
      <t>バン</t>
    </rPh>
    <rPh sb="13" eb="14">
      <t>ゴウ</t>
    </rPh>
    <phoneticPr fontId="1"/>
  </si>
  <si>
    <t>姫路市野里275番地</t>
    <rPh sb="0" eb="3">
      <t>ヒメジシ</t>
    </rPh>
    <rPh sb="3" eb="4">
      <t>ノ</t>
    </rPh>
    <rPh sb="4" eb="5">
      <t>サト</t>
    </rPh>
    <rPh sb="8" eb="10">
      <t>バンチ</t>
    </rPh>
    <phoneticPr fontId="1"/>
  </si>
  <si>
    <t>医療法人社団
豊繁会</t>
    <rPh sb="0" eb="2">
      <t>イリョウ</t>
    </rPh>
    <rPh sb="2" eb="4">
      <t>ホウジン</t>
    </rPh>
    <rPh sb="4" eb="6">
      <t>シャダン</t>
    </rPh>
    <rPh sb="7" eb="8">
      <t>ユタ</t>
    </rPh>
    <rPh sb="8" eb="9">
      <t>シゲル</t>
    </rPh>
    <rPh sb="9" eb="10">
      <t>カイ</t>
    </rPh>
    <phoneticPr fontId="1"/>
  </si>
  <si>
    <t>明和病院</t>
    <rPh sb="0" eb="2">
      <t>メイワ</t>
    </rPh>
    <rPh sb="2" eb="4">
      <t>ビョウイン</t>
    </rPh>
    <phoneticPr fontId="1"/>
  </si>
  <si>
    <t>天野　浩嗣</t>
  </si>
  <si>
    <t xml:space="preserve">加茂病院          </t>
  </si>
  <si>
    <t>医療法人社団
東峰会</t>
  </si>
  <si>
    <t>西脇市下戸田652番地の1</t>
    <rPh sb="0" eb="3">
      <t>ニシワキシ</t>
    </rPh>
    <rPh sb="3" eb="6">
      <t>シモトダ</t>
    </rPh>
    <rPh sb="9" eb="11">
      <t>バンチ</t>
    </rPh>
    <phoneticPr fontId="1" alignment="distributed"/>
  </si>
  <si>
    <t>たつの市神岡町東觜崎473番地の5</t>
    <rPh sb="3" eb="4">
      <t>シ</t>
    </rPh>
    <rPh sb="4" eb="7">
      <t>カミオカチョウ</t>
    </rPh>
    <rPh sb="7" eb="8">
      <t>ヒガシハツサキ</t>
    </rPh>
    <rPh sb="13" eb="15">
      <t>バンチ</t>
    </rPh>
    <phoneticPr fontId="1" alignment="distributed"/>
  </si>
  <si>
    <t>大植病院</t>
    <rPh sb="0" eb="2">
      <t>オオウエ</t>
    </rPh>
    <rPh sb="2" eb="4">
      <t>ビョウイン</t>
    </rPh>
    <phoneticPr fontId="1"/>
  </si>
  <si>
    <t xml:space="preserve">公立宍粟総合病院          </t>
  </si>
  <si>
    <t>野田　眞也</t>
    <rPh sb="0" eb="2">
      <t>ノダ</t>
    </rPh>
    <rPh sb="3" eb="4">
      <t>シン</t>
    </rPh>
    <rPh sb="4" eb="5">
      <t>ヤ</t>
    </rPh>
    <phoneticPr fontId="1"/>
  </si>
  <si>
    <t>078-912-2323</t>
  </si>
  <si>
    <t>○</t>
  </si>
  <si>
    <t>078-942-3555</t>
  </si>
  <si>
    <t>神戸市東灘区住吉本町1丁目24番13号</t>
    <rPh sb="0" eb="3">
      <t>コウベシ</t>
    </rPh>
    <rPh sb="3" eb="6">
      <t>ヒガシナダク</t>
    </rPh>
    <rPh sb="6" eb="8">
      <t>スミヨシ</t>
    </rPh>
    <rPh sb="8" eb="10">
      <t>ホンマチ</t>
    </rPh>
    <rPh sb="11" eb="13">
      <t>チョウメ</t>
    </rPh>
    <rPh sb="15" eb="16">
      <t>バン</t>
    </rPh>
    <rPh sb="18" eb="19">
      <t>ゴウ</t>
    </rPh>
    <phoneticPr fontId="1"/>
  </si>
  <si>
    <t>神戸市北区道場町日下部字中ノゴウ1788番地</t>
    <rPh sb="0" eb="3">
      <t>コウベシ</t>
    </rPh>
    <rPh sb="3" eb="5">
      <t>キタク</t>
    </rPh>
    <rPh sb="5" eb="7">
      <t>ドウジョウ</t>
    </rPh>
    <rPh sb="7" eb="8">
      <t>マチ</t>
    </rPh>
    <rPh sb="8" eb="11">
      <t>クサカベ</t>
    </rPh>
    <rPh sb="11" eb="12">
      <t>アザ</t>
    </rPh>
    <rPh sb="12" eb="13">
      <t>ナカ</t>
    </rPh>
    <rPh sb="20" eb="22">
      <t>バンチ</t>
    </rPh>
    <phoneticPr fontId="1"/>
  </si>
  <si>
    <t xml:space="preserve">医療法人社団天馬会
半田中央病院          </t>
    <rPh sb="0" eb="2">
      <t>イリョウ</t>
    </rPh>
    <rPh sb="2" eb="4">
      <t>ホウジン</t>
    </rPh>
    <rPh sb="4" eb="6">
      <t>シャダン</t>
    </rPh>
    <rPh sb="6" eb="8">
      <t>テンマ</t>
    </rPh>
    <rPh sb="8" eb="9">
      <t>カイ</t>
    </rPh>
    <rPh sb="12" eb="14">
      <t>チュウオウ</t>
    </rPh>
    <rPh sb="14" eb="16">
      <t>ビョウイン</t>
    </rPh>
    <phoneticPr fontId="1"/>
  </si>
  <si>
    <t>公立豊岡
病院組合</t>
    <rPh sb="0" eb="2">
      <t>コウリツ</t>
    </rPh>
    <rPh sb="2" eb="4">
      <t>トヨオカ</t>
    </rPh>
    <rPh sb="5" eb="7">
      <t>ビョウイン</t>
    </rPh>
    <rPh sb="7" eb="9">
      <t>クミアイ</t>
    </rPh>
    <phoneticPr fontId="1"/>
  </si>
  <si>
    <t xml:space="preserve">三田市民病院　　　 </t>
  </si>
  <si>
    <t>医療法人
山西会</t>
  </si>
  <si>
    <t>医療法人財団
愛野会</t>
  </si>
  <si>
    <t>美容外科</t>
    <rPh sb="0" eb="2">
      <t>ビヨウ</t>
    </rPh>
    <rPh sb="2" eb="4">
      <t>ゲカ</t>
    </rPh>
    <phoneticPr fontId="1"/>
  </si>
  <si>
    <t>丹波市氷上町香良107番地</t>
    <rPh sb="0" eb="2">
      <t>タンバ</t>
    </rPh>
    <rPh sb="2" eb="3">
      <t>シ</t>
    </rPh>
    <rPh sb="3" eb="6">
      <t>ヒカミチョウ</t>
    </rPh>
    <rPh sb="6" eb="7">
      <t>コウ</t>
    </rPh>
    <rPh sb="7" eb="8">
      <t>ラ</t>
    </rPh>
    <rPh sb="11" eb="13">
      <t>バンチ</t>
    </rPh>
    <phoneticPr fontId="1" alignment="distributed"/>
  </si>
  <si>
    <t>医療法人社団
智聖会</t>
    <rPh sb="0" eb="2">
      <t>イリョウ</t>
    </rPh>
    <rPh sb="2" eb="4">
      <t>ホウジン</t>
    </rPh>
    <rPh sb="4" eb="6">
      <t>シャダン</t>
    </rPh>
    <rPh sb="7" eb="9">
      <t>トモキヨ</t>
    </rPh>
    <rPh sb="9" eb="10">
      <t>カイ</t>
    </rPh>
    <phoneticPr fontId="1"/>
  </si>
  <si>
    <t xml:space="preserve">公立浜坂病院          </t>
  </si>
  <si>
    <t>内</t>
  </si>
  <si>
    <t>神戸市中央区元町通7丁目1-17</t>
    <rPh sb="0" eb="3">
      <t>ｺｳﾍﾞｼ</t>
    </rPh>
    <rPh sb="3" eb="6">
      <t>ﾁｭｳｵｳｸ</t>
    </rPh>
    <rPh sb="6" eb="8">
      <t>ﾓﾄﾏﾁ</t>
    </rPh>
    <rPh sb="8" eb="9">
      <t>ﾄﾞｵﾘ</t>
    </rPh>
    <rPh sb="10" eb="12">
      <t>ﾁｮｳﾒ</t>
    </rPh>
    <phoneticPr fontId="1" type="halfwidthKatakana"/>
  </si>
  <si>
    <t>医療法人社団　豊明会
常岡病院</t>
    <rPh sb="0" eb="2">
      <t>イリョウ</t>
    </rPh>
    <rPh sb="2" eb="4">
      <t>ホウジン</t>
    </rPh>
    <rPh sb="4" eb="6">
      <t>シャダン</t>
    </rPh>
    <rPh sb="7" eb="9">
      <t>トヨアキ</t>
    </rPh>
    <rPh sb="9" eb="10">
      <t>カイ</t>
    </rPh>
    <rPh sb="11" eb="13">
      <t>ツネオカ</t>
    </rPh>
    <rPh sb="13" eb="15">
      <t>ビョウイン</t>
    </rPh>
    <phoneticPr fontId="1"/>
  </si>
  <si>
    <t>あんしん病院</t>
    <rPh sb="4" eb="6">
      <t>ビョウイン</t>
    </rPh>
    <phoneticPr fontId="1"/>
  </si>
  <si>
    <t>西宮市今津山中町11番1号</t>
    <rPh sb="0" eb="3">
      <t>ニシノミヤシ</t>
    </rPh>
    <rPh sb="3" eb="5">
      <t>イマヅ</t>
    </rPh>
    <rPh sb="5" eb="8">
      <t>ヤマナカチョウ</t>
    </rPh>
    <rPh sb="12" eb="13">
      <t>ゴウ</t>
    </rPh>
    <phoneticPr fontId="1" alignment="distributed"/>
  </si>
  <si>
    <t>078-947-5311</t>
  </si>
  <si>
    <t>医療法人社団
佳鳴会</t>
    <rPh sb="0" eb="2">
      <t>イリョウ</t>
    </rPh>
    <rPh sb="2" eb="4">
      <t>ホウジン</t>
    </rPh>
    <rPh sb="4" eb="6">
      <t>シャダン</t>
    </rPh>
    <rPh sb="7" eb="8">
      <t>ヨロシ</t>
    </rPh>
    <rPh sb="8" eb="9">
      <t>ナル</t>
    </rPh>
    <rPh sb="9" eb="10">
      <t>カイ</t>
    </rPh>
    <phoneticPr fontId="1"/>
  </si>
  <si>
    <t>三田市下内神525番地の1</t>
    <rPh sb="0" eb="3">
      <t>サンダシ</t>
    </rPh>
    <rPh sb="3" eb="4">
      <t>シモ</t>
    </rPh>
    <rPh sb="4" eb="5">
      <t>ウチ</t>
    </rPh>
    <rPh sb="5" eb="6">
      <t>ガミ</t>
    </rPh>
    <rPh sb="9" eb="11">
      <t>バンチ</t>
    </rPh>
    <phoneticPr fontId="1" alignment="distributed"/>
  </si>
  <si>
    <t>医療法人
伯鳳会</t>
    <rPh sb="5" eb="6">
      <t>ハク</t>
    </rPh>
    <rPh sb="6" eb="7">
      <t>オオトリ</t>
    </rPh>
    <rPh sb="7" eb="8">
      <t>カイ</t>
    </rPh>
    <phoneticPr fontId="1"/>
  </si>
  <si>
    <t>・3次救急</t>
    <rPh sb="2" eb="3">
      <t>ジ</t>
    </rPh>
    <rPh sb="3" eb="5">
      <t>キュウキュウ</t>
    </rPh>
    <phoneticPr fontId="1"/>
  </si>
  <si>
    <t>加古川市米田町平津596番地</t>
    <rPh sb="4" eb="9">
      <t>ヨネダチョウヒラツ</t>
    </rPh>
    <rPh sb="12" eb="14">
      <t>バンチ</t>
    </rPh>
    <phoneticPr fontId="1"/>
  </si>
  <si>
    <t>西宮市今津水波町6番30号</t>
    <rPh sb="0" eb="3">
      <t>ニシノミヤシ</t>
    </rPh>
    <rPh sb="3" eb="5">
      <t>イマヅ</t>
    </rPh>
    <rPh sb="5" eb="8">
      <t>ミズナミチョウ</t>
    </rPh>
    <rPh sb="12" eb="13">
      <t>ゴウ</t>
    </rPh>
    <phoneticPr fontId="1" alignment="distributed"/>
  </si>
  <si>
    <t>三田市東本庄1188番地</t>
    <rPh sb="0" eb="3">
      <t>サンダシ</t>
    </rPh>
    <rPh sb="3" eb="4">
      <t>ヒガシ</t>
    </rPh>
    <rPh sb="4" eb="6">
      <t>ホンジョウ</t>
    </rPh>
    <rPh sb="10" eb="12">
      <t>バンチ</t>
    </rPh>
    <phoneticPr fontId="1" alignment="distributed"/>
  </si>
  <si>
    <t>外科</t>
    <rPh sb="0" eb="2">
      <t>ゲカ</t>
    </rPh>
    <phoneticPr fontId="1"/>
  </si>
  <si>
    <t>加西市尾崎町10番地の1</t>
    <rPh sb="0" eb="3">
      <t>カサイシ</t>
    </rPh>
    <rPh sb="3" eb="6">
      <t>オサキチョウ</t>
    </rPh>
    <rPh sb="8" eb="10">
      <t>バンチ</t>
    </rPh>
    <phoneticPr fontId="1" alignment="distributed"/>
  </si>
  <si>
    <t>川西市栄町5番28号</t>
    <rPh sb="0" eb="3">
      <t>カワニシシ</t>
    </rPh>
    <rPh sb="3" eb="5">
      <t>サカエマチ</t>
    </rPh>
    <rPh sb="6" eb="7">
      <t>バン</t>
    </rPh>
    <rPh sb="9" eb="10">
      <t>ゴウ</t>
    </rPh>
    <phoneticPr fontId="1" alignment="distributed"/>
  </si>
  <si>
    <t>（兵庫区保健福祉部）</t>
    <rPh sb="1" eb="3">
      <t>ヒョウゴ</t>
    </rPh>
    <rPh sb="3" eb="4">
      <t>ク</t>
    </rPh>
    <rPh sb="4" eb="6">
      <t>ホケン</t>
    </rPh>
    <rPh sb="6" eb="8">
      <t>フクシ</t>
    </rPh>
    <rPh sb="8" eb="9">
      <t>ブ</t>
    </rPh>
    <phoneticPr fontId="1"/>
  </si>
  <si>
    <t>アレルギー科</t>
    <rPh sb="5" eb="6">
      <t>カ</t>
    </rPh>
    <phoneticPr fontId="1"/>
  </si>
  <si>
    <t>小児科</t>
    <rPh sb="0" eb="3">
      <t>ショウニカ</t>
    </rPh>
    <phoneticPr fontId="1"/>
  </si>
  <si>
    <t>精</t>
    <rPh sb="0" eb="1">
      <t>セイ</t>
    </rPh>
    <phoneticPr fontId="1"/>
  </si>
  <si>
    <t>緩和ケア内科</t>
    <rPh sb="0" eb="2">
      <t>カンワ</t>
    </rPh>
    <rPh sb="4" eb="6">
      <t>ナイカ</t>
    </rPh>
    <phoneticPr fontId="1"/>
  </si>
  <si>
    <t>緩内</t>
    <rPh sb="0" eb="1">
      <t>ユル</t>
    </rPh>
    <rPh sb="1" eb="2">
      <t>ナイ</t>
    </rPh>
    <phoneticPr fontId="1"/>
  </si>
  <si>
    <t>血管外</t>
    <rPh sb="0" eb="2">
      <t>ケッカン</t>
    </rPh>
    <rPh sb="2" eb="3">
      <t>ソト</t>
    </rPh>
    <phoneticPr fontId="1"/>
  </si>
  <si>
    <t>木下　誠司</t>
    <rPh sb="3" eb="4">
      <t>マコト</t>
    </rPh>
    <rPh sb="4" eb="5">
      <t>ツカサ</t>
    </rPh>
    <phoneticPr fontId="1"/>
  </si>
  <si>
    <t>脳神経外科</t>
    <rPh sb="0" eb="3">
      <t>ノウシンケイ</t>
    </rPh>
    <rPh sb="3" eb="5">
      <t>ゲカ</t>
    </rPh>
    <phoneticPr fontId="1"/>
  </si>
  <si>
    <t>老年内科</t>
    <rPh sb="0" eb="2">
      <t>ロウネン</t>
    </rPh>
    <rPh sb="2" eb="4">
      <t>ナイカ</t>
    </rPh>
    <phoneticPr fontId="1"/>
  </si>
  <si>
    <t>老内</t>
    <rPh sb="0" eb="1">
      <t>ロウ</t>
    </rPh>
    <rPh sb="1" eb="2">
      <t>ウチ</t>
    </rPh>
    <phoneticPr fontId="1"/>
  </si>
  <si>
    <t>医療法人
明和病院</t>
    <rPh sb="0" eb="2">
      <t>イリョウ</t>
    </rPh>
    <rPh sb="2" eb="4">
      <t>ホウジン</t>
    </rPh>
    <rPh sb="5" eb="7">
      <t>メイワ</t>
    </rPh>
    <rPh sb="7" eb="9">
      <t>ビョウイン</t>
    </rPh>
    <phoneticPr fontId="1"/>
  </si>
  <si>
    <t>医療法人　全人会
仁恵病院</t>
    <rPh sb="0" eb="2">
      <t>イリョウ</t>
    </rPh>
    <rPh sb="2" eb="4">
      <t>ホウジン</t>
    </rPh>
    <rPh sb="5" eb="6">
      <t>ゼン</t>
    </rPh>
    <rPh sb="6" eb="7">
      <t>ヒト</t>
    </rPh>
    <rPh sb="7" eb="8">
      <t>カイ</t>
    </rPh>
    <rPh sb="9" eb="10">
      <t>ジン</t>
    </rPh>
    <rPh sb="10" eb="11">
      <t>ケイ</t>
    </rPh>
    <rPh sb="11" eb="13">
      <t>ビョウイン</t>
    </rPh>
    <phoneticPr fontId="1"/>
  </si>
  <si>
    <t>東加古川病院</t>
  </si>
  <si>
    <t>中谷整形外科病院</t>
  </si>
  <si>
    <t>立岡壽比古</t>
  </si>
  <si>
    <t>医療法人社団
松本会</t>
  </si>
  <si>
    <t>兵庫県
災害医療センター</t>
    <rPh sb="0" eb="2">
      <t>ヒョウゴ</t>
    </rPh>
    <rPh sb="2" eb="3">
      <t>ケン</t>
    </rPh>
    <rPh sb="4" eb="6">
      <t>サイガイ</t>
    </rPh>
    <rPh sb="6" eb="8">
      <t>イリョウ</t>
    </rPh>
    <phoneticPr fontId="1"/>
  </si>
  <si>
    <t>医療法人社団
恕和会</t>
    <rPh sb="0" eb="2">
      <t>イリョウ</t>
    </rPh>
    <rPh sb="2" eb="4">
      <t>ホウジン</t>
    </rPh>
    <rPh sb="4" eb="6">
      <t>シャダン</t>
    </rPh>
    <rPh sb="7" eb="8">
      <t>ジョ</t>
    </rPh>
    <rPh sb="8" eb="9">
      <t>ワ</t>
    </rPh>
    <rPh sb="9" eb="10">
      <t>カイ</t>
    </rPh>
    <phoneticPr fontId="1"/>
  </si>
  <si>
    <t>石井　洋光</t>
    <rPh sb="3" eb="4">
      <t>ヨウ</t>
    </rPh>
    <rPh sb="4" eb="5">
      <t>ヒカリ</t>
    </rPh>
    <phoneticPr fontId="1"/>
  </si>
  <si>
    <t>伊丹市昆陽池１丁目100番地</t>
    <rPh sb="0" eb="3">
      <t>イタミシ</t>
    </rPh>
    <rPh sb="3" eb="5">
      <t>コヤ</t>
    </rPh>
    <rPh sb="5" eb="6">
      <t>イケ</t>
    </rPh>
    <rPh sb="7" eb="9">
      <t>チョウメ</t>
    </rPh>
    <rPh sb="12" eb="14">
      <t>バンチ</t>
    </rPh>
    <phoneticPr fontId="1" alignment="distributed"/>
  </si>
  <si>
    <t>医療法人社団　緑水会
北摂中央病院</t>
    <rPh sb="0" eb="2">
      <t>イリョウ</t>
    </rPh>
    <rPh sb="2" eb="4">
      <t>ホウジン</t>
    </rPh>
    <rPh sb="4" eb="6">
      <t>シャダン</t>
    </rPh>
    <rPh sb="7" eb="8">
      <t>リョク</t>
    </rPh>
    <rPh sb="8" eb="9">
      <t>スイ</t>
    </rPh>
    <rPh sb="9" eb="10">
      <t>カイ</t>
    </rPh>
    <rPh sb="11" eb="12">
      <t>ホク</t>
    </rPh>
    <rPh sb="12" eb="13">
      <t>セツ</t>
    </rPh>
    <rPh sb="13" eb="15">
      <t>チュウオウ</t>
    </rPh>
    <rPh sb="15" eb="17">
      <t>ビョウイン</t>
    </rPh>
    <phoneticPr fontId="1"/>
  </si>
  <si>
    <t>日並　史成</t>
    <rPh sb="0" eb="2">
      <t>ヒナ</t>
    </rPh>
    <rPh sb="3" eb="4">
      <t>シ</t>
    </rPh>
    <rPh sb="4" eb="5">
      <t>シゲル</t>
    </rPh>
    <phoneticPr fontId="1"/>
  </si>
  <si>
    <t>明石市大久保町大窪2095番地の1</t>
    <rPh sb="3" eb="16">
      <t>オオクボチョウオオクボ</t>
    </rPh>
    <phoneticPr fontId="1"/>
  </si>
  <si>
    <t xml:space="preserve">加東市民病院　　　      </t>
    <rPh sb="0" eb="2">
      <t>カトウ</t>
    </rPh>
    <rPh sb="2" eb="4">
      <t>シミン</t>
    </rPh>
    <rPh sb="4" eb="6">
      <t>ビョウイン</t>
    </rPh>
    <phoneticPr fontId="1"/>
  </si>
  <si>
    <t>06-6493-1105</t>
  </si>
  <si>
    <t>西脇市黒田庄町田高313番地</t>
    <rPh sb="0" eb="2">
      <t>ニシワキ</t>
    </rPh>
    <rPh sb="2" eb="3">
      <t>シ</t>
    </rPh>
    <rPh sb="3" eb="6">
      <t>クロダショウ</t>
    </rPh>
    <rPh sb="6" eb="7">
      <t>チョウ</t>
    </rPh>
    <rPh sb="7" eb="9">
      <t>タコウ</t>
    </rPh>
    <rPh sb="12" eb="14">
      <t>バンチ</t>
    </rPh>
    <phoneticPr fontId="1" alignment="distributed"/>
  </si>
  <si>
    <t>医療法人社団
一陽会</t>
    <rPh sb="0" eb="2">
      <t>イリョウ</t>
    </rPh>
    <rPh sb="2" eb="4">
      <t>ホウジン</t>
    </rPh>
    <rPh sb="4" eb="6">
      <t>シャダン</t>
    </rPh>
    <rPh sb="7" eb="8">
      <t>ヒト</t>
    </rPh>
    <rPh sb="8" eb="9">
      <t>ヨウ</t>
    </rPh>
    <rPh sb="9" eb="10">
      <t>カイ</t>
    </rPh>
    <phoneticPr fontId="1"/>
  </si>
  <si>
    <t>三木市吉川町稲田1番地の2</t>
    <rPh sb="0" eb="3">
      <t>ミキシ</t>
    </rPh>
    <rPh sb="3" eb="6">
      <t>ヨカワチョウ</t>
    </rPh>
    <rPh sb="6" eb="8">
      <t>イナダ</t>
    </rPh>
    <rPh sb="9" eb="11">
      <t>バンチ</t>
    </rPh>
    <phoneticPr fontId="1" alignment="distributed"/>
  </si>
  <si>
    <t>内鏡外</t>
    <rPh sb="0" eb="1">
      <t>ナイ</t>
    </rPh>
    <rPh sb="1" eb="2">
      <t>カガミ</t>
    </rPh>
    <rPh sb="2" eb="3">
      <t>ソト</t>
    </rPh>
    <phoneticPr fontId="1"/>
  </si>
  <si>
    <t xml:space="preserve">ときわ病院          </t>
  </si>
  <si>
    <t>東神戸病院</t>
  </si>
  <si>
    <t>神戸海星病院</t>
  </si>
  <si>
    <t>田所病院</t>
  </si>
  <si>
    <t>新温泉町</t>
    <rPh sb="0" eb="1">
      <t>シン</t>
    </rPh>
    <rPh sb="1" eb="3">
      <t>オンセン</t>
    </rPh>
    <rPh sb="3" eb="4">
      <t>チョウ</t>
    </rPh>
    <phoneticPr fontId="1"/>
  </si>
  <si>
    <t xml:space="preserve">医療福祉センターのぎく        </t>
    <rPh sb="0" eb="2">
      <t>イリョウ</t>
    </rPh>
    <rPh sb="2" eb="4">
      <t>フクシ</t>
    </rPh>
    <phoneticPr fontId="1"/>
  </si>
  <si>
    <t>三田市けやき台3丁目1番地1号</t>
    <rPh sb="0" eb="3">
      <t>サンダシ</t>
    </rPh>
    <rPh sb="12" eb="13">
      <t>チ</t>
    </rPh>
    <rPh sb="14" eb="15">
      <t>ゴウ</t>
    </rPh>
    <phoneticPr fontId="1" alignment="distributed"/>
  </si>
  <si>
    <t>神戸市西区神出町小束野48番地の58</t>
    <rPh sb="0" eb="3">
      <t>コウベシ</t>
    </rPh>
    <rPh sb="3" eb="5">
      <t>ニシク</t>
    </rPh>
    <rPh sb="5" eb="8">
      <t>カンデチョウ</t>
    </rPh>
    <rPh sb="8" eb="9">
      <t>コ</t>
    </rPh>
    <rPh sb="9" eb="10">
      <t>ソク</t>
    </rPh>
    <rPh sb="10" eb="11">
      <t>ノ</t>
    </rPh>
    <rPh sb="14" eb="15">
      <t>チ</t>
    </rPh>
    <phoneticPr fontId="1"/>
  </si>
  <si>
    <t>医療法人社団
中井病院</t>
    <rPh sb="0" eb="2">
      <t>イリョウ</t>
    </rPh>
    <rPh sb="2" eb="4">
      <t>ホウジン</t>
    </rPh>
    <rPh sb="4" eb="6">
      <t>シャダン</t>
    </rPh>
    <rPh sb="7" eb="9">
      <t>ナカイ</t>
    </rPh>
    <rPh sb="9" eb="11">
      <t>ビョウイン</t>
    </rPh>
    <phoneticPr fontId="1"/>
  </si>
  <si>
    <t>腫外</t>
    <rPh sb="0" eb="1">
      <t>シュ</t>
    </rPh>
    <rPh sb="1" eb="2">
      <t>ガイ</t>
    </rPh>
    <phoneticPr fontId="1"/>
  </si>
  <si>
    <t>医療法人社団
それいゆ会</t>
  </si>
  <si>
    <t xml:space="preserve">公立村岡病院          </t>
  </si>
  <si>
    <t>石田　長次</t>
  </si>
  <si>
    <t>医療法人　松浦会
松浦病院</t>
    <rPh sb="0" eb="2">
      <t>イリョウ</t>
    </rPh>
    <rPh sb="2" eb="4">
      <t>ホウジン</t>
    </rPh>
    <rPh sb="5" eb="7">
      <t>マツウラ</t>
    </rPh>
    <rPh sb="7" eb="8">
      <t>カイ</t>
    </rPh>
    <rPh sb="9" eb="11">
      <t>マツウラ</t>
    </rPh>
    <rPh sb="11" eb="13">
      <t>ビョウイン</t>
    </rPh>
    <phoneticPr fontId="1"/>
  </si>
  <si>
    <t>神戸市長田区房王寺町3丁目5番25号</t>
    <rPh sb="0" eb="3">
      <t>コウベシ</t>
    </rPh>
    <rPh sb="3" eb="6">
      <t>ナガタク</t>
    </rPh>
    <rPh sb="6" eb="7">
      <t>ボウ</t>
    </rPh>
    <rPh sb="7" eb="10">
      <t>オウジチョウ</t>
    </rPh>
    <rPh sb="11" eb="13">
      <t>チョウメ</t>
    </rPh>
    <rPh sb="17" eb="18">
      <t>ゴウ</t>
    </rPh>
    <phoneticPr fontId="1"/>
  </si>
  <si>
    <t>医療法人財団
春日野会</t>
    <rPh sb="4" eb="6">
      <t>ザイダン</t>
    </rPh>
    <rPh sb="7" eb="9">
      <t>カスガ</t>
    </rPh>
    <rPh sb="9" eb="10">
      <t>ノ</t>
    </rPh>
    <rPh sb="10" eb="11">
      <t>カイ</t>
    </rPh>
    <phoneticPr fontId="1"/>
  </si>
  <si>
    <t>放射線治療科</t>
    <rPh sb="0" eb="3">
      <t>ホウシャセン</t>
    </rPh>
    <rPh sb="3" eb="5">
      <t>チリョウ</t>
    </rPh>
    <rPh sb="5" eb="6">
      <t>カ</t>
    </rPh>
    <phoneticPr fontId="1"/>
  </si>
  <si>
    <t>放治</t>
    <rPh sb="0" eb="1">
      <t>ホウ</t>
    </rPh>
    <rPh sb="1" eb="2">
      <t>オサム</t>
    </rPh>
    <phoneticPr fontId="1"/>
  </si>
  <si>
    <t>神内</t>
    <rPh sb="0" eb="2">
      <t>コウナイ</t>
    </rPh>
    <phoneticPr fontId="1"/>
  </si>
  <si>
    <t>神戸市東灘区本山南町7丁目7番15号　</t>
    <rPh sb="0" eb="2">
      <t>コウベ</t>
    </rPh>
    <rPh sb="11" eb="13">
      <t>チョウメ</t>
    </rPh>
    <rPh sb="14" eb="15">
      <t>バン</t>
    </rPh>
    <rPh sb="17" eb="18">
      <t>ゴウ</t>
    </rPh>
    <phoneticPr fontId="1"/>
  </si>
  <si>
    <t>周産期内科</t>
    <rPh sb="0" eb="3">
      <t>シュウサンキ</t>
    </rPh>
    <rPh sb="3" eb="5">
      <t>ナイカ</t>
    </rPh>
    <phoneticPr fontId="1"/>
  </si>
  <si>
    <t>谷本　道則</t>
    <rPh sb="0" eb="2">
      <t>タニモト</t>
    </rPh>
    <rPh sb="3" eb="5">
      <t>ミチノリ</t>
    </rPh>
    <phoneticPr fontId="1"/>
  </si>
  <si>
    <t>伊藤　直人</t>
    <rPh sb="0" eb="2">
      <t>イトウ</t>
    </rPh>
    <rPh sb="3" eb="5">
      <t>ナオヒト</t>
    </rPh>
    <phoneticPr fontId="1"/>
  </si>
  <si>
    <t>神戸市兵庫区湊川町3丁目13番20号</t>
    <rPh sb="6" eb="9">
      <t>ミナトガワチョウ</t>
    </rPh>
    <rPh sb="17" eb="18">
      <t>ゴウ</t>
    </rPh>
    <phoneticPr fontId="1"/>
  </si>
  <si>
    <t xml:space="preserve">医療法人　敬愛会
三田温泉病院　　　 </t>
    <rPh sb="11" eb="13">
      <t>オンセン</t>
    </rPh>
    <phoneticPr fontId="1"/>
  </si>
  <si>
    <t>医療法人社団
つかさ会</t>
    <rPh sb="0" eb="2">
      <t>イリョウ</t>
    </rPh>
    <rPh sb="2" eb="4">
      <t>ホウジン</t>
    </rPh>
    <rPh sb="4" eb="6">
      <t>シャダン</t>
    </rPh>
    <rPh sb="10" eb="11">
      <t>カイ</t>
    </rPh>
    <phoneticPr fontId="1"/>
  </si>
  <si>
    <t>明石市北王子町13番70号</t>
    <rPh sb="3" eb="7">
      <t>キタオウジチョウ</t>
    </rPh>
    <rPh sb="9" eb="10">
      <t>バン</t>
    </rPh>
    <rPh sb="12" eb="13">
      <t>ゴウ</t>
    </rPh>
    <phoneticPr fontId="1"/>
  </si>
  <si>
    <t>相生市旭3丁目5番15号</t>
    <rPh sb="0" eb="3">
      <t>アイオイシ</t>
    </rPh>
    <rPh sb="3" eb="4">
      <t>アサヒ</t>
    </rPh>
    <rPh sb="8" eb="9">
      <t>バン</t>
    </rPh>
    <rPh sb="11" eb="12">
      <t>ゴウ</t>
    </rPh>
    <phoneticPr fontId="1" alignment="distributed"/>
  </si>
  <si>
    <t>0798-64-2255</t>
  </si>
  <si>
    <t>0798-64-0022</t>
  </si>
  <si>
    <t>児精</t>
    <rPh sb="0" eb="1">
      <t>ジ</t>
    </rPh>
    <rPh sb="1" eb="2">
      <t>セイ</t>
    </rPh>
    <phoneticPr fontId="1"/>
  </si>
  <si>
    <t>医療法人社団顕修会
顕修会すずらん病院</t>
    <rPh sb="0" eb="2">
      <t>イリョウ</t>
    </rPh>
    <rPh sb="2" eb="4">
      <t>ホウジン</t>
    </rPh>
    <rPh sb="4" eb="6">
      <t>シャダン</t>
    </rPh>
    <rPh sb="6" eb="7">
      <t>ケン</t>
    </rPh>
    <rPh sb="7" eb="8">
      <t>オサム</t>
    </rPh>
    <rPh sb="8" eb="9">
      <t>カイ</t>
    </rPh>
    <rPh sb="10" eb="11">
      <t>ケン</t>
    </rPh>
    <rPh sb="11" eb="12">
      <t>オサム</t>
    </rPh>
    <rPh sb="12" eb="13">
      <t>カイ</t>
    </rPh>
    <rPh sb="17" eb="19">
      <t>ビョウイン</t>
    </rPh>
    <phoneticPr fontId="1"/>
  </si>
  <si>
    <t>近藤　幹</t>
    <rPh sb="0" eb="2">
      <t>コンドウ</t>
    </rPh>
    <rPh sb="3" eb="4">
      <t>ミキ</t>
    </rPh>
    <phoneticPr fontId="1"/>
  </si>
  <si>
    <t>神戸市立医療センター
西市民病院</t>
    <rPh sb="0" eb="2">
      <t>コウベ</t>
    </rPh>
    <rPh sb="2" eb="4">
      <t>シリツ</t>
    </rPh>
    <rPh sb="4" eb="6">
      <t>イリョウ</t>
    </rPh>
    <rPh sb="11" eb="12">
      <t>ニシ</t>
    </rPh>
    <rPh sb="12" eb="14">
      <t>シミン</t>
    </rPh>
    <rPh sb="14" eb="16">
      <t>ビョウイン</t>
    </rPh>
    <phoneticPr fontId="1"/>
  </si>
  <si>
    <t>濱﨑昌丈</t>
    <rPh sb="0" eb="2">
      <t>ハマサキ</t>
    </rPh>
    <rPh sb="2" eb="4">
      <t>マサタケ</t>
    </rPh>
    <phoneticPr fontId="1"/>
  </si>
  <si>
    <t>神戸市兵庫区和田宮通6丁目1番34号</t>
    <rPh sb="6" eb="10">
      <t>ワダミヤドオリ</t>
    </rPh>
    <rPh sb="17" eb="18">
      <t>ゴウ</t>
    </rPh>
    <phoneticPr fontId="1"/>
  </si>
  <si>
    <t>医療法人
芙翔会</t>
  </si>
  <si>
    <t>神戸市北区有野町有野1490番地</t>
    <rPh sb="0" eb="3">
      <t>コウベシ</t>
    </rPh>
    <rPh sb="3" eb="5">
      <t>キタク</t>
    </rPh>
    <rPh sb="5" eb="8">
      <t>アリノチョウ</t>
    </rPh>
    <rPh sb="8" eb="10">
      <t>アリノ</t>
    </rPh>
    <rPh sb="14" eb="16">
      <t>バンチ</t>
    </rPh>
    <phoneticPr fontId="1"/>
  </si>
  <si>
    <t>尼崎市立花町4丁目3番18号</t>
    <rPh sb="0" eb="3">
      <t>アマガサキシ</t>
    </rPh>
    <rPh sb="3" eb="6">
      <t>タチバナチョウ</t>
    </rPh>
    <rPh sb="7" eb="9">
      <t>チョウメ</t>
    </rPh>
    <rPh sb="13" eb="14">
      <t>ゴウ</t>
    </rPh>
    <phoneticPr fontId="1" alignment="distributed"/>
  </si>
  <si>
    <t>宝塚市御殿山1丁目3番2号</t>
    <rPh sb="0" eb="3">
      <t>タカラヅカシ</t>
    </rPh>
    <rPh sb="3" eb="6">
      <t>ゴテンヤマ</t>
    </rPh>
    <rPh sb="7" eb="9">
      <t>チョウメ</t>
    </rPh>
    <rPh sb="10" eb="11">
      <t>バン</t>
    </rPh>
    <rPh sb="12" eb="13">
      <t>ゴウ</t>
    </rPh>
    <phoneticPr fontId="1" alignment="distributed"/>
  </si>
  <si>
    <t>神戸市灘区鶴甲3丁目13番19号</t>
    <rPh sb="0" eb="14">
      <t>コウベシナダクツルカブトチョウメバン</t>
    </rPh>
    <rPh sb="15" eb="16">
      <t>ゴウ</t>
    </rPh>
    <phoneticPr fontId="1"/>
  </si>
  <si>
    <t>告示救急医療機関</t>
    <rPh sb="0" eb="2">
      <t>コクジ</t>
    </rPh>
    <rPh sb="2" eb="4">
      <t>キュウキュウ</t>
    </rPh>
    <rPh sb="4" eb="6">
      <t>イリョウ</t>
    </rPh>
    <rPh sb="6" eb="8">
      <t>キカン</t>
    </rPh>
    <phoneticPr fontId="1"/>
  </si>
  <si>
    <t>姫路市飾磨区三宅2丁目36番地</t>
    <rPh sb="0" eb="3">
      <t>ヒメジシ</t>
    </rPh>
    <rPh sb="3" eb="6">
      <t>シカマク</t>
    </rPh>
    <rPh sb="6" eb="8">
      <t>ミヤケ</t>
    </rPh>
    <rPh sb="9" eb="11">
      <t>チョウメ</t>
    </rPh>
    <rPh sb="13" eb="15">
      <t>バンチ</t>
    </rPh>
    <phoneticPr fontId="1"/>
  </si>
  <si>
    <t>香良病院</t>
    <rPh sb="0" eb="1">
      <t>カオ</t>
    </rPh>
    <rPh sb="1" eb="2">
      <t>ヨ</t>
    </rPh>
    <rPh sb="2" eb="4">
      <t>ビョウイン</t>
    </rPh>
    <phoneticPr fontId="1"/>
  </si>
  <si>
    <t>加古郡播磨町北野添2丁目1番15号</t>
    <rPh sb="0" eb="3">
      <t>カコグン</t>
    </rPh>
    <rPh sb="3" eb="6">
      <t>ハリマチョウ</t>
    </rPh>
    <rPh sb="6" eb="7">
      <t>キタ</t>
    </rPh>
    <rPh sb="7" eb="9">
      <t>ノゾエ</t>
    </rPh>
    <rPh sb="10" eb="12">
      <t>チョウメ</t>
    </rPh>
    <rPh sb="13" eb="14">
      <t>バン</t>
    </rPh>
    <rPh sb="16" eb="17">
      <t>ゴウ</t>
    </rPh>
    <phoneticPr fontId="1"/>
  </si>
  <si>
    <t xml:space="preserve">675-0158 </t>
  </si>
  <si>
    <t>医療法人社団
顕修会</t>
    <rPh sb="0" eb="2">
      <t>イリョウ</t>
    </rPh>
    <rPh sb="2" eb="4">
      <t>ホウジン</t>
    </rPh>
    <rPh sb="4" eb="6">
      <t>シャダン</t>
    </rPh>
    <rPh sb="7" eb="8">
      <t>ケン</t>
    </rPh>
    <rPh sb="8" eb="9">
      <t>シュウ</t>
    </rPh>
    <rPh sb="9" eb="10">
      <t>カイ</t>
    </rPh>
    <phoneticPr fontId="1"/>
  </si>
  <si>
    <t>神戸市北区鈴蘭台西町2丁目21番5号</t>
    <rPh sb="0" eb="3">
      <t>コウベシ</t>
    </rPh>
    <rPh sb="3" eb="5">
      <t>キタク</t>
    </rPh>
    <rPh sb="5" eb="8">
      <t>スズランダイ</t>
    </rPh>
    <rPh sb="8" eb="10">
      <t>ニシマチ</t>
    </rPh>
    <rPh sb="11" eb="13">
      <t>チョウメ</t>
    </rPh>
    <rPh sb="15" eb="16">
      <t>バン</t>
    </rPh>
    <rPh sb="17" eb="18">
      <t>ゴウ</t>
    </rPh>
    <phoneticPr fontId="1"/>
  </si>
  <si>
    <t>伊丹市西野1丁目300番1</t>
    <rPh sb="0" eb="3">
      <t>イタミシ</t>
    </rPh>
    <rPh sb="3" eb="5">
      <t>ニシノ</t>
    </rPh>
    <rPh sb="6" eb="8">
      <t>チョウメ</t>
    </rPh>
    <rPh sb="11" eb="12">
      <t>バン</t>
    </rPh>
    <phoneticPr fontId="1" alignment="distributed"/>
  </si>
  <si>
    <t>米田　秀志</t>
    <rPh sb="3" eb="5">
      <t>ヒデシ</t>
    </rPh>
    <phoneticPr fontId="1"/>
  </si>
  <si>
    <t>医療法人社団
星晶会</t>
    <rPh sb="0" eb="2">
      <t>イリョウ</t>
    </rPh>
    <rPh sb="2" eb="4">
      <t>ホウジン</t>
    </rPh>
    <rPh sb="4" eb="6">
      <t>シャダン</t>
    </rPh>
    <rPh sb="7" eb="8">
      <t>ホシ</t>
    </rPh>
    <rPh sb="8" eb="9">
      <t>アキラ</t>
    </rPh>
    <rPh sb="9" eb="10">
      <t>カイ</t>
    </rPh>
    <phoneticPr fontId="1"/>
  </si>
  <si>
    <t>公立八鹿病院</t>
    <rPh sb="0" eb="2">
      <t>コウリツ</t>
    </rPh>
    <rPh sb="2" eb="4">
      <t>ヨウカ</t>
    </rPh>
    <rPh sb="4" eb="5">
      <t>ビョウ</t>
    </rPh>
    <rPh sb="5" eb="6">
      <t>ビョウイン</t>
    </rPh>
    <phoneticPr fontId="1"/>
  </si>
  <si>
    <t>豊坂　昭弘</t>
    <rPh sb="0" eb="2">
      <t>トヨサカ</t>
    </rPh>
    <rPh sb="3" eb="5">
      <t>アキヒロ</t>
    </rPh>
    <phoneticPr fontId="1"/>
  </si>
  <si>
    <t>兵庫区保健福祉部</t>
    <rPh sb="0" eb="2">
      <t>ヒョウゴ</t>
    </rPh>
    <rPh sb="2" eb="3">
      <t>ヒガシナダク</t>
    </rPh>
    <rPh sb="3" eb="5">
      <t>ホケン</t>
    </rPh>
    <rPh sb="5" eb="7">
      <t>フクシ</t>
    </rPh>
    <rPh sb="7" eb="8">
      <t>ブ</t>
    </rPh>
    <phoneticPr fontId="1"/>
  </si>
  <si>
    <t>北区保健福祉部</t>
    <rPh sb="0" eb="1">
      <t>キタ</t>
    </rPh>
    <rPh sb="1" eb="2">
      <t>ヒガシナダク</t>
    </rPh>
    <rPh sb="2" eb="4">
      <t>ホケン</t>
    </rPh>
    <rPh sb="4" eb="6">
      <t>フクシ</t>
    </rPh>
    <rPh sb="6" eb="7">
      <t>ブ</t>
    </rPh>
    <phoneticPr fontId="1"/>
  </si>
  <si>
    <t>神戸市灘区備後町3丁目2番18号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5" eb="16">
      <t>ゴウ</t>
    </rPh>
    <phoneticPr fontId="1"/>
  </si>
  <si>
    <t>神戸市灘区土山町5番1号</t>
    <rPh sb="0" eb="3">
      <t>コウベシ</t>
    </rPh>
    <rPh sb="3" eb="5">
      <t>ナダク</t>
    </rPh>
    <rPh sb="5" eb="8">
      <t>ツチヤマチョウ</t>
    </rPh>
    <rPh sb="9" eb="10">
      <t>バン</t>
    </rPh>
    <rPh sb="11" eb="12">
      <t>ゴウ</t>
    </rPh>
    <phoneticPr fontId="1"/>
  </si>
  <si>
    <t>神戸市西区持子3丁目2番地の2</t>
    <rPh sb="0" eb="3">
      <t>コウベシ</t>
    </rPh>
    <rPh sb="3" eb="5">
      <t>ニシク</t>
    </rPh>
    <rPh sb="5" eb="7">
      <t>モチコ</t>
    </rPh>
    <rPh sb="8" eb="10">
      <t>チョウメ</t>
    </rPh>
    <rPh sb="12" eb="13">
      <t>チ</t>
    </rPh>
    <phoneticPr fontId="1"/>
  </si>
  <si>
    <t>伊丹健康福祉事務所</t>
    <rPh sb="0" eb="2">
      <t>イタミ</t>
    </rPh>
    <rPh sb="2" eb="4">
      <t>ケンコウ</t>
    </rPh>
    <rPh sb="4" eb="6">
      <t>フクシ</t>
    </rPh>
    <rPh sb="6" eb="9">
      <t>ジムショ</t>
    </rPh>
    <phoneticPr fontId="1"/>
  </si>
  <si>
    <t>長尾　俊彦</t>
    <rPh sb="0" eb="2">
      <t>ナガオ</t>
    </rPh>
    <rPh sb="3" eb="5">
      <t>トシヒコ</t>
    </rPh>
    <phoneticPr fontId="1"/>
  </si>
  <si>
    <t>九十九記念病院</t>
    <rPh sb="0" eb="3">
      <t>ツクモ</t>
    </rPh>
    <rPh sb="3" eb="5">
      <t>キネン</t>
    </rPh>
    <rPh sb="5" eb="7">
      <t>ビョウイン</t>
    </rPh>
    <phoneticPr fontId="1"/>
  </si>
  <si>
    <t>病</t>
    <rPh sb="0" eb="1">
      <t>ヤマイ</t>
    </rPh>
    <phoneticPr fontId="1"/>
  </si>
  <si>
    <t>みやそう病院</t>
    <rPh sb="4" eb="6">
      <t>ビョウイン</t>
    </rPh>
    <phoneticPr fontId="1"/>
  </si>
  <si>
    <t>西宮市下大市西町14番13号</t>
    <rPh sb="0" eb="3">
      <t>ニシノミヤシ</t>
    </rPh>
    <rPh sb="3" eb="4">
      <t>シモ</t>
    </rPh>
    <rPh sb="4" eb="5">
      <t>オオ</t>
    </rPh>
    <rPh sb="5" eb="6">
      <t>イチ</t>
    </rPh>
    <rPh sb="6" eb="8">
      <t>ニシマチ</t>
    </rPh>
    <rPh sb="13" eb="14">
      <t>ゴウ</t>
    </rPh>
    <phoneticPr fontId="1" alignment="distributed"/>
  </si>
  <si>
    <t>神戸赤十字病院</t>
    <rPh sb="0" eb="2">
      <t>コウベ</t>
    </rPh>
    <rPh sb="2" eb="5">
      <t>セキジュウジ</t>
    </rPh>
    <rPh sb="5" eb="7">
      <t>ビョウイン</t>
    </rPh>
    <phoneticPr fontId="1"/>
  </si>
  <si>
    <t>医療法人社団
明芳会</t>
    <rPh sb="0" eb="2">
      <t>イリョウ</t>
    </rPh>
    <rPh sb="2" eb="4">
      <t>ホウジン</t>
    </rPh>
    <rPh sb="4" eb="6">
      <t>シャダン</t>
    </rPh>
    <rPh sb="7" eb="9">
      <t>アキヨシ</t>
    </rPh>
    <rPh sb="9" eb="10">
      <t>カイ</t>
    </rPh>
    <phoneticPr fontId="1"/>
  </si>
  <si>
    <t>山田　倫世</t>
    <rPh sb="3" eb="5">
      <t>トモヨ</t>
    </rPh>
    <phoneticPr fontId="1"/>
  </si>
  <si>
    <t>井野　隆弘</t>
    <rPh sb="0" eb="2">
      <t>イノ</t>
    </rPh>
    <rPh sb="3" eb="5">
      <t>タカヒロ</t>
    </rPh>
    <phoneticPr fontId="1"/>
  </si>
  <si>
    <t>日高　康博</t>
  </si>
  <si>
    <t>田中　勝治</t>
    <rPh sb="0" eb="2">
      <t>タナカ</t>
    </rPh>
    <rPh sb="3" eb="5">
      <t>カツハル</t>
    </rPh>
    <phoneticPr fontId="1"/>
  </si>
  <si>
    <t xml:space="preserve">661-0976 </t>
  </si>
  <si>
    <t>代謝・内分泌内科</t>
    <rPh sb="0" eb="2">
      <t>タイシャ</t>
    </rPh>
    <rPh sb="3" eb="6">
      <t>ナイブンピツ</t>
    </rPh>
    <rPh sb="6" eb="8">
      <t>ナイカ</t>
    </rPh>
    <phoneticPr fontId="1"/>
  </si>
  <si>
    <t>神戸市須磨区須磨浦通2丁目1番41号</t>
    <rPh sb="0" eb="3">
      <t>コウベシ</t>
    </rPh>
    <rPh sb="3" eb="6">
      <t>スマク</t>
    </rPh>
    <rPh sb="6" eb="9">
      <t>スマウラ</t>
    </rPh>
    <rPh sb="9" eb="10">
      <t>トオリ</t>
    </rPh>
    <rPh sb="11" eb="13">
      <t>チョウメ</t>
    </rPh>
    <rPh sb="17" eb="18">
      <t>ゴウ</t>
    </rPh>
    <phoneticPr fontId="1"/>
  </si>
  <si>
    <t>兵庫医科大学病院</t>
    <rPh sb="0" eb="2">
      <t>ヒョウゴ</t>
    </rPh>
    <rPh sb="2" eb="4">
      <t>イカ</t>
    </rPh>
    <rPh sb="4" eb="6">
      <t>ダイガク</t>
    </rPh>
    <rPh sb="6" eb="8">
      <t>ビョウイン</t>
    </rPh>
    <phoneticPr fontId="1"/>
  </si>
  <si>
    <t>佐藤　友信</t>
    <rPh sb="0" eb="2">
      <t>サトウ</t>
    </rPh>
    <rPh sb="3" eb="5">
      <t>トモノブ</t>
    </rPh>
    <phoneticPr fontId="1"/>
  </si>
  <si>
    <t>姫路市青山3丁目33番1号</t>
    <rPh sb="0" eb="3">
      <t>ヒメジシ</t>
    </rPh>
    <rPh sb="3" eb="5">
      <t>アオヤマ</t>
    </rPh>
    <rPh sb="6" eb="8">
      <t>チョウメ</t>
    </rPh>
    <rPh sb="10" eb="11">
      <t>バン</t>
    </rPh>
    <rPh sb="12" eb="13">
      <t>ゴウ</t>
    </rPh>
    <phoneticPr fontId="1"/>
  </si>
  <si>
    <t>藤原　仁志</t>
    <rPh sb="0" eb="2">
      <t>フジワラ</t>
    </rPh>
    <rPh sb="3" eb="4">
      <t>ジン</t>
    </rPh>
    <rPh sb="4" eb="5">
      <t>シ</t>
    </rPh>
    <phoneticPr fontId="1"/>
  </si>
  <si>
    <t>医療法人
芳恵会</t>
    <rPh sb="0" eb="2">
      <t>イリョウ</t>
    </rPh>
    <rPh sb="2" eb="4">
      <t>ホウジン</t>
    </rPh>
    <rPh sb="5" eb="6">
      <t>ホウ</t>
    </rPh>
    <rPh sb="6" eb="7">
      <t>ケイ</t>
    </rPh>
    <rPh sb="7" eb="8">
      <t>カイ</t>
    </rPh>
    <phoneticPr fontId="1"/>
  </si>
  <si>
    <t>上田　耕蔵</t>
  </si>
  <si>
    <t>小児歯科</t>
    <rPh sb="0" eb="2">
      <t>ショウニ</t>
    </rPh>
    <rPh sb="2" eb="4">
      <t>シカ</t>
    </rPh>
    <phoneticPr fontId="1"/>
  </si>
  <si>
    <t>久野病院</t>
  </si>
  <si>
    <t>医療法人社団
尚仁会</t>
  </si>
  <si>
    <t xml:space="preserve">三木山陽病院          </t>
  </si>
  <si>
    <t>尼崎市東園田町4丁目23番地の1</t>
    <rPh sb="0" eb="3">
      <t>アマガサキシ</t>
    </rPh>
    <rPh sb="3" eb="7">
      <t>ヒガシソノダチョウ</t>
    </rPh>
    <rPh sb="8" eb="10">
      <t>チョウメ</t>
    </rPh>
    <rPh sb="13" eb="14">
      <t>チ</t>
    </rPh>
    <phoneticPr fontId="1" alignment="distributed"/>
  </si>
  <si>
    <t xml:space="preserve">洲本伊月病院          </t>
  </si>
  <si>
    <t>西宮市林田町8番24号</t>
    <rPh sb="0" eb="3">
      <t>ニシノミヤシ</t>
    </rPh>
    <rPh sb="3" eb="6">
      <t>ハヤシダチョウ</t>
    </rPh>
    <rPh sb="10" eb="11">
      <t>ゴウ</t>
    </rPh>
    <phoneticPr fontId="1" alignment="distributed"/>
  </si>
  <si>
    <t>神戸市中央区北長狭通5丁目7番17号</t>
    <rPh sb="0" eb="3">
      <t>ｺｳﾍﾞｼ</t>
    </rPh>
    <rPh sb="3" eb="6">
      <t>ﾁｭｳｵｳｸ</t>
    </rPh>
    <rPh sb="6" eb="7">
      <t>ｷﾀ</t>
    </rPh>
    <rPh sb="7" eb="9">
      <t>ﾅｶﾞｻ</t>
    </rPh>
    <rPh sb="9" eb="10">
      <t>ﾄﾞｵﾘ</t>
    </rPh>
    <rPh sb="11" eb="13">
      <t>ﾁｮｳﾒ</t>
    </rPh>
    <rPh sb="17" eb="18">
      <t>ｺﾞｳ</t>
    </rPh>
    <phoneticPr fontId="1" type="halfwidthKatakana"/>
  </si>
  <si>
    <t>淡路市久留麻１８６７番地</t>
    <rPh sb="0" eb="2">
      <t>アワジ</t>
    </rPh>
    <rPh sb="2" eb="3">
      <t>シ</t>
    </rPh>
    <rPh sb="3" eb="6">
      <t>クルマ</t>
    </rPh>
    <rPh sb="10" eb="12">
      <t>バンチ</t>
    </rPh>
    <phoneticPr fontId="1" alignment="distributed"/>
  </si>
  <si>
    <t>大西　祥男</t>
    <rPh sb="0" eb="2">
      <t>オオニシ</t>
    </rPh>
    <rPh sb="3" eb="4">
      <t>ショウ</t>
    </rPh>
    <rPh sb="4" eb="5">
      <t>オトコ</t>
    </rPh>
    <phoneticPr fontId="1"/>
  </si>
  <si>
    <t>豊岡市日高町岩中81番地</t>
    <rPh sb="0" eb="3">
      <t>トヨオカシ</t>
    </rPh>
    <rPh sb="3" eb="6">
      <t>ヒダカチョウ</t>
    </rPh>
    <rPh sb="6" eb="8">
      <t>イワナカ</t>
    </rPh>
    <rPh sb="10" eb="12">
      <t>バンチ</t>
    </rPh>
    <phoneticPr fontId="1" alignment="distributed"/>
  </si>
  <si>
    <t>加古川市平岡町土山字川池423番地の2</t>
    <rPh sb="4" eb="9">
      <t>ヒラオカチョウツチヤマ</t>
    </rPh>
    <rPh sb="9" eb="10">
      <t>アザ</t>
    </rPh>
    <rPh sb="10" eb="12">
      <t>カワイケ</t>
    </rPh>
    <phoneticPr fontId="1"/>
  </si>
  <si>
    <t>整形外科</t>
    <rPh sb="0" eb="2">
      <t>セイケイ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</si>
  <si>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</si>
  <si>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美方郡香美町村岡区村岡3036番地の1</t>
    <rPh sb="0" eb="3">
      <t>ミカタグン</t>
    </rPh>
    <rPh sb="3" eb="4">
      <t>カ</t>
    </rPh>
    <rPh sb="4" eb="5">
      <t>ビ</t>
    </rPh>
    <rPh sb="5" eb="6">
      <t>チョウ</t>
    </rPh>
    <rPh sb="6" eb="8">
      <t>ムラオカ</t>
    </rPh>
    <rPh sb="8" eb="9">
      <t>ク</t>
    </rPh>
    <rPh sb="9" eb="11">
      <t>ムラオカ</t>
    </rPh>
    <rPh sb="15" eb="17">
      <t>バンチ</t>
    </rPh>
    <phoneticPr fontId="1" alignment="distributed"/>
  </si>
  <si>
    <t>・備　考</t>
    <rPh sb="1" eb="2">
      <t>ビ</t>
    </rPh>
    <rPh sb="3" eb="4">
      <t>コウ</t>
    </rPh>
    <phoneticPr fontId="1"/>
  </si>
  <si>
    <t>中馬病院</t>
  </si>
  <si>
    <t>医療法人
岡田病院</t>
  </si>
  <si>
    <t>吉田ア－デント病院</t>
  </si>
  <si>
    <t>西宮市保健所</t>
    <rPh sb="0" eb="3">
      <t>ニシノミヤシ</t>
    </rPh>
    <rPh sb="3" eb="6">
      <t>ホケンショ</t>
    </rPh>
    <phoneticPr fontId="1"/>
  </si>
  <si>
    <t>須磨区保健福祉部</t>
    <rPh sb="0" eb="2">
      <t>スマ</t>
    </rPh>
    <rPh sb="2" eb="3">
      <t>ヒガシナダク</t>
    </rPh>
    <rPh sb="3" eb="5">
      <t>ホケン</t>
    </rPh>
    <rPh sb="5" eb="7">
      <t>フクシ</t>
    </rPh>
    <rPh sb="7" eb="8">
      <t>ブ</t>
    </rPh>
    <phoneticPr fontId="1"/>
  </si>
  <si>
    <t>放</t>
    <rPh sb="0" eb="1">
      <t>ホウ</t>
    </rPh>
    <phoneticPr fontId="1"/>
  </si>
  <si>
    <t>医療法人
松浦会</t>
  </si>
  <si>
    <t>神戸市兵庫区東山町3丁目3番1号</t>
    <rPh sb="6" eb="9">
      <t>ヒガシヤマチョウ</t>
    </rPh>
    <rPh sb="13" eb="14">
      <t>バン</t>
    </rPh>
    <rPh sb="15" eb="16">
      <t>ゴウ</t>
    </rPh>
    <phoneticPr fontId="1"/>
  </si>
  <si>
    <t>兵庫県立
加古川医療センター</t>
    <rPh sb="8" eb="10">
      <t>イリョウ</t>
    </rPh>
    <phoneticPr fontId="1"/>
  </si>
  <si>
    <t>西宮市保健所</t>
    <rPh sb="0" eb="2">
      <t>ニシノミヤ</t>
    </rPh>
    <rPh sb="2" eb="3">
      <t>シ</t>
    </rPh>
    <rPh sb="3" eb="6">
      <t>ホケンショ</t>
    </rPh>
    <phoneticPr fontId="1"/>
  </si>
  <si>
    <t>久野　英樹</t>
    <rPh sb="3" eb="5">
      <t>ヒデキ</t>
    </rPh>
    <phoneticPr fontId="1"/>
  </si>
  <si>
    <t xml:space="preserve">663-8203 </t>
  </si>
  <si>
    <t>医療法人社団　綱島会
厚生病院</t>
    <rPh sb="0" eb="2">
      <t>イリョウ</t>
    </rPh>
    <rPh sb="2" eb="4">
      <t>ホウジン</t>
    </rPh>
    <rPh sb="4" eb="6">
      <t>シャダン</t>
    </rPh>
    <rPh sb="7" eb="9">
      <t>ツナシマ</t>
    </rPh>
    <rPh sb="9" eb="10">
      <t>カイ</t>
    </rPh>
    <rPh sb="11" eb="13">
      <t>コウセイ</t>
    </rPh>
    <rPh sb="13" eb="15">
      <t>ビョウイン</t>
    </rPh>
    <phoneticPr fontId="1"/>
  </si>
  <si>
    <t>朝来市多々良木1514番地</t>
    <rPh sb="0" eb="2">
      <t>アサゴ</t>
    </rPh>
    <rPh sb="2" eb="3">
      <t>シ</t>
    </rPh>
    <rPh sb="3" eb="7">
      <t>タタラギ</t>
    </rPh>
    <rPh sb="11" eb="13">
      <t>バンチ</t>
    </rPh>
    <phoneticPr fontId="1" alignment="distributed"/>
  </si>
  <si>
    <t>佐用郡佐用町上三河141番地の4</t>
    <rPh sb="0" eb="3">
      <t>サヨウグン</t>
    </rPh>
    <rPh sb="3" eb="5">
      <t>サヨウ</t>
    </rPh>
    <rPh sb="5" eb="6">
      <t>チョウ</t>
    </rPh>
    <rPh sb="6" eb="7">
      <t>カミ</t>
    </rPh>
    <rPh sb="7" eb="9">
      <t>ミカワ</t>
    </rPh>
    <rPh sb="12" eb="14">
      <t>バンチ</t>
    </rPh>
    <phoneticPr fontId="1" alignment="distributed"/>
  </si>
  <si>
    <t>三田市西山2丁目22番10号</t>
    <rPh sb="0" eb="3">
      <t>サンダシ</t>
    </rPh>
    <rPh sb="3" eb="5">
      <t>ニシヤマ</t>
    </rPh>
    <rPh sb="13" eb="14">
      <t>ゴウ</t>
    </rPh>
    <phoneticPr fontId="1" alignment="distributed"/>
  </si>
  <si>
    <t>丸山病院</t>
  </si>
  <si>
    <t>高橋病院</t>
  </si>
  <si>
    <t>笹生病院</t>
    <rPh sb="0" eb="2">
      <t>ササオ</t>
    </rPh>
    <rPh sb="2" eb="4">
      <t>ビョウイン</t>
    </rPh>
    <phoneticPr fontId="1"/>
  </si>
  <si>
    <t>078-927-1514</t>
  </si>
  <si>
    <t>神戸市東灘区鴨子ヶ原1丁目5番16号</t>
    <rPh sb="0" eb="3">
      <t>コウベシ</t>
    </rPh>
    <rPh sb="3" eb="6">
      <t>ヒガシナダク</t>
    </rPh>
    <rPh sb="6" eb="7">
      <t>カモ</t>
    </rPh>
    <rPh sb="7" eb="8">
      <t>コ</t>
    </rPh>
    <rPh sb="9" eb="10">
      <t>ハラ</t>
    </rPh>
    <rPh sb="11" eb="13">
      <t>チョウメ</t>
    </rPh>
    <rPh sb="14" eb="15">
      <t>バン</t>
    </rPh>
    <rPh sb="17" eb="18">
      <t>ゴウ</t>
    </rPh>
    <phoneticPr fontId="1"/>
  </si>
  <si>
    <t>明石市大久保町西島653番地</t>
    <rPh sb="3" eb="9">
      <t>オオクボチョウニシジマ</t>
    </rPh>
    <rPh sb="12" eb="14">
      <t>バンチ</t>
    </rPh>
    <phoneticPr fontId="1"/>
  </si>
  <si>
    <t>医療法人
千水会</t>
  </si>
  <si>
    <t>姫路市夢前町前之庄2934番地1</t>
    <rPh sb="0" eb="3">
      <t>ヒメジシ</t>
    </rPh>
    <rPh sb="3" eb="6">
      <t>ユメサキチョウ</t>
    </rPh>
    <rPh sb="6" eb="7">
      <t>マエ</t>
    </rPh>
    <rPh sb="7" eb="8">
      <t>ノ</t>
    </rPh>
    <rPh sb="8" eb="9">
      <t>ショウ</t>
    </rPh>
    <rPh sb="13" eb="15">
      <t>バンチ</t>
    </rPh>
    <phoneticPr fontId="1" alignment="distributed"/>
  </si>
  <si>
    <t>西武庫病院</t>
    <rPh sb="0" eb="1">
      <t>ニシ</t>
    </rPh>
    <rPh sb="1" eb="3">
      <t>ムコ</t>
    </rPh>
    <rPh sb="3" eb="5">
      <t>ビョウイン</t>
    </rPh>
    <phoneticPr fontId="1"/>
  </si>
  <si>
    <t>特機</t>
    <rPh sb="0" eb="2">
      <t>トッキ</t>
    </rPh>
    <phoneticPr fontId="1"/>
  </si>
  <si>
    <t>医療法人　公仁会
姫路中央病院</t>
    <rPh sb="0" eb="2">
      <t>イリョウ</t>
    </rPh>
    <rPh sb="2" eb="4">
      <t>ホウジン</t>
    </rPh>
    <rPh sb="5" eb="6">
      <t>コウ</t>
    </rPh>
    <rPh sb="6" eb="7">
      <t>ジン</t>
    </rPh>
    <rPh sb="7" eb="8">
      <t>カイ</t>
    </rPh>
    <rPh sb="9" eb="11">
      <t>ヒメジ</t>
    </rPh>
    <rPh sb="11" eb="13">
      <t>チュウオウ</t>
    </rPh>
    <rPh sb="13" eb="15">
      <t>ビョウイン</t>
    </rPh>
    <phoneticPr fontId="1"/>
  </si>
  <si>
    <t>腫瘍内科</t>
    <rPh sb="0" eb="2">
      <t>シュヨウ</t>
    </rPh>
    <rPh sb="2" eb="4">
      <t>ナイカ</t>
    </rPh>
    <phoneticPr fontId="1"/>
  </si>
  <si>
    <t>血液内科</t>
    <rPh sb="0" eb="2">
      <t>ケツエキ</t>
    </rPh>
    <rPh sb="2" eb="4">
      <t>ナイカ</t>
    </rPh>
    <phoneticPr fontId="1"/>
  </si>
  <si>
    <t>社会福祉法人
甲山福祉センタ－</t>
    <rPh sb="0" eb="2">
      <t>シャカイ</t>
    </rPh>
    <rPh sb="2" eb="4">
      <t>フクシ</t>
    </rPh>
    <rPh sb="4" eb="6">
      <t>ホウジン</t>
    </rPh>
    <rPh sb="7" eb="9">
      <t>カブトヤマ</t>
    </rPh>
    <rPh sb="9" eb="11">
      <t>フクシ</t>
    </rPh>
    <phoneticPr fontId="1"/>
  </si>
  <si>
    <t>循環器・脂質代謝内科</t>
    <rPh sb="0" eb="3">
      <t>ジュンカンキ</t>
    </rPh>
    <rPh sb="4" eb="6">
      <t>シシツ</t>
    </rPh>
    <rPh sb="6" eb="8">
      <t>タイシャ</t>
    </rPh>
    <rPh sb="8" eb="10">
      <t>ナイカ</t>
    </rPh>
    <phoneticPr fontId="1"/>
  </si>
  <si>
    <t>栄宏会小野病院</t>
    <rPh sb="0" eb="2">
      <t>サカヒロ</t>
    </rPh>
    <rPh sb="2" eb="3">
      <t>カイ</t>
    </rPh>
    <rPh sb="3" eb="5">
      <t>オノ</t>
    </rPh>
    <rPh sb="5" eb="7">
      <t>ビョウイン</t>
    </rPh>
    <phoneticPr fontId="1"/>
  </si>
  <si>
    <t>たつの市龍野町島田 667番地の1</t>
    <rPh sb="3" eb="4">
      <t>シ</t>
    </rPh>
    <rPh sb="4" eb="7">
      <t>タツノチョウ</t>
    </rPh>
    <rPh sb="7" eb="9">
      <t>シマダ</t>
    </rPh>
    <rPh sb="13" eb="15">
      <t>バンチ</t>
    </rPh>
    <phoneticPr fontId="1" alignment="distributed"/>
  </si>
  <si>
    <t>西宮市東鳴尾町１丁目7番26号</t>
    <rPh sb="0" eb="3">
      <t>ニシノミヤシ</t>
    </rPh>
    <rPh sb="3" eb="7">
      <t>ヒガシナルオチョウ</t>
    </rPh>
    <rPh sb="8" eb="10">
      <t>チョウメ</t>
    </rPh>
    <rPh sb="14" eb="15">
      <t>ゴウ</t>
    </rPh>
    <phoneticPr fontId="1" alignment="distributed"/>
  </si>
  <si>
    <t>医療法人
公仁会</t>
  </si>
  <si>
    <t>0799-53-1553</t>
  </si>
  <si>
    <t>兵　　庫　　県</t>
  </si>
  <si>
    <t>児思精</t>
    <rPh sb="0" eb="1">
      <t>ジ</t>
    </rPh>
    <rPh sb="1" eb="2">
      <t>オモウ</t>
    </rPh>
    <rPh sb="2" eb="3">
      <t>セイ</t>
    </rPh>
    <phoneticPr fontId="1"/>
  </si>
  <si>
    <t>加古川市平岡町新在家105番地</t>
    <rPh sb="4" eb="10">
      <t>ヒラオカチョウシンザイケ</t>
    </rPh>
    <rPh sb="13" eb="15">
      <t>バンチ</t>
    </rPh>
    <phoneticPr fontId="1"/>
  </si>
  <si>
    <t>川西市久代2丁目5番34号</t>
    <rPh sb="0" eb="3">
      <t>カワニシシ</t>
    </rPh>
    <rPh sb="3" eb="5">
      <t>クシロ</t>
    </rPh>
    <rPh sb="6" eb="8">
      <t>チョウメ</t>
    </rPh>
    <rPh sb="12" eb="13">
      <t>ゴウ</t>
    </rPh>
    <phoneticPr fontId="1" alignment="distributed"/>
  </si>
  <si>
    <t>神戸市北区山田町上谷上字古々谷12番地の3</t>
    <rPh sb="0" eb="3">
      <t>コウベシ</t>
    </rPh>
    <rPh sb="3" eb="5">
      <t>キタク</t>
    </rPh>
    <rPh sb="5" eb="8">
      <t>ヤマダチョウ</t>
    </rPh>
    <rPh sb="8" eb="11">
      <t>カミタニガミ</t>
    </rPh>
    <rPh sb="11" eb="12">
      <t>アザ</t>
    </rPh>
    <rPh sb="12" eb="13">
      <t>フル</t>
    </rPh>
    <rPh sb="14" eb="15">
      <t>タニ</t>
    </rPh>
    <rPh sb="17" eb="19">
      <t>バンチ</t>
    </rPh>
    <phoneticPr fontId="1"/>
  </si>
  <si>
    <t>アネックス湊川ホスピタル</t>
    <rPh sb="5" eb="7">
      <t>ミナトガワ</t>
    </rPh>
    <phoneticPr fontId="1"/>
  </si>
  <si>
    <t>一般財団法人
神戸マリナーズ厚生会
ポートアイランド病院</t>
    <rPh sb="0" eb="2">
      <t>イッパン</t>
    </rPh>
    <rPh sb="2" eb="6">
      <t>ザイダンホウジン</t>
    </rPh>
    <rPh sb="14" eb="17">
      <t>コウセイカイ</t>
    </rPh>
    <rPh sb="26" eb="28">
      <t>ビョウイン</t>
    </rPh>
    <phoneticPr fontId="1"/>
  </si>
  <si>
    <t>医療法人　純徳会
田中病院</t>
    <rPh sb="0" eb="2">
      <t>イリョウ</t>
    </rPh>
    <rPh sb="2" eb="4">
      <t>ホウジン</t>
    </rPh>
    <rPh sb="5" eb="6">
      <t>ジュン</t>
    </rPh>
    <rPh sb="6" eb="7">
      <t>トク</t>
    </rPh>
    <rPh sb="7" eb="8">
      <t>カイ</t>
    </rPh>
    <rPh sb="9" eb="11">
      <t>タナカ</t>
    </rPh>
    <rPh sb="11" eb="13">
      <t>ビョウイン</t>
    </rPh>
    <phoneticPr fontId="1"/>
  </si>
  <si>
    <t>医療法人社団
敬誠会</t>
    <rPh sb="0" eb="2">
      <t>イリョウ</t>
    </rPh>
    <rPh sb="2" eb="4">
      <t>ホウジン</t>
    </rPh>
    <rPh sb="4" eb="6">
      <t>シャダン</t>
    </rPh>
    <rPh sb="7" eb="8">
      <t>ケイ</t>
    </rPh>
    <rPh sb="8" eb="9">
      <t>マコト</t>
    </rPh>
    <rPh sb="9" eb="10">
      <t>カイ</t>
    </rPh>
    <phoneticPr fontId="1"/>
  </si>
  <si>
    <t>山村　誠</t>
    <rPh sb="0" eb="2">
      <t>ヤマムラ</t>
    </rPh>
    <rPh sb="3" eb="4">
      <t>マコト</t>
    </rPh>
    <phoneticPr fontId="1"/>
  </si>
  <si>
    <t>赤穂市浜市408番地</t>
    <rPh sb="0" eb="3">
      <t>アコウシ</t>
    </rPh>
    <rPh sb="3" eb="5">
      <t>ハマイチ</t>
    </rPh>
    <rPh sb="8" eb="10">
      <t>バンチ</t>
    </rPh>
    <phoneticPr fontId="1" alignment="distributed"/>
  </si>
  <si>
    <t xml:space="preserve">社会福祉法人
枚方療育園
医療福祉センターさくら　　 </t>
    <rPh sb="13" eb="15">
      <t>イリョウ</t>
    </rPh>
    <rPh sb="15" eb="17">
      <t>フクシ</t>
    </rPh>
    <phoneticPr fontId="1"/>
  </si>
  <si>
    <t>姫路市西今宿5丁目3番8号</t>
    <rPh sb="0" eb="3">
      <t>ヒメジシ</t>
    </rPh>
    <rPh sb="3" eb="6">
      <t>ニシイマジュク</t>
    </rPh>
    <rPh sb="7" eb="9">
      <t>チョウメ</t>
    </rPh>
    <rPh sb="10" eb="11">
      <t>バン</t>
    </rPh>
    <rPh sb="12" eb="13">
      <t>ゴウ</t>
    </rPh>
    <phoneticPr fontId="1"/>
  </si>
  <si>
    <t>記載事項の補足説明</t>
    <rPh sb="0" eb="2">
      <t>キサイ</t>
    </rPh>
    <rPh sb="2" eb="4">
      <t>ジコウ</t>
    </rPh>
    <rPh sb="5" eb="7">
      <t>ホソク</t>
    </rPh>
    <rPh sb="7" eb="9">
      <t>セツメイ</t>
    </rPh>
    <phoneticPr fontId="1"/>
  </si>
  <si>
    <t>医療法人　尚和会
宝塚第一病院</t>
    <rPh sb="9" eb="11">
      <t>タカラヅカ</t>
    </rPh>
    <phoneticPr fontId="1"/>
  </si>
  <si>
    <t>医療法人社団
直太会</t>
    <rPh sb="0" eb="2">
      <t>イリョウ</t>
    </rPh>
    <rPh sb="2" eb="4">
      <t>ホウジン</t>
    </rPh>
    <rPh sb="4" eb="6">
      <t>シャダン</t>
    </rPh>
    <rPh sb="7" eb="8">
      <t>ナオ</t>
    </rPh>
    <rPh sb="8" eb="9">
      <t>タ</t>
    </rPh>
    <rPh sb="9" eb="10">
      <t>カイ</t>
    </rPh>
    <phoneticPr fontId="1"/>
  </si>
  <si>
    <t>神戸市中央区上筒井通6丁目2番43号</t>
    <rPh sb="0" eb="3">
      <t>ｺｳﾍﾞｼ</t>
    </rPh>
    <rPh sb="3" eb="6">
      <t>ﾁｭｳｵｳｸ</t>
    </rPh>
    <rPh sb="6" eb="7">
      <t>ｶﾐ</t>
    </rPh>
    <rPh sb="7" eb="10">
      <t>ﾂﾂｲﾄﾞｵﾘ</t>
    </rPh>
    <rPh sb="11" eb="13">
      <t>ﾁｮｳﾒ</t>
    </rPh>
    <rPh sb="17" eb="18">
      <t>ｺﾞｳ</t>
    </rPh>
    <phoneticPr fontId="1" type="halfwidthKatakana"/>
  </si>
  <si>
    <t>神戸市東灘区甲南町5丁目6番7号</t>
    <rPh sb="0" eb="16">
      <t>コウベシヒガシナダクコウナンチョウチョウメバンゴウ</t>
    </rPh>
    <phoneticPr fontId="1"/>
  </si>
  <si>
    <t>医療法人社団
菫会</t>
    <rPh sb="0" eb="2">
      <t>イリョウ</t>
    </rPh>
    <rPh sb="2" eb="4">
      <t>ホウジン</t>
    </rPh>
    <rPh sb="4" eb="6">
      <t>シャダン</t>
    </rPh>
    <rPh sb="7" eb="8">
      <t>スミレ</t>
    </rPh>
    <rPh sb="8" eb="9">
      <t>カイ</t>
    </rPh>
    <phoneticPr fontId="1"/>
  </si>
  <si>
    <t>明石市二見町東二見549番地の1</t>
    <rPh sb="3" eb="9">
      <t>フタミチョウヒガシフタミ</t>
    </rPh>
    <rPh sb="12" eb="14">
      <t>バンチ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</si>
  <si>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</si>
  <si>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小児外科</t>
    <rPh sb="0" eb="2">
      <t>ショウニ</t>
    </rPh>
    <rPh sb="2" eb="4">
      <t>ゲカ</t>
    </rPh>
    <phoneticPr fontId="1"/>
  </si>
  <si>
    <t>078-936-1101</t>
  </si>
  <si>
    <t>たつの市揖保川町半田703番地の1</t>
    <rPh sb="3" eb="4">
      <t>シ</t>
    </rPh>
    <rPh sb="4" eb="8">
      <t>イボガワチョウ</t>
    </rPh>
    <rPh sb="8" eb="10">
      <t>ハンダ</t>
    </rPh>
    <rPh sb="13" eb="15">
      <t>バンチ</t>
    </rPh>
    <phoneticPr fontId="1" alignment="distributed"/>
  </si>
  <si>
    <t>伊丹市北野2丁目113番地3</t>
    <rPh sb="0" eb="3">
      <t>イタミシ</t>
    </rPh>
    <rPh sb="3" eb="5">
      <t>キタノ</t>
    </rPh>
    <rPh sb="6" eb="8">
      <t>チョウメ</t>
    </rPh>
    <rPh sb="11" eb="13">
      <t>バンチ</t>
    </rPh>
    <phoneticPr fontId="1" alignment="distributed"/>
  </si>
  <si>
    <t>リウマチ科</t>
    <rPh sb="4" eb="5">
      <t>カ</t>
    </rPh>
    <phoneticPr fontId="1"/>
  </si>
  <si>
    <t>循内</t>
    <rPh sb="0" eb="1">
      <t>メグル</t>
    </rPh>
    <rPh sb="1" eb="2">
      <t>ナイ</t>
    </rPh>
    <phoneticPr fontId="1"/>
  </si>
  <si>
    <t>神戸市兵庫区大開通9丁目2番6号</t>
    <rPh sb="6" eb="9">
      <t>ダイカイドオリ</t>
    </rPh>
    <rPh sb="15" eb="16">
      <t>ゴウ</t>
    </rPh>
    <phoneticPr fontId="1"/>
  </si>
  <si>
    <t>洲本市上加茂43番地</t>
    <rPh sb="0" eb="3">
      <t>スモトシ</t>
    </rPh>
    <rPh sb="3" eb="6">
      <t>カミカモ</t>
    </rPh>
    <rPh sb="8" eb="10">
      <t>バンチ</t>
    </rPh>
    <phoneticPr fontId="1" alignment="distributed"/>
  </si>
  <si>
    <t>洲本市桑間428番地</t>
    <rPh sb="0" eb="3">
      <t>スモトシ</t>
    </rPh>
    <rPh sb="3" eb="5">
      <t>クワマ</t>
    </rPh>
    <rPh sb="8" eb="10">
      <t>バンチ</t>
    </rPh>
    <phoneticPr fontId="1" alignment="distributed"/>
  </si>
  <si>
    <t>西宮市六湛寺町13番9号</t>
    <rPh sb="0" eb="3">
      <t>ニシノミヤシ</t>
    </rPh>
    <rPh sb="3" eb="7">
      <t>ロクタンジチョウ</t>
    </rPh>
    <rPh sb="11" eb="12">
      <t>ゴウ</t>
    </rPh>
    <phoneticPr fontId="1" alignment="distributed"/>
  </si>
  <si>
    <t>たつの市龍野町富永495番地の1</t>
    <rPh sb="3" eb="4">
      <t>シ</t>
    </rPh>
    <rPh sb="4" eb="7">
      <t>タツノチョウ</t>
    </rPh>
    <rPh sb="7" eb="9">
      <t>トミナガ</t>
    </rPh>
    <rPh sb="12" eb="14">
      <t>バンチ</t>
    </rPh>
    <phoneticPr fontId="1" alignment="distributed"/>
  </si>
  <si>
    <t>神戸市北区有野台8丁目4番地の1</t>
    <rPh sb="0" eb="3">
      <t>コウベシ</t>
    </rPh>
    <rPh sb="3" eb="5">
      <t>キタク</t>
    </rPh>
    <rPh sb="5" eb="8">
      <t>アリノダイ</t>
    </rPh>
    <rPh sb="9" eb="11">
      <t>チョウメ</t>
    </rPh>
    <rPh sb="13" eb="14">
      <t>チ</t>
    </rPh>
    <phoneticPr fontId="1"/>
  </si>
  <si>
    <t>川嶋　祥樹</t>
    <rPh sb="0" eb="2">
      <t>カワシマ</t>
    </rPh>
    <rPh sb="4" eb="5">
      <t>ジュ</t>
    </rPh>
    <phoneticPr fontId="1"/>
  </si>
  <si>
    <t>春日病院</t>
  </si>
  <si>
    <t>脳神経内科</t>
    <rPh sb="0" eb="3">
      <t>ノウシンケイ</t>
    </rPh>
    <rPh sb="3" eb="5">
      <t>ナイカ</t>
    </rPh>
    <phoneticPr fontId="1"/>
  </si>
  <si>
    <t>放射線診断科</t>
    <rPh sb="0" eb="3">
      <t>ホウシャセン</t>
    </rPh>
    <rPh sb="3" eb="5">
      <t>シンダン</t>
    </rPh>
    <rPh sb="5" eb="6">
      <t>カ</t>
    </rPh>
    <phoneticPr fontId="1"/>
  </si>
  <si>
    <t>放診</t>
    <rPh sb="0" eb="1">
      <t>ホウ</t>
    </rPh>
    <rPh sb="1" eb="2">
      <t>ミ</t>
    </rPh>
    <phoneticPr fontId="1"/>
  </si>
  <si>
    <t>姫路市本町68番地</t>
    <rPh sb="0" eb="3">
      <t>ヒメジシ</t>
    </rPh>
    <rPh sb="3" eb="5">
      <t>ホンマチ</t>
    </rPh>
    <rPh sb="7" eb="9">
      <t>バンチ</t>
    </rPh>
    <phoneticPr fontId="1"/>
  </si>
  <si>
    <t>医療法人
康雄会</t>
    <rPh sb="0" eb="2">
      <t>イリョウ</t>
    </rPh>
    <rPh sb="2" eb="4">
      <t>ホウジン</t>
    </rPh>
    <rPh sb="5" eb="7">
      <t>ヤスオ</t>
    </rPh>
    <rPh sb="7" eb="8">
      <t>カイ</t>
    </rPh>
    <phoneticPr fontId="1"/>
  </si>
  <si>
    <t>社会福祉法人
芳友</t>
    <rPh sb="0" eb="2">
      <t>シャカイ</t>
    </rPh>
    <rPh sb="2" eb="4">
      <t>フクシ</t>
    </rPh>
    <rPh sb="7" eb="9">
      <t>ホウユウ</t>
    </rPh>
    <phoneticPr fontId="1"/>
  </si>
  <si>
    <t>医療法人社団　薫楓会
緑駿病院</t>
    <rPh sb="0" eb="2">
      <t>イリョウ</t>
    </rPh>
    <rPh sb="2" eb="4">
      <t>ホウジン</t>
    </rPh>
    <rPh sb="4" eb="6">
      <t>シャダン</t>
    </rPh>
    <rPh sb="7" eb="8">
      <t>カオ</t>
    </rPh>
    <rPh sb="8" eb="9">
      <t>カエデ</t>
    </rPh>
    <rPh sb="9" eb="10">
      <t>カイ</t>
    </rPh>
    <rPh sb="11" eb="12">
      <t>リョク</t>
    </rPh>
    <rPh sb="12" eb="13">
      <t>シュン</t>
    </rPh>
    <rPh sb="13" eb="15">
      <t>ビョウイン</t>
    </rPh>
    <phoneticPr fontId="1"/>
  </si>
  <si>
    <t>佐藤　尚司</t>
    <rPh sb="0" eb="2">
      <t>サトウ</t>
    </rPh>
    <rPh sb="3" eb="4">
      <t>ナオ</t>
    </rPh>
    <rPh sb="4" eb="5">
      <t>ツカサ</t>
    </rPh>
    <phoneticPr fontId="1"/>
  </si>
  <si>
    <t>循環器外科</t>
    <rPh sb="0" eb="3">
      <t>ジュンカンキ</t>
    </rPh>
    <rPh sb="3" eb="5">
      <t>ゲカ</t>
    </rPh>
    <phoneticPr fontId="1"/>
  </si>
  <si>
    <t xml:space="preserve">独立行政法人
国立病院機構
兵庫中央病院　　　 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1" alignment="distributed"/>
  </si>
  <si>
    <t>呼</t>
    <rPh sb="0" eb="1">
      <t>コ</t>
    </rPh>
    <phoneticPr fontId="1"/>
  </si>
  <si>
    <t>腫瘍外科</t>
    <rPh sb="0" eb="2">
      <t>シュヨウ</t>
    </rPh>
    <rPh sb="2" eb="3">
      <t>ソト</t>
    </rPh>
    <rPh sb="3" eb="4">
      <t>カ</t>
    </rPh>
    <phoneticPr fontId="1"/>
  </si>
  <si>
    <t>尼崎市東難波町5丁目19番16号</t>
    <rPh sb="0" eb="3">
      <t>アマガサキシ</t>
    </rPh>
    <rPh sb="3" eb="4">
      <t>ヒガシ</t>
    </rPh>
    <rPh sb="4" eb="7">
      <t>ナンバチョウ</t>
    </rPh>
    <rPh sb="8" eb="10">
      <t>チョウメ</t>
    </rPh>
    <rPh sb="15" eb="16">
      <t>ゴウ</t>
    </rPh>
    <phoneticPr fontId="1" alignment="distributed"/>
  </si>
  <si>
    <t>山本　英雄</t>
    <rPh sb="0" eb="2">
      <t>ヤマモト</t>
    </rPh>
    <rPh sb="3" eb="4">
      <t>エイ</t>
    </rPh>
    <rPh sb="4" eb="5">
      <t>オ</t>
    </rPh>
    <phoneticPr fontId="1"/>
  </si>
  <si>
    <t>糖尿病・代謝内科</t>
    <rPh sb="0" eb="3">
      <t>トウニョウビョウ</t>
    </rPh>
    <rPh sb="4" eb="6">
      <t>タイシャ</t>
    </rPh>
    <rPh sb="6" eb="7">
      <t>ナイ</t>
    </rPh>
    <rPh sb="7" eb="8">
      <t>カ</t>
    </rPh>
    <phoneticPr fontId="1"/>
  </si>
  <si>
    <t>半田　佳彦</t>
    <rPh sb="3" eb="4">
      <t>ヨ</t>
    </rPh>
    <rPh sb="4" eb="5">
      <t>ヒコ</t>
    </rPh>
    <phoneticPr fontId="1"/>
  </si>
  <si>
    <t>医療法人社団
豊明会</t>
    <rPh sb="0" eb="2">
      <t>イリョウ</t>
    </rPh>
    <rPh sb="2" eb="4">
      <t>ホウジン</t>
    </rPh>
    <rPh sb="4" eb="6">
      <t>シャダン</t>
    </rPh>
    <rPh sb="7" eb="8">
      <t>トヨ</t>
    </rPh>
    <rPh sb="8" eb="9">
      <t>メイ</t>
    </rPh>
    <rPh sb="9" eb="10">
      <t>カイ</t>
    </rPh>
    <phoneticPr fontId="1"/>
  </si>
  <si>
    <t>神戸市北区藤原台中町5丁目1番1号</t>
    <rPh sb="0" eb="3">
      <t>コウベシ</t>
    </rPh>
    <rPh sb="3" eb="5">
      <t>キタク</t>
    </rPh>
    <rPh sb="5" eb="8">
      <t>フジワラダイ</t>
    </rPh>
    <rPh sb="8" eb="10">
      <t>ナカマチ</t>
    </rPh>
    <rPh sb="11" eb="13">
      <t>チョウメ</t>
    </rPh>
    <rPh sb="16" eb="17">
      <t>ゴウ</t>
    </rPh>
    <phoneticPr fontId="1"/>
  </si>
  <si>
    <t>公益財団法人　復光会
垂水病院</t>
    <rPh sb="0" eb="2">
      <t>コウエキ</t>
    </rPh>
    <phoneticPr fontId="1"/>
  </si>
  <si>
    <t>新長田眼科病院</t>
    <rPh sb="0" eb="3">
      <t>シンナガタ</t>
    </rPh>
    <rPh sb="3" eb="5">
      <t>ガンカ</t>
    </rPh>
    <rPh sb="5" eb="7">
      <t>ビョウイン</t>
    </rPh>
    <phoneticPr fontId="1"/>
  </si>
  <si>
    <t>神戸市長田区腕塚町4丁目1番13号</t>
    <rPh sb="0" eb="3">
      <t>コウベシ</t>
    </rPh>
    <rPh sb="3" eb="6">
      <t>ナガタク</t>
    </rPh>
    <rPh sb="6" eb="7">
      <t>ウデ</t>
    </rPh>
    <rPh sb="7" eb="8">
      <t>ツカ</t>
    </rPh>
    <rPh sb="8" eb="9">
      <t>マチ</t>
    </rPh>
    <rPh sb="10" eb="12">
      <t>チョウメ</t>
    </rPh>
    <rPh sb="13" eb="14">
      <t>バン</t>
    </rPh>
    <rPh sb="16" eb="17">
      <t>ゴウ</t>
    </rPh>
    <phoneticPr fontId="1"/>
  </si>
  <si>
    <t>078-631-7711</t>
  </si>
  <si>
    <t>医療法人社団
新長田眼科病院</t>
    <rPh sb="0" eb="2">
      <t>イリョウ</t>
    </rPh>
    <rPh sb="2" eb="4">
      <t>ホウジン</t>
    </rPh>
    <rPh sb="4" eb="6">
      <t>シャダン</t>
    </rPh>
    <rPh sb="7" eb="8">
      <t>シン</t>
    </rPh>
    <rPh sb="8" eb="10">
      <t>オサダ</t>
    </rPh>
    <rPh sb="10" eb="12">
      <t>ガンカ</t>
    </rPh>
    <rPh sb="12" eb="14">
      <t>ビョウイン</t>
    </rPh>
    <phoneticPr fontId="1"/>
  </si>
  <si>
    <t>医療法人敬愛会
西宮敬愛会病院</t>
    <rPh sb="0" eb="4">
      <t>イリョウホウジン</t>
    </rPh>
    <rPh sb="4" eb="6">
      <t>ケイアイ</t>
    </rPh>
    <rPh sb="6" eb="7">
      <t>カイ</t>
    </rPh>
    <rPh sb="8" eb="10">
      <t>ニシノミヤ</t>
    </rPh>
    <rPh sb="10" eb="12">
      <t>ケイアイ</t>
    </rPh>
    <rPh sb="12" eb="13">
      <t>カイ</t>
    </rPh>
    <rPh sb="13" eb="15">
      <t>ビョウイン</t>
    </rPh>
    <phoneticPr fontId="1"/>
  </si>
  <si>
    <t>医療法人敬愛会</t>
    <rPh sb="0" eb="4">
      <t>イリョウホウジン</t>
    </rPh>
    <rPh sb="4" eb="6">
      <t>ケイアイ</t>
    </rPh>
    <rPh sb="6" eb="7">
      <t>カイ</t>
    </rPh>
    <phoneticPr fontId="1"/>
  </si>
  <si>
    <t>・診療科目（５０音順）</t>
    <rPh sb="1" eb="3">
      <t>シンリョウ</t>
    </rPh>
    <rPh sb="3" eb="5">
      <t>カモク</t>
    </rPh>
    <rPh sb="8" eb="9">
      <t>オン</t>
    </rPh>
    <rPh sb="9" eb="10">
      <t>ジュン</t>
    </rPh>
    <phoneticPr fontId="1"/>
  </si>
  <si>
    <t>雄岡病院</t>
  </si>
  <si>
    <t>足立病院</t>
  </si>
  <si>
    <t>偕生病院</t>
  </si>
  <si>
    <t>関西青少年
サナトリュ－ム</t>
  </si>
  <si>
    <t>公立学校共済組合
近畿中央病院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キンキ</t>
    </rPh>
    <rPh sb="11" eb="13">
      <t>チュウオウ</t>
    </rPh>
    <rPh sb="13" eb="15">
      <t>ビョウイン</t>
    </rPh>
    <phoneticPr fontId="1"/>
  </si>
  <si>
    <t>医療法人
晴風園</t>
    <rPh sb="0" eb="2">
      <t>イリョウ</t>
    </rPh>
    <rPh sb="2" eb="4">
      <t>ホウジン</t>
    </rPh>
    <rPh sb="5" eb="6">
      <t>ハ</t>
    </rPh>
    <rPh sb="6" eb="7">
      <t>カゼ</t>
    </rPh>
    <rPh sb="7" eb="8">
      <t>エン</t>
    </rPh>
    <phoneticPr fontId="1"/>
  </si>
  <si>
    <t>医療法人
敬愛会</t>
    <rPh sb="0" eb="2">
      <t>イリョウ</t>
    </rPh>
    <rPh sb="2" eb="4">
      <t>ホウジン</t>
    </rPh>
    <rPh sb="5" eb="7">
      <t>ケイアイ</t>
    </rPh>
    <rPh sb="7" eb="8">
      <t>カイ</t>
    </rPh>
    <phoneticPr fontId="1"/>
  </si>
  <si>
    <t>神戸市北区長尾町上津4663番地の3</t>
    <rPh sb="0" eb="3">
      <t>コウベシ</t>
    </rPh>
    <rPh sb="3" eb="5">
      <t>キタク</t>
    </rPh>
    <rPh sb="5" eb="8">
      <t>ナガオチョウ</t>
    </rPh>
    <rPh sb="8" eb="10">
      <t>コウズ</t>
    </rPh>
    <rPh sb="14" eb="16">
      <t>バンチ</t>
    </rPh>
    <phoneticPr fontId="1"/>
  </si>
  <si>
    <t xml:space="preserve">山田病院          </t>
  </si>
  <si>
    <t>医療法人
喜望会</t>
    <rPh sb="0" eb="2">
      <t>イリョウ</t>
    </rPh>
    <rPh sb="2" eb="4">
      <t>ホウジン</t>
    </rPh>
    <rPh sb="5" eb="6">
      <t>キ</t>
    </rPh>
    <rPh sb="6" eb="7">
      <t>ノゾミ</t>
    </rPh>
    <rPh sb="7" eb="8">
      <t>カイ</t>
    </rPh>
    <phoneticPr fontId="1"/>
  </si>
  <si>
    <t>脊椎・脊髄外科</t>
    <rPh sb="0" eb="2">
      <t>セキツイ</t>
    </rPh>
    <rPh sb="3" eb="5">
      <t>セキズイ</t>
    </rPh>
    <rPh sb="5" eb="7">
      <t>ゲカ</t>
    </rPh>
    <phoneticPr fontId="1"/>
  </si>
  <si>
    <t>脊椎髄外</t>
    <rPh sb="0" eb="2">
      <t>セキツイ</t>
    </rPh>
    <rPh sb="2" eb="3">
      <t>ズイ</t>
    </rPh>
    <rPh sb="3" eb="4">
      <t>ガイ</t>
    </rPh>
    <phoneticPr fontId="1"/>
  </si>
  <si>
    <t>医療法人社団
康人会</t>
  </si>
  <si>
    <t>原泌尿器科病院</t>
  </si>
  <si>
    <t>医療法人
中馬医療財団</t>
    <rPh sb="0" eb="2">
      <t>イリョウ</t>
    </rPh>
    <rPh sb="2" eb="4">
      <t>ホウジン</t>
    </rPh>
    <rPh sb="5" eb="6">
      <t>ナカ</t>
    </rPh>
    <rPh sb="6" eb="7">
      <t>ウマ</t>
    </rPh>
    <rPh sb="7" eb="9">
      <t>イリョウ</t>
    </rPh>
    <rPh sb="9" eb="11">
      <t>ザイダン</t>
    </rPh>
    <phoneticPr fontId="1"/>
  </si>
  <si>
    <t>明石市大久保町江井島1661番地1</t>
    <rPh sb="3" eb="10">
      <t>オオクボチョウエイガシマ</t>
    </rPh>
    <rPh sb="14" eb="16">
      <t>バンチ</t>
    </rPh>
    <phoneticPr fontId="1"/>
  </si>
  <si>
    <t>医療法人社団　菫会
名谷病院</t>
    <rPh sb="4" eb="6">
      <t>シャダン</t>
    </rPh>
    <rPh sb="7" eb="8">
      <t>スミレ</t>
    </rPh>
    <rPh sb="8" eb="9">
      <t>カイ</t>
    </rPh>
    <rPh sb="10" eb="12">
      <t>ミョウダニ</t>
    </rPh>
    <phoneticPr fontId="1"/>
  </si>
  <si>
    <t>医療法人社団
普門会</t>
    <rPh sb="0" eb="2">
      <t>イリョウ</t>
    </rPh>
    <rPh sb="2" eb="4">
      <t>ホウジン</t>
    </rPh>
    <rPh sb="4" eb="6">
      <t>シャダン</t>
    </rPh>
    <rPh sb="7" eb="9">
      <t>フモン</t>
    </rPh>
    <rPh sb="9" eb="10">
      <t>カイ</t>
    </rPh>
    <phoneticPr fontId="1"/>
  </si>
  <si>
    <t>医療法人社団
薫英の会</t>
    <rPh sb="0" eb="2">
      <t>イリョウ</t>
    </rPh>
    <rPh sb="2" eb="4">
      <t>ホウジン</t>
    </rPh>
    <rPh sb="4" eb="6">
      <t>シャダン</t>
    </rPh>
    <rPh sb="7" eb="8">
      <t>カオル</t>
    </rPh>
    <rPh sb="8" eb="9">
      <t>エイ</t>
    </rPh>
    <rPh sb="10" eb="11">
      <t>カイ</t>
    </rPh>
    <phoneticPr fontId="1"/>
  </si>
  <si>
    <t>感染症内科</t>
    <rPh sb="0" eb="3">
      <t>カンセンショウ</t>
    </rPh>
    <rPh sb="3" eb="5">
      <t>ナイカ</t>
    </rPh>
    <phoneticPr fontId="1"/>
  </si>
  <si>
    <t>感内</t>
    <rPh sb="0" eb="1">
      <t>カン</t>
    </rPh>
    <rPh sb="1" eb="2">
      <t>ナイ</t>
    </rPh>
    <phoneticPr fontId="1"/>
  </si>
  <si>
    <t xml:space="preserve">医療法人　山西会
三田西病院　　　 </t>
    <rPh sb="9" eb="11">
      <t>サンダ</t>
    </rPh>
    <rPh sb="11" eb="12">
      <t>ニシ</t>
    </rPh>
    <phoneticPr fontId="1"/>
  </si>
  <si>
    <t>加西市北条町横尾１丁目13番地</t>
    <rPh sb="0" eb="3">
      <t>カサイシ</t>
    </rPh>
    <rPh sb="3" eb="6">
      <t>ホウジョウチョウ</t>
    </rPh>
    <rPh sb="6" eb="8">
      <t>ヨコオ</t>
    </rPh>
    <rPh sb="13" eb="15">
      <t>バンチ</t>
    </rPh>
    <phoneticPr fontId="1" alignment="distributed"/>
  </si>
  <si>
    <t>たつの市新宮町光都1丁目2番1号</t>
    <rPh sb="3" eb="4">
      <t>シ</t>
    </rPh>
    <rPh sb="4" eb="7">
      <t>シングウチョウ</t>
    </rPh>
    <rPh sb="7" eb="8">
      <t>コウ</t>
    </rPh>
    <rPh sb="8" eb="9">
      <t>ト</t>
    </rPh>
    <rPh sb="10" eb="12">
      <t>チョウメ</t>
    </rPh>
    <rPh sb="13" eb="14">
      <t>バン</t>
    </rPh>
    <rPh sb="15" eb="16">
      <t>ゴウ</t>
    </rPh>
    <phoneticPr fontId="1" alignment="distributed"/>
  </si>
  <si>
    <t>淡路市夢舞台１番１</t>
    <rPh sb="0" eb="2">
      <t>アワジ</t>
    </rPh>
    <rPh sb="2" eb="3">
      <t>シ</t>
    </rPh>
    <rPh sb="3" eb="6">
      <t>ユメブタイ</t>
    </rPh>
    <rPh sb="7" eb="8">
      <t>バン</t>
    </rPh>
    <phoneticPr fontId="1" alignment="distributed"/>
  </si>
  <si>
    <t>合志　明彦</t>
    <rPh sb="0" eb="2">
      <t>ゴウシ</t>
    </rPh>
    <rPh sb="3" eb="5">
      <t>アキヒコ</t>
    </rPh>
    <phoneticPr fontId="1"/>
  </si>
  <si>
    <t>公立八鹿
病院組合</t>
    <rPh sb="0" eb="2">
      <t>コウリツ</t>
    </rPh>
    <rPh sb="2" eb="4">
      <t>ヨウカ</t>
    </rPh>
    <rPh sb="5" eb="7">
      <t>ビョウイン</t>
    </rPh>
    <rPh sb="7" eb="9">
      <t>クミアイ</t>
    </rPh>
    <phoneticPr fontId="1"/>
  </si>
  <si>
    <t>但馬病院</t>
    <rPh sb="0" eb="2">
      <t>タジマ</t>
    </rPh>
    <rPh sb="2" eb="4">
      <t>ビョウイン</t>
    </rPh>
    <phoneticPr fontId="1"/>
  </si>
  <si>
    <t>阪本　重之</t>
    <rPh sb="0" eb="2">
      <t>サカモト</t>
    </rPh>
    <rPh sb="3" eb="5">
      <t>シゲユキ</t>
    </rPh>
    <phoneticPr fontId="1"/>
  </si>
  <si>
    <t>姫路市飾西412番地1</t>
    <rPh sb="0" eb="3">
      <t>ヒメジシ</t>
    </rPh>
    <rPh sb="3" eb="4">
      <t>シキ</t>
    </rPh>
    <rPh sb="4" eb="5">
      <t>サイ</t>
    </rPh>
    <rPh sb="8" eb="10">
      <t>バンチ</t>
    </rPh>
    <phoneticPr fontId="1"/>
  </si>
  <si>
    <t>神戸市兵庫区西多聞通１丁目1番21号</t>
    <rPh sb="6" eb="10">
      <t>ニシタモンドオリ</t>
    </rPh>
    <rPh sb="17" eb="18">
      <t>ゴウ</t>
    </rPh>
    <phoneticPr fontId="1"/>
  </si>
  <si>
    <t>尼崎市昭和通4丁目114番地</t>
    <rPh sb="0" eb="3">
      <t>アマガサキシ</t>
    </rPh>
    <rPh sb="3" eb="5">
      <t>ショウワ</t>
    </rPh>
    <rPh sb="5" eb="6">
      <t>トオリ</t>
    </rPh>
    <rPh sb="7" eb="9">
      <t>チョウメ</t>
    </rPh>
    <rPh sb="12" eb="14">
      <t>バンチ</t>
    </rPh>
    <phoneticPr fontId="1" alignment="distributed"/>
  </si>
  <si>
    <t>伊丹市北野6丁目38番地</t>
    <rPh sb="0" eb="3">
      <t>イタミシ</t>
    </rPh>
    <rPh sb="3" eb="5">
      <t>キタノ</t>
    </rPh>
    <rPh sb="6" eb="8">
      <t>チョウメ</t>
    </rPh>
    <rPh sb="10" eb="12">
      <t>バンチ</t>
    </rPh>
    <phoneticPr fontId="1" alignment="distributed"/>
  </si>
  <si>
    <t>特機</t>
    <rPh sb="0" eb="1">
      <t>トク</t>
    </rPh>
    <rPh sb="1" eb="2">
      <t>キ</t>
    </rPh>
    <phoneticPr fontId="1"/>
  </si>
  <si>
    <t>医療法人社団
みどりの会
酒井病院</t>
    <rPh sb="0" eb="2">
      <t>イリョウ</t>
    </rPh>
    <rPh sb="2" eb="4">
      <t>ホウジン</t>
    </rPh>
    <rPh sb="4" eb="6">
      <t>シャダン</t>
    </rPh>
    <rPh sb="11" eb="12">
      <t>カイ</t>
    </rPh>
    <rPh sb="13" eb="15">
      <t>サカイ</t>
    </rPh>
    <rPh sb="15" eb="17">
      <t>ビョウイン</t>
    </rPh>
    <phoneticPr fontId="1"/>
  </si>
  <si>
    <t>宝塚市鶴の荘22番2号</t>
    <rPh sb="0" eb="3">
      <t>タカラヅカシ</t>
    </rPh>
    <rPh sb="3" eb="4">
      <t>ツル</t>
    </rPh>
    <rPh sb="5" eb="6">
      <t>ソウ</t>
    </rPh>
    <rPh sb="8" eb="9">
      <t>バン</t>
    </rPh>
    <rPh sb="10" eb="11">
      <t>ゴウ</t>
    </rPh>
    <phoneticPr fontId="1" alignment="distributed"/>
  </si>
  <si>
    <t>医療法人
明倫会</t>
    <rPh sb="0" eb="2">
      <t>イリョウ</t>
    </rPh>
    <rPh sb="2" eb="4">
      <t>ホウジン</t>
    </rPh>
    <rPh sb="5" eb="7">
      <t>メイリン</t>
    </rPh>
    <rPh sb="7" eb="8">
      <t>カイ</t>
    </rPh>
    <phoneticPr fontId="1"/>
  </si>
  <si>
    <t>中尾　守次</t>
    <rPh sb="0" eb="2">
      <t>ナカオ</t>
    </rPh>
    <rPh sb="3" eb="4">
      <t>モリ</t>
    </rPh>
    <rPh sb="4" eb="5">
      <t>ツギ</t>
    </rPh>
    <phoneticPr fontId="1"/>
  </si>
  <si>
    <t>医療法人社団
大有会</t>
  </si>
  <si>
    <t>医療法人　山伍会
播磨大塩病院</t>
    <rPh sb="0" eb="2">
      <t>イリョウ</t>
    </rPh>
    <rPh sb="2" eb="4">
      <t>ホウジン</t>
    </rPh>
    <rPh sb="5" eb="6">
      <t>ヤマ</t>
    </rPh>
    <rPh sb="6" eb="7">
      <t>ゴ</t>
    </rPh>
    <rPh sb="7" eb="8">
      <t>カイ</t>
    </rPh>
    <rPh sb="9" eb="11">
      <t>ハリマ</t>
    </rPh>
    <rPh sb="11" eb="13">
      <t>オオシオ</t>
    </rPh>
    <rPh sb="13" eb="15">
      <t>ビョウイン</t>
    </rPh>
    <phoneticPr fontId="1"/>
  </si>
  <si>
    <t>胃外</t>
    <rPh sb="0" eb="1">
      <t>イ</t>
    </rPh>
    <rPh sb="1" eb="2">
      <t>ソト</t>
    </rPh>
    <phoneticPr fontId="1"/>
  </si>
  <si>
    <t>消化器内科</t>
    <rPh sb="0" eb="3">
      <t>ショウカキ</t>
    </rPh>
    <rPh sb="3" eb="4">
      <t>ナイ</t>
    </rPh>
    <rPh sb="4" eb="5">
      <t>カ</t>
    </rPh>
    <phoneticPr fontId="1"/>
  </si>
  <si>
    <t>消内</t>
    <rPh sb="0" eb="1">
      <t>ケ</t>
    </rPh>
    <rPh sb="1" eb="2">
      <t>ナイ</t>
    </rPh>
    <phoneticPr fontId="1"/>
  </si>
  <si>
    <t>糖内</t>
    <rPh sb="0" eb="1">
      <t>トウ</t>
    </rPh>
    <rPh sb="1" eb="2">
      <t>ナイ</t>
    </rPh>
    <phoneticPr fontId="1"/>
  </si>
  <si>
    <t>神戸市灘区大内通6丁目1番3号</t>
    <rPh sb="0" eb="10">
      <t>コウベシナダクオオウチドオリチョウメ</t>
    </rPh>
    <rPh sb="12" eb="13">
      <t>バン</t>
    </rPh>
    <rPh sb="14" eb="15">
      <t>ゴウ</t>
    </rPh>
    <phoneticPr fontId="1"/>
  </si>
  <si>
    <t>医療法人財団
神戸海星病院</t>
    <rPh sb="0" eb="2">
      <t>イリョウ</t>
    </rPh>
    <rPh sb="2" eb="4">
      <t>ホウジン</t>
    </rPh>
    <rPh sb="4" eb="6">
      <t>ザイダン</t>
    </rPh>
    <rPh sb="7" eb="9">
      <t>コウベ</t>
    </rPh>
    <rPh sb="9" eb="11">
      <t>カイセイ</t>
    </rPh>
    <rPh sb="11" eb="13">
      <t>ビョウイン</t>
    </rPh>
    <phoneticPr fontId="1"/>
  </si>
  <si>
    <t>078-942-1021</t>
  </si>
  <si>
    <t>078-922-8800</t>
  </si>
  <si>
    <t xml:space="preserve">相生市民病院          </t>
  </si>
  <si>
    <t>相　　生　　市</t>
  </si>
  <si>
    <t>政令市保健所</t>
    <rPh sb="0" eb="3">
      <t>セイレイシ</t>
    </rPh>
    <rPh sb="3" eb="6">
      <t>ホケンショ</t>
    </rPh>
    <phoneticPr fontId="1"/>
  </si>
  <si>
    <t>神戸市垂水区舞子台7丁目2番1号</t>
    <rPh sb="0" eb="3">
      <t>コウベシ</t>
    </rPh>
    <rPh sb="3" eb="6">
      <t>タルミク</t>
    </rPh>
    <rPh sb="6" eb="9">
      <t>マイコダイ</t>
    </rPh>
    <rPh sb="10" eb="12">
      <t>チョウメ</t>
    </rPh>
    <rPh sb="15" eb="16">
      <t>ゴウ</t>
    </rPh>
    <phoneticPr fontId="1"/>
  </si>
  <si>
    <t>医療法人財団
樹徳会</t>
    <rPh sb="0" eb="2">
      <t>イリョウ</t>
    </rPh>
    <rPh sb="2" eb="4">
      <t>ホウジン</t>
    </rPh>
    <rPh sb="4" eb="6">
      <t>ザイダン</t>
    </rPh>
    <rPh sb="7" eb="8">
      <t>タツキ</t>
    </rPh>
    <rPh sb="8" eb="9">
      <t>トク</t>
    </rPh>
    <rPh sb="9" eb="10">
      <t>カイ</t>
    </rPh>
    <phoneticPr fontId="1"/>
  </si>
  <si>
    <t>三木市大塚１丁目5番89号</t>
    <rPh sb="0" eb="3">
      <t>ミキシ</t>
    </rPh>
    <rPh sb="3" eb="5">
      <t>オオツカ</t>
    </rPh>
    <rPh sb="9" eb="10">
      <t>バン</t>
    </rPh>
    <rPh sb="12" eb="13">
      <t>ゴウ</t>
    </rPh>
    <phoneticPr fontId="1" alignment="distributed"/>
  </si>
  <si>
    <t>郵便番号</t>
  </si>
  <si>
    <t>所在地</t>
  </si>
  <si>
    <t>医療法人社団　斐庵会
鷲田病院</t>
    <rPh sb="0" eb="2">
      <t>イリョウ</t>
    </rPh>
    <rPh sb="2" eb="4">
      <t>ホウジン</t>
    </rPh>
    <rPh sb="4" eb="6">
      <t>シャダン</t>
    </rPh>
    <rPh sb="8" eb="9">
      <t>アン</t>
    </rPh>
    <rPh sb="9" eb="10">
      <t>カイ</t>
    </rPh>
    <phoneticPr fontId="1"/>
  </si>
  <si>
    <t>呼吸器外科</t>
    <rPh sb="0" eb="3">
      <t>コキュウキ</t>
    </rPh>
    <rPh sb="3" eb="5">
      <t>ゲカ</t>
    </rPh>
    <phoneticPr fontId="1"/>
  </si>
  <si>
    <t>宝塚市小浜4丁目5番1号</t>
    <rPh sb="0" eb="3">
      <t>タカラヅカシ</t>
    </rPh>
    <rPh sb="3" eb="5">
      <t>コハマ</t>
    </rPh>
    <rPh sb="6" eb="8">
      <t>チョウメ</t>
    </rPh>
    <rPh sb="11" eb="12">
      <t>ゴウ</t>
    </rPh>
    <phoneticPr fontId="1" alignment="distributed"/>
  </si>
  <si>
    <t>布谷　佳久</t>
    <rPh sb="0" eb="2">
      <t>ヌノヤ</t>
    </rPh>
    <rPh sb="3" eb="5">
      <t>ヨシヒサ</t>
    </rPh>
    <phoneticPr fontId="1"/>
  </si>
  <si>
    <t>米田　雅洋</t>
    <rPh sb="0" eb="2">
      <t>ヨネダ</t>
    </rPh>
    <rPh sb="3" eb="5">
      <t>マサヒロ</t>
    </rPh>
    <phoneticPr fontId="1"/>
  </si>
  <si>
    <t>芦屋セントマリア病院</t>
    <rPh sb="0" eb="2">
      <t>アシヤ</t>
    </rPh>
    <rPh sb="8" eb="10">
      <t>ビョウイン</t>
    </rPh>
    <phoneticPr fontId="1"/>
  </si>
  <si>
    <t>医療法人社団
和敬会</t>
    <rPh sb="0" eb="2">
      <t>イリョウ</t>
    </rPh>
    <rPh sb="2" eb="4">
      <t>ホウジン</t>
    </rPh>
    <rPh sb="4" eb="6">
      <t>シャダン</t>
    </rPh>
    <rPh sb="7" eb="8">
      <t>ワ</t>
    </rPh>
    <rPh sb="8" eb="9">
      <t>ケイ</t>
    </rPh>
    <rPh sb="9" eb="10">
      <t>カイ</t>
    </rPh>
    <phoneticPr fontId="1"/>
  </si>
  <si>
    <t>医療法人社団
アガペ会</t>
    <rPh sb="0" eb="2">
      <t>イリョウ</t>
    </rPh>
    <rPh sb="2" eb="4">
      <t>ホウジン</t>
    </rPh>
    <rPh sb="4" eb="6">
      <t>シャダン</t>
    </rPh>
    <rPh sb="10" eb="11">
      <t>カイ</t>
    </rPh>
    <phoneticPr fontId="1"/>
  </si>
  <si>
    <t>山本　訓也</t>
  </si>
  <si>
    <t>長田区保健福祉部</t>
    <rPh sb="0" eb="2">
      <t>ナガタ</t>
    </rPh>
    <rPh sb="2" eb="3">
      <t>ヒガシナダク</t>
    </rPh>
    <rPh sb="3" eb="5">
      <t>ホケン</t>
    </rPh>
    <rPh sb="5" eb="7">
      <t>フクシ</t>
    </rPh>
    <rPh sb="7" eb="8">
      <t>ブ</t>
    </rPh>
    <phoneticPr fontId="1"/>
  </si>
  <si>
    <t>國富胃腸病院</t>
    <rPh sb="0" eb="2">
      <t>クニトミ</t>
    </rPh>
    <rPh sb="2" eb="4">
      <t>イチョウ</t>
    </rPh>
    <rPh sb="4" eb="6">
      <t>ビョウイン</t>
    </rPh>
    <phoneticPr fontId="1"/>
  </si>
  <si>
    <t>医療法人
内海慈仁会</t>
    <rPh sb="0" eb="2">
      <t>イリョウ</t>
    </rPh>
    <rPh sb="2" eb="4">
      <t>ホウジン</t>
    </rPh>
    <rPh sb="5" eb="7">
      <t>ウツミ</t>
    </rPh>
    <rPh sb="7" eb="8">
      <t>ジ</t>
    </rPh>
    <rPh sb="8" eb="9">
      <t>ジン</t>
    </rPh>
    <rPh sb="9" eb="10">
      <t>カイ</t>
    </rPh>
    <phoneticPr fontId="1"/>
  </si>
  <si>
    <t>・輪　番</t>
    <rPh sb="1" eb="2">
      <t>ワ</t>
    </rPh>
    <rPh sb="3" eb="4">
      <t>バン</t>
    </rPh>
    <phoneticPr fontId="1"/>
  </si>
  <si>
    <t>近藤病院</t>
  </si>
  <si>
    <t>糖尿病内科</t>
    <rPh sb="0" eb="3">
      <t>トウニョウビョウ</t>
    </rPh>
    <rPh sb="3" eb="4">
      <t>ナイ</t>
    </rPh>
    <rPh sb="4" eb="5">
      <t>カ</t>
    </rPh>
    <phoneticPr fontId="1"/>
  </si>
  <si>
    <t>消</t>
    <rPh sb="0" eb="1">
      <t>ケ</t>
    </rPh>
    <phoneticPr fontId="1"/>
  </si>
  <si>
    <t>胃</t>
    <rPh sb="0" eb="1">
      <t>イ</t>
    </rPh>
    <phoneticPr fontId="1"/>
  </si>
  <si>
    <t>循</t>
    <rPh sb="0" eb="1">
      <t>シタガ</t>
    </rPh>
    <phoneticPr fontId="1"/>
  </si>
  <si>
    <t>小</t>
    <rPh sb="0" eb="1">
      <t>ショウ</t>
    </rPh>
    <phoneticPr fontId="1"/>
  </si>
  <si>
    <t>外</t>
    <rPh sb="0" eb="1">
      <t>ゲ</t>
    </rPh>
    <phoneticPr fontId="1"/>
  </si>
  <si>
    <t>加東健康福祉事務所</t>
    <rPh sb="0" eb="2">
      <t>カトウ</t>
    </rPh>
    <rPh sb="2" eb="4">
      <t>ケンコウ</t>
    </rPh>
    <rPh sb="4" eb="6">
      <t>フクシ</t>
    </rPh>
    <rPh sb="6" eb="8">
      <t>ジム</t>
    </rPh>
    <rPh sb="8" eb="9">
      <t>ショ</t>
    </rPh>
    <phoneticPr fontId="1"/>
  </si>
  <si>
    <t>医療法人社団
仁和会</t>
    <rPh sb="0" eb="2">
      <t>イリョウ</t>
    </rPh>
    <rPh sb="2" eb="4">
      <t>ホウジン</t>
    </rPh>
    <rPh sb="4" eb="6">
      <t>シャダン</t>
    </rPh>
    <rPh sb="7" eb="8">
      <t>ジン</t>
    </rPh>
    <rPh sb="8" eb="9">
      <t>ワ</t>
    </rPh>
    <rPh sb="9" eb="10">
      <t>カイ</t>
    </rPh>
    <phoneticPr fontId="1"/>
  </si>
  <si>
    <t>医療法人　敬性会
神戸白鷺病院</t>
    <rPh sb="9" eb="11">
      <t>コウベ</t>
    </rPh>
    <rPh sb="13" eb="15">
      <t>ビョウイン</t>
    </rPh>
    <phoneticPr fontId="1"/>
  </si>
  <si>
    <t>（垂水区保健福祉部）</t>
    <rPh sb="1" eb="3">
      <t>タルミ</t>
    </rPh>
    <rPh sb="3" eb="4">
      <t>ヒガシナダク</t>
    </rPh>
    <rPh sb="4" eb="6">
      <t>ホケン</t>
    </rPh>
    <rPh sb="6" eb="8">
      <t>フクシ</t>
    </rPh>
    <rPh sb="8" eb="9">
      <t>ブ</t>
    </rPh>
    <phoneticPr fontId="1"/>
  </si>
  <si>
    <t>所在地</t>
    <rPh sb="0" eb="3">
      <t>ショザイチ</t>
    </rPh>
    <phoneticPr fontId="1"/>
  </si>
  <si>
    <t>三菱重工業
株式会社</t>
    <rPh sb="6" eb="10">
      <t>カブシキガイシャ</t>
    </rPh>
    <phoneticPr fontId="1"/>
  </si>
  <si>
    <t>豊岡市出石町福住1300番地</t>
    <rPh sb="0" eb="2">
      <t>トヨオカ</t>
    </rPh>
    <rPh sb="2" eb="3">
      <t>シ</t>
    </rPh>
    <rPh sb="3" eb="6">
      <t>イズシチョウ</t>
    </rPh>
    <rPh sb="6" eb="8">
      <t>フクスミ</t>
    </rPh>
    <rPh sb="12" eb="14">
      <t>バンチ</t>
    </rPh>
    <phoneticPr fontId="1" alignment="distributed"/>
  </si>
  <si>
    <t>医療法人社団
仁正会</t>
  </si>
  <si>
    <t>独立行政法人
国立病院機構
神戸医療センター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コウベ</t>
    </rPh>
    <rPh sb="16" eb="18">
      <t>イリョウ</t>
    </rPh>
    <phoneticPr fontId="1"/>
  </si>
  <si>
    <t>神戸市北区松が枝町3丁目1番地の74</t>
    <rPh sb="0" eb="3">
      <t>コウベシ</t>
    </rPh>
    <rPh sb="3" eb="5">
      <t>キタク</t>
    </rPh>
    <rPh sb="5" eb="6">
      <t>マツ</t>
    </rPh>
    <rPh sb="7" eb="8">
      <t>エ</t>
    </rPh>
    <rPh sb="8" eb="9">
      <t>チョウ</t>
    </rPh>
    <rPh sb="10" eb="12">
      <t>チョウメ</t>
    </rPh>
    <rPh sb="13" eb="14">
      <t>バン</t>
    </rPh>
    <rPh sb="14" eb="15">
      <t>チ</t>
    </rPh>
    <phoneticPr fontId="1"/>
  </si>
  <si>
    <t>兵庫県</t>
  </si>
  <si>
    <t xml:space="preserve">魚橋病院          </t>
  </si>
  <si>
    <t>姫路市御国野町国分寺143番地</t>
    <rPh sb="0" eb="2">
      <t>ヒメジ</t>
    </rPh>
    <rPh sb="2" eb="3">
      <t>ヒメジシ</t>
    </rPh>
    <rPh sb="3" eb="7">
      <t>ミクニノチョウ</t>
    </rPh>
    <rPh sb="7" eb="10">
      <t>コクブンジ</t>
    </rPh>
    <rPh sb="13" eb="15">
      <t>バンチ</t>
    </rPh>
    <phoneticPr fontId="1"/>
  </si>
  <si>
    <t>西宮市津門仁辺町6番25号</t>
    <rPh sb="0" eb="3">
      <t>ニシノミヤシ</t>
    </rPh>
    <rPh sb="3" eb="5">
      <t>ツト</t>
    </rPh>
    <rPh sb="5" eb="8">
      <t>ニベチョウ</t>
    </rPh>
    <rPh sb="12" eb="13">
      <t>ゴウ</t>
    </rPh>
    <phoneticPr fontId="1" alignment="distributed"/>
  </si>
  <si>
    <t>医療法人社団
正名会</t>
    <rPh sb="0" eb="2">
      <t>イリョウ</t>
    </rPh>
    <rPh sb="2" eb="4">
      <t>ホウジン</t>
    </rPh>
    <rPh sb="4" eb="6">
      <t>シャダン</t>
    </rPh>
    <rPh sb="7" eb="8">
      <t>タダ</t>
    </rPh>
    <rPh sb="8" eb="9">
      <t>メイ</t>
    </rPh>
    <rPh sb="9" eb="10">
      <t>カイ</t>
    </rPh>
    <phoneticPr fontId="1"/>
  </si>
  <si>
    <t>特定医療法人　誠仁会
大久保病院</t>
    <rPh sb="0" eb="2">
      <t>トクテイ</t>
    </rPh>
    <phoneticPr fontId="1"/>
  </si>
  <si>
    <t>特定医療法人
誠仁会</t>
    <rPh sb="0" eb="2">
      <t>トクテイ</t>
    </rPh>
    <rPh sb="2" eb="4">
      <t>イリョウ</t>
    </rPh>
    <rPh sb="4" eb="6">
      <t>ホウジン</t>
    </rPh>
    <rPh sb="7" eb="8">
      <t>セイ</t>
    </rPh>
    <rPh sb="8" eb="9">
      <t>ジン</t>
    </rPh>
    <rPh sb="9" eb="10">
      <t>カイ</t>
    </rPh>
    <phoneticPr fontId="1"/>
  </si>
  <si>
    <t>明石市魚住町清水2744番地の30</t>
    <rPh sb="3" eb="8">
      <t>ウオズミチョウシミズ</t>
    </rPh>
    <rPh sb="12" eb="14">
      <t>バンチ</t>
    </rPh>
    <phoneticPr fontId="1"/>
  </si>
  <si>
    <t>医療法人社団
幸泉会</t>
    <rPh sb="0" eb="2">
      <t>イリョウ</t>
    </rPh>
    <rPh sb="2" eb="4">
      <t>ホウジン</t>
    </rPh>
    <rPh sb="4" eb="6">
      <t>シャダン</t>
    </rPh>
    <rPh sb="7" eb="8">
      <t>コウ</t>
    </rPh>
    <rPh sb="8" eb="9">
      <t>イズミ</t>
    </rPh>
    <rPh sb="9" eb="10">
      <t>カイ</t>
    </rPh>
    <phoneticPr fontId="1"/>
  </si>
  <si>
    <t>養父市八鹿町上網場155番地</t>
    <rPh sb="0" eb="2">
      <t>ヨウフ</t>
    </rPh>
    <rPh sb="2" eb="3">
      <t>シ</t>
    </rPh>
    <rPh sb="3" eb="6">
      <t>ヨウカチョウ</t>
    </rPh>
    <rPh sb="6" eb="7">
      <t>カミ</t>
    </rPh>
    <rPh sb="7" eb="8">
      <t>ナン</t>
    </rPh>
    <rPh sb="8" eb="9">
      <t>バ</t>
    </rPh>
    <rPh sb="12" eb="14">
      <t>バンチ</t>
    </rPh>
    <phoneticPr fontId="1" alignment="distributed"/>
  </si>
  <si>
    <t>西岡　　顯</t>
    <rPh sb="0" eb="2">
      <t>ニシオカ</t>
    </rPh>
    <phoneticPr fontId="1"/>
  </si>
  <si>
    <t>たつの市御津町中島1666番地1</t>
    <rPh sb="3" eb="4">
      <t>シ</t>
    </rPh>
    <rPh sb="4" eb="7">
      <t>ミツチョウ</t>
    </rPh>
    <rPh sb="7" eb="9">
      <t>ナカシマ</t>
    </rPh>
    <rPh sb="13" eb="15">
      <t>バンチ</t>
    </rPh>
    <phoneticPr fontId="1" alignment="distributed"/>
  </si>
  <si>
    <t>県健康福祉事務所</t>
    <rPh sb="0" eb="1">
      <t>ケン</t>
    </rPh>
    <rPh sb="1" eb="3">
      <t>ケンコウ</t>
    </rPh>
    <rPh sb="3" eb="5">
      <t>フクシ</t>
    </rPh>
    <rPh sb="5" eb="8">
      <t>ジムショ</t>
    </rPh>
    <phoneticPr fontId="1"/>
  </si>
  <si>
    <t>明石市大道町2丁目2番3号</t>
    <rPh sb="3" eb="5">
      <t>オオミチ</t>
    </rPh>
    <rPh sb="5" eb="6">
      <t>チョウ</t>
    </rPh>
    <rPh sb="10" eb="11">
      <t>バン</t>
    </rPh>
    <rPh sb="12" eb="13">
      <t>ゴウ</t>
    </rPh>
    <phoneticPr fontId="1"/>
  </si>
  <si>
    <t>西宮市上ヶ原十番町1番85号</t>
    <rPh sb="0" eb="3">
      <t>ニシノミヤシ</t>
    </rPh>
    <rPh sb="3" eb="6">
      <t>ウエガハラ</t>
    </rPh>
    <rPh sb="6" eb="7">
      <t>ジュウ</t>
    </rPh>
    <rPh sb="7" eb="9">
      <t>バンチョウ</t>
    </rPh>
    <rPh sb="13" eb="14">
      <t>ゴウ</t>
    </rPh>
    <phoneticPr fontId="1" alignment="distributed"/>
  </si>
  <si>
    <t>医療法人社団
薫楓会</t>
    <rPh sb="7" eb="8">
      <t>カオ</t>
    </rPh>
    <rPh sb="8" eb="9">
      <t>カエデ</t>
    </rPh>
    <phoneticPr fontId="1"/>
  </si>
  <si>
    <t>白井　豊</t>
    <rPh sb="0" eb="2">
      <t>シライ</t>
    </rPh>
    <rPh sb="3" eb="4">
      <t>ユタカ</t>
    </rPh>
    <phoneticPr fontId="1"/>
  </si>
  <si>
    <t>神戸市北区有野中町3丁目29番16号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1"/>
  </si>
  <si>
    <t>尼崎市東園田町2丁目48番地の７</t>
    <rPh sb="0" eb="3">
      <t>アマガサキシ</t>
    </rPh>
    <rPh sb="3" eb="7">
      <t>ヒガシソノダチョウ</t>
    </rPh>
    <rPh sb="8" eb="10">
      <t>チョウメ</t>
    </rPh>
    <rPh sb="13" eb="14">
      <t>チ</t>
    </rPh>
    <phoneticPr fontId="1" alignment="distributed"/>
  </si>
  <si>
    <t>呼外</t>
    <rPh sb="0" eb="1">
      <t>コ</t>
    </rPh>
    <rPh sb="1" eb="2">
      <t>ガイ</t>
    </rPh>
    <phoneticPr fontId="1"/>
  </si>
  <si>
    <t>北播磨総合医療センター</t>
    <rPh sb="0" eb="1">
      <t>キタ</t>
    </rPh>
    <rPh sb="1" eb="3">
      <t>ハリマ</t>
    </rPh>
    <rPh sb="3" eb="5">
      <t>ソウゴウ</t>
    </rPh>
    <rPh sb="5" eb="7">
      <t>イリョウ</t>
    </rPh>
    <phoneticPr fontId="1"/>
  </si>
  <si>
    <t>田仲　紀子</t>
    <rPh sb="0" eb="2">
      <t>タナカ</t>
    </rPh>
    <rPh sb="3" eb="5">
      <t>ノリコ</t>
    </rPh>
    <phoneticPr fontId="26"/>
  </si>
  <si>
    <t>078-924-1111</t>
  </si>
  <si>
    <t>大西脳神経外科病院</t>
  </si>
  <si>
    <t>078-938-1238</t>
  </si>
  <si>
    <t>神戸市中央区楠町7丁目5番2号</t>
    <rPh sb="0" eb="3">
      <t>ｺｳﾍﾞｼ</t>
    </rPh>
    <rPh sb="3" eb="6">
      <t>ﾁｭｳｵｳｸ</t>
    </rPh>
    <rPh sb="6" eb="8">
      <t>ｸｽﾉｷﾁｮｳ</t>
    </rPh>
    <rPh sb="9" eb="11">
      <t>ﾁｮｳﾒ</t>
    </rPh>
    <rPh sb="14" eb="15">
      <t>ｺﾞｳ</t>
    </rPh>
    <phoneticPr fontId="1" type="halfwidthKatakana"/>
  </si>
  <si>
    <t>灘区保健福祉部</t>
    <rPh sb="0" eb="2">
      <t>ヒガシナダク</t>
    </rPh>
    <rPh sb="2" eb="4">
      <t>ホケン</t>
    </rPh>
    <rPh sb="4" eb="6">
      <t>フクシ</t>
    </rPh>
    <rPh sb="6" eb="7">
      <t>ブ</t>
    </rPh>
    <phoneticPr fontId="1"/>
  </si>
  <si>
    <t>神戸市須磨区妙法寺字荒打308番地の1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ウ</t>
    </rPh>
    <phoneticPr fontId="1"/>
  </si>
  <si>
    <t>姫路市保健所</t>
    <rPh sb="0" eb="3">
      <t>ヒメジシ</t>
    </rPh>
    <rPh sb="3" eb="6">
      <t>ホケンショ</t>
    </rPh>
    <phoneticPr fontId="1"/>
  </si>
  <si>
    <t>呼内</t>
    <rPh sb="0" eb="1">
      <t>コ</t>
    </rPh>
    <rPh sb="1" eb="2">
      <t>ナイ</t>
    </rPh>
    <phoneticPr fontId="1"/>
  </si>
  <si>
    <t>川西市久代4丁目1番50号</t>
    <rPh sb="0" eb="3">
      <t>カワニシシ</t>
    </rPh>
    <rPh sb="3" eb="5">
      <t>クシロ</t>
    </rPh>
    <rPh sb="6" eb="8">
      <t>チョウメ</t>
    </rPh>
    <rPh sb="9" eb="10">
      <t>バン</t>
    </rPh>
    <rPh sb="12" eb="13">
      <t>ゴウ</t>
    </rPh>
    <phoneticPr fontId="1" alignment="distributed"/>
  </si>
  <si>
    <t>川西市栄町10番4号</t>
    <rPh sb="0" eb="3">
      <t>カワニシシ</t>
    </rPh>
    <rPh sb="3" eb="5">
      <t>サカエマチ</t>
    </rPh>
    <rPh sb="9" eb="10">
      <t>ゴウ</t>
    </rPh>
    <phoneticPr fontId="1" alignment="distributed"/>
  </si>
  <si>
    <t>尼崎市南武庫之荘12丁目16番1号</t>
    <rPh sb="0" eb="3">
      <t>アマガサキシ</t>
    </rPh>
    <rPh sb="3" eb="8">
      <t>ミナミムコノソウ</t>
    </rPh>
    <rPh sb="10" eb="12">
      <t>チョウメ</t>
    </rPh>
    <rPh sb="16" eb="17">
      <t>ゴウ</t>
    </rPh>
    <phoneticPr fontId="1" alignment="distributed"/>
  </si>
  <si>
    <t>井野病院</t>
    <rPh sb="0" eb="2">
      <t>イノ</t>
    </rPh>
    <rPh sb="2" eb="4">
      <t>ビョウイン</t>
    </rPh>
    <phoneticPr fontId="1"/>
  </si>
  <si>
    <t>橋本　創</t>
    <rPh sb="0" eb="2">
      <t>ハシモト</t>
    </rPh>
    <rPh sb="3" eb="4">
      <t>ツク</t>
    </rPh>
    <phoneticPr fontId="1"/>
  </si>
  <si>
    <t>赤穂市中広1090番地</t>
    <rPh sb="0" eb="3">
      <t>アコウシ</t>
    </rPh>
    <rPh sb="3" eb="5">
      <t>ナカヒロ</t>
    </rPh>
    <rPh sb="9" eb="11">
      <t>バンチ</t>
    </rPh>
    <phoneticPr fontId="1" alignment="distributed"/>
  </si>
  <si>
    <t>（西　区保健福祉部）</t>
    <rPh sb="1" eb="2">
      <t>ニシ</t>
    </rPh>
    <rPh sb="3" eb="4">
      <t>ヒガシナダク</t>
    </rPh>
    <rPh sb="4" eb="6">
      <t>ホケン</t>
    </rPh>
    <rPh sb="6" eb="8">
      <t>フクシ</t>
    </rPh>
    <rPh sb="8" eb="9">
      <t>ブ</t>
    </rPh>
    <phoneticPr fontId="1"/>
  </si>
  <si>
    <t>（北　区保健福祉部）</t>
    <rPh sb="1" eb="2">
      <t>キタ</t>
    </rPh>
    <rPh sb="3" eb="4">
      <t>ヒガシナダク</t>
    </rPh>
    <rPh sb="4" eb="6">
      <t>ホケン</t>
    </rPh>
    <rPh sb="6" eb="8">
      <t>フクシ</t>
    </rPh>
    <rPh sb="8" eb="9">
      <t>ブ</t>
    </rPh>
    <phoneticPr fontId="1"/>
  </si>
  <si>
    <t>（長田区保健福祉部）</t>
    <rPh sb="1" eb="3">
      <t>ナガタ</t>
    </rPh>
    <rPh sb="3" eb="4">
      <t>ヒガシナダク</t>
    </rPh>
    <rPh sb="4" eb="6">
      <t>ホケン</t>
    </rPh>
    <rPh sb="6" eb="8">
      <t>フクシ</t>
    </rPh>
    <rPh sb="8" eb="9">
      <t>ブ</t>
    </rPh>
    <phoneticPr fontId="1"/>
  </si>
  <si>
    <t>医療法人
晋真会</t>
    <rPh sb="0" eb="2">
      <t>イリョウ</t>
    </rPh>
    <rPh sb="2" eb="4">
      <t>ホウジン</t>
    </rPh>
    <rPh sb="5" eb="6">
      <t>ススム</t>
    </rPh>
    <rPh sb="6" eb="7">
      <t>マ</t>
    </rPh>
    <rPh sb="7" eb="8">
      <t>カイ</t>
    </rPh>
    <phoneticPr fontId="1"/>
  </si>
  <si>
    <t>高砂市</t>
    <rPh sb="0" eb="3">
      <t>タカサゴシ</t>
    </rPh>
    <phoneticPr fontId="1"/>
  </si>
  <si>
    <t>神戸朝日病院</t>
  </si>
  <si>
    <t>医療法人社団
十善会</t>
  </si>
  <si>
    <t>医療法人社団
俊仁会</t>
    <rPh sb="0" eb="2">
      <t>イリョウ</t>
    </rPh>
    <rPh sb="2" eb="4">
      <t>ホウジン</t>
    </rPh>
    <rPh sb="4" eb="6">
      <t>シャダン</t>
    </rPh>
    <rPh sb="7" eb="8">
      <t>シュン</t>
    </rPh>
    <rPh sb="8" eb="9">
      <t>ジン</t>
    </rPh>
    <rPh sb="9" eb="10">
      <t>カイ</t>
    </rPh>
    <phoneticPr fontId="1"/>
  </si>
  <si>
    <t>（須磨区保健福祉部）</t>
    <rPh sb="1" eb="3">
      <t>スマ</t>
    </rPh>
    <rPh sb="3" eb="4">
      <t>ヒガシナダク</t>
    </rPh>
    <rPh sb="4" eb="6">
      <t>ホケン</t>
    </rPh>
    <rPh sb="6" eb="8">
      <t>フクシ</t>
    </rPh>
    <rPh sb="8" eb="9">
      <t>ブ</t>
    </rPh>
    <phoneticPr fontId="1"/>
  </si>
  <si>
    <t>目　　　　　次</t>
    <rPh sb="0" eb="7">
      <t>モクジ</t>
    </rPh>
    <phoneticPr fontId="1"/>
  </si>
  <si>
    <t>国立大学法人
神戸大学</t>
    <rPh sb="0" eb="2">
      <t>コクリツ</t>
    </rPh>
    <rPh sb="2" eb="4">
      <t>ダイガク</t>
    </rPh>
    <rPh sb="4" eb="6">
      <t>ホウジン</t>
    </rPh>
    <rPh sb="7" eb="9">
      <t>コウベ</t>
    </rPh>
    <rPh sb="9" eb="11">
      <t>ダイガク</t>
    </rPh>
    <phoneticPr fontId="1"/>
  </si>
  <si>
    <t>安田　嘉之</t>
    <rPh sb="0" eb="2">
      <t>ヤスダ</t>
    </rPh>
    <rPh sb="3" eb="5">
      <t>ヨシユキ</t>
    </rPh>
    <phoneticPr fontId="1"/>
  </si>
  <si>
    <t>山根　歳章</t>
    <rPh sb="0" eb="2">
      <t>ヤマネ</t>
    </rPh>
    <rPh sb="3" eb="4">
      <t>トシ</t>
    </rPh>
    <rPh sb="4" eb="5">
      <t>ショウ</t>
    </rPh>
    <phoneticPr fontId="1"/>
  </si>
  <si>
    <t>兵庫医科大学
ささやま医療センター</t>
    <rPh sb="0" eb="2">
      <t>ヒョウゴ</t>
    </rPh>
    <rPh sb="2" eb="4">
      <t>イカ</t>
    </rPh>
    <rPh sb="4" eb="6">
      <t>ダイガク</t>
    </rPh>
    <rPh sb="11" eb="13">
      <t>イリョウ</t>
    </rPh>
    <phoneticPr fontId="1"/>
  </si>
  <si>
    <t>整</t>
    <rPh sb="0" eb="1">
      <t>ヒトシ</t>
    </rPh>
    <phoneticPr fontId="1"/>
  </si>
  <si>
    <t>形</t>
    <rPh sb="0" eb="1">
      <t>カタチ</t>
    </rPh>
    <phoneticPr fontId="1"/>
  </si>
  <si>
    <t>美</t>
    <rPh sb="0" eb="1">
      <t>ビ</t>
    </rPh>
    <phoneticPr fontId="1"/>
  </si>
  <si>
    <t>芦屋健康福祉事務所</t>
    <rPh sb="0" eb="2">
      <t>アシヤ</t>
    </rPh>
    <rPh sb="2" eb="4">
      <t>ケンコウ</t>
    </rPh>
    <rPh sb="4" eb="6">
      <t>フクシ</t>
    </rPh>
    <rPh sb="6" eb="9">
      <t>ジムショ</t>
    </rPh>
    <phoneticPr fontId="1"/>
  </si>
  <si>
    <t>加古川市平岡町新在家1197番地の3</t>
    <rPh sb="4" eb="10">
      <t>ヒラオカチョウシンザイケ</t>
    </rPh>
    <phoneticPr fontId="1"/>
  </si>
  <si>
    <t>耳</t>
    <rPh sb="0" eb="1">
      <t>ミミ</t>
    </rPh>
    <phoneticPr fontId="1"/>
  </si>
  <si>
    <t>花田　善行</t>
  </si>
  <si>
    <t>医療法人財団　清良会
書写病院</t>
    <rPh sb="0" eb="2">
      <t>イリョウ</t>
    </rPh>
    <rPh sb="2" eb="4">
      <t>ホウジン</t>
    </rPh>
    <rPh sb="4" eb="6">
      <t>ザイダン</t>
    </rPh>
    <rPh sb="7" eb="8">
      <t>セイ</t>
    </rPh>
    <rPh sb="8" eb="9">
      <t>リョウ</t>
    </rPh>
    <rPh sb="9" eb="10">
      <t>カイ</t>
    </rPh>
    <rPh sb="11" eb="13">
      <t>ショシャ</t>
    </rPh>
    <rPh sb="13" eb="15">
      <t>ビョウイン</t>
    </rPh>
    <phoneticPr fontId="1"/>
  </si>
  <si>
    <t>病院群輪番制</t>
    <rPh sb="0" eb="2">
      <t>ビョウイン</t>
    </rPh>
    <rPh sb="2" eb="3">
      <t>グン</t>
    </rPh>
    <rPh sb="3" eb="6">
      <t>リンバンセイ</t>
    </rPh>
    <phoneticPr fontId="1"/>
  </si>
  <si>
    <t>・2次救急</t>
    <rPh sb="2" eb="3">
      <t>ジ</t>
    </rPh>
    <rPh sb="3" eb="5">
      <t>キュウキュウ</t>
    </rPh>
    <phoneticPr fontId="1"/>
  </si>
  <si>
    <t>公立豊岡病院組合立
豊岡病院</t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トヨオカ</t>
    </rPh>
    <rPh sb="12" eb="14">
      <t>ビョウイン</t>
    </rPh>
    <phoneticPr fontId="1"/>
  </si>
  <si>
    <t>木戸上洋一</t>
  </si>
  <si>
    <t>三田市東本庄2493番地</t>
    <rPh sb="0" eb="3">
      <t>サンダシ</t>
    </rPh>
    <rPh sb="3" eb="4">
      <t>ヒガシ</t>
    </rPh>
    <rPh sb="4" eb="6">
      <t>ホンジョウ</t>
    </rPh>
    <rPh sb="10" eb="12">
      <t>バンチ</t>
    </rPh>
    <phoneticPr fontId="1" alignment="distributed"/>
  </si>
  <si>
    <t>山下　義信</t>
    <rPh sb="0" eb="2">
      <t>ヤマシタ</t>
    </rPh>
    <rPh sb="3" eb="5">
      <t>ヨシノブ</t>
    </rPh>
    <phoneticPr fontId="1"/>
  </si>
  <si>
    <t>歯科口腔外科</t>
    <rPh sb="0" eb="2">
      <t>シカ</t>
    </rPh>
    <rPh sb="2" eb="4">
      <t>コウクウ</t>
    </rPh>
    <rPh sb="4" eb="6">
      <t>ゲカ</t>
    </rPh>
    <phoneticPr fontId="1"/>
  </si>
  <si>
    <t>神戸市中央区港島南町2丁目1番地1</t>
    <rPh sb="0" eb="3">
      <t>ｺｳﾍﾞｼ</t>
    </rPh>
    <rPh sb="3" eb="6">
      <t>ﾁｭｳｵｳｸ</t>
    </rPh>
    <rPh sb="6" eb="8">
      <t>ﾐﾅﾄｼﾞﾏ</t>
    </rPh>
    <rPh sb="8" eb="10">
      <t>ﾐﾅﾐﾁｮｳ</t>
    </rPh>
    <rPh sb="11" eb="13">
      <t>ﾁｮｳﾒ</t>
    </rPh>
    <rPh sb="14" eb="16">
      <t>ﾊﾞﾝﾁ</t>
    </rPh>
    <phoneticPr fontId="1" type="halfwidthKatakana"/>
  </si>
  <si>
    <t>医療法人社団
朋優会</t>
    <rPh sb="7" eb="8">
      <t>トモ</t>
    </rPh>
    <rPh sb="8" eb="9">
      <t>ユウ</t>
    </rPh>
    <rPh sb="9" eb="10">
      <t>カイ</t>
    </rPh>
    <phoneticPr fontId="1"/>
  </si>
  <si>
    <t>西宮市甲山町53番地20</t>
    <rPh sb="0" eb="3">
      <t>ニシノミヤシ</t>
    </rPh>
    <rPh sb="3" eb="6">
      <t>カブトヤマチョウ</t>
    </rPh>
    <rPh sb="9" eb="10">
      <t>チ</t>
    </rPh>
    <phoneticPr fontId="1" alignment="distributed"/>
  </si>
  <si>
    <r>
      <t xml:space="preserve">医療法人尚和会
</t>
    </r>
    <r>
      <rPr>
        <sz val="7"/>
        <rFont val="ＭＳ Ｐゴシック"/>
        <family val="3"/>
        <charset val="128"/>
      </rPr>
      <t>宝塚リハビリテーション病院</t>
    </r>
    <rPh sb="0" eb="2">
      <t>イリョウ</t>
    </rPh>
    <rPh sb="2" eb="4">
      <t>ホウジン</t>
    </rPh>
    <rPh sb="4" eb="6">
      <t>ヒサカズ</t>
    </rPh>
    <rPh sb="6" eb="7">
      <t>カイ</t>
    </rPh>
    <rPh sb="8" eb="10">
      <t>タカラヅカ</t>
    </rPh>
    <rPh sb="19" eb="21">
      <t>ビョウイン</t>
    </rPh>
    <phoneticPr fontId="1" alignment="distributed"/>
  </si>
  <si>
    <t>医療福祉センターきずな</t>
    <rPh sb="0" eb="2">
      <t>イリョウ</t>
    </rPh>
    <rPh sb="2" eb="4">
      <t>フクシ</t>
    </rPh>
    <phoneticPr fontId="1"/>
  </si>
  <si>
    <t>医療法人社団
敬命会</t>
    <rPh sb="0" eb="2">
      <t>イリョウ</t>
    </rPh>
    <rPh sb="2" eb="4">
      <t>ホウジン</t>
    </rPh>
    <rPh sb="4" eb="6">
      <t>シャダン</t>
    </rPh>
    <rPh sb="7" eb="8">
      <t>ケイ</t>
    </rPh>
    <rPh sb="8" eb="9">
      <t>イノチ</t>
    </rPh>
    <rPh sb="9" eb="10">
      <t>カイ</t>
    </rPh>
    <phoneticPr fontId="1"/>
  </si>
  <si>
    <t>兵庫県立
リハビリテーション
西播磨病院</t>
    <rPh sb="0" eb="2">
      <t>ヒョウゴ</t>
    </rPh>
    <rPh sb="2" eb="4">
      <t>ケンリツ</t>
    </rPh>
    <rPh sb="15" eb="16">
      <t>ニシ</t>
    </rPh>
    <rPh sb="16" eb="18">
      <t>ハリマ</t>
    </rPh>
    <rPh sb="18" eb="20">
      <t>ビョウイン</t>
    </rPh>
    <phoneticPr fontId="1"/>
  </si>
  <si>
    <t xml:space="preserve">赤穂市民病院          </t>
  </si>
  <si>
    <t>医療法人
旭会</t>
    <rPh sb="0" eb="2">
      <t>イリョウ</t>
    </rPh>
    <rPh sb="2" eb="4">
      <t>ホウジン</t>
    </rPh>
    <rPh sb="5" eb="6">
      <t>アサヒ</t>
    </rPh>
    <rPh sb="6" eb="7">
      <t>カイ</t>
    </rPh>
    <phoneticPr fontId="1"/>
  </si>
  <si>
    <t>医療法人社団星晶会
あおい病院</t>
    <rPh sb="0" eb="2">
      <t>イリョウ</t>
    </rPh>
    <rPh sb="2" eb="4">
      <t>ホウジン</t>
    </rPh>
    <rPh sb="4" eb="6">
      <t>シャダン</t>
    </rPh>
    <rPh sb="6" eb="7">
      <t>ホシ</t>
    </rPh>
    <rPh sb="7" eb="8">
      <t>アキラ</t>
    </rPh>
    <rPh sb="8" eb="9">
      <t>カイ</t>
    </rPh>
    <rPh sb="13" eb="15">
      <t>ビョウイン</t>
    </rPh>
    <phoneticPr fontId="1"/>
  </si>
  <si>
    <t>医療法人
共立会</t>
    <rPh sb="0" eb="2">
      <t>イリョウ</t>
    </rPh>
    <rPh sb="2" eb="4">
      <t>ホウジン</t>
    </rPh>
    <rPh sb="5" eb="7">
      <t>キョウリツ</t>
    </rPh>
    <rPh sb="7" eb="8">
      <t>カイ</t>
    </rPh>
    <phoneticPr fontId="1"/>
  </si>
  <si>
    <t>医療法人社団
五誓会</t>
    <rPh sb="0" eb="2">
      <t>イリョウ</t>
    </rPh>
    <rPh sb="2" eb="4">
      <t>ホウジン</t>
    </rPh>
    <rPh sb="4" eb="6">
      <t>シャダン</t>
    </rPh>
    <rPh sb="7" eb="8">
      <t>ゴ</t>
    </rPh>
    <rPh sb="8" eb="9">
      <t>チカ</t>
    </rPh>
    <rPh sb="9" eb="10">
      <t>カイ</t>
    </rPh>
    <phoneticPr fontId="1"/>
  </si>
  <si>
    <t>肝臓・胆のう・膵臓外科</t>
    <rPh sb="0" eb="2">
      <t>カンゾウ</t>
    </rPh>
    <rPh sb="3" eb="4">
      <t>タン</t>
    </rPh>
    <rPh sb="7" eb="9">
      <t>スイゾウ</t>
    </rPh>
    <rPh sb="9" eb="11">
      <t>ゲカ</t>
    </rPh>
    <phoneticPr fontId="1"/>
  </si>
  <si>
    <t>神戸市西区糀台5丁目7番地1</t>
    <rPh sb="0" eb="3">
      <t>コウベシ</t>
    </rPh>
    <rPh sb="3" eb="5">
      <t>ニシク</t>
    </rPh>
    <rPh sb="5" eb="7">
      <t>コウジダイ</t>
    </rPh>
    <rPh sb="8" eb="10">
      <t>チョウメ</t>
    </rPh>
    <rPh sb="12" eb="13">
      <t>チ</t>
    </rPh>
    <phoneticPr fontId="1"/>
  </si>
  <si>
    <t>西宮協立
ﾘﾊﾋﾞﾘﾃｰｼｮﾝ病院</t>
    <rPh sb="0" eb="2">
      <t>ニシノミヤ</t>
    </rPh>
    <rPh sb="2" eb="3">
      <t>キョウ</t>
    </rPh>
    <rPh sb="3" eb="4">
      <t>リツ</t>
    </rPh>
    <rPh sb="15" eb="17">
      <t>ビョウイン</t>
    </rPh>
    <phoneticPr fontId="1"/>
  </si>
  <si>
    <t>胸部外科</t>
    <rPh sb="0" eb="2">
      <t>キョウブ</t>
    </rPh>
    <rPh sb="2" eb="4">
      <t>ゲカ</t>
    </rPh>
    <phoneticPr fontId="1"/>
  </si>
  <si>
    <t>胸外</t>
    <rPh sb="0" eb="1">
      <t>ムネ</t>
    </rPh>
    <rPh sb="1" eb="2">
      <t>ソト</t>
    </rPh>
    <phoneticPr fontId="1"/>
  </si>
  <si>
    <t xml:space="preserve">信原病院　　　 </t>
  </si>
  <si>
    <t>医療法人社団
山ゆり会</t>
    <rPh sb="0" eb="2">
      <t>イリョウ</t>
    </rPh>
    <rPh sb="2" eb="4">
      <t>ホウジン</t>
    </rPh>
    <rPh sb="4" eb="6">
      <t>シャダン</t>
    </rPh>
    <rPh sb="7" eb="8">
      <t>ヤマ</t>
    </rPh>
    <rPh sb="10" eb="11">
      <t>カイ</t>
    </rPh>
    <phoneticPr fontId="1"/>
  </si>
  <si>
    <t>たつの市新宮町光都1丁目７番１号</t>
    <rPh sb="3" eb="4">
      <t>シ</t>
    </rPh>
    <rPh sb="4" eb="7">
      <t>シングウチョウ</t>
    </rPh>
    <rPh sb="7" eb="8">
      <t>ヒカリ</t>
    </rPh>
    <rPh sb="8" eb="9">
      <t>ミヤコ</t>
    </rPh>
    <rPh sb="10" eb="12">
      <t>チョウメ</t>
    </rPh>
    <rPh sb="13" eb="14">
      <t>バン</t>
    </rPh>
    <rPh sb="15" eb="16">
      <t>ゴウ</t>
    </rPh>
    <phoneticPr fontId="1" alignment="distributed"/>
  </si>
  <si>
    <t>医療法人社団
緑水会</t>
    <rPh sb="0" eb="2">
      <t>イリョウ</t>
    </rPh>
    <rPh sb="2" eb="4">
      <t>ホウジン</t>
    </rPh>
    <rPh sb="4" eb="6">
      <t>シャダン</t>
    </rPh>
    <rPh sb="7" eb="8">
      <t>リョク</t>
    </rPh>
    <rPh sb="8" eb="9">
      <t>ミズ</t>
    </rPh>
    <rPh sb="9" eb="10">
      <t>カイ</t>
    </rPh>
    <phoneticPr fontId="1"/>
  </si>
  <si>
    <t>上ヶ原病院</t>
    <rPh sb="0" eb="3">
      <t>ウエガハラ</t>
    </rPh>
    <rPh sb="3" eb="5">
      <t>ビョウイン</t>
    </rPh>
    <phoneticPr fontId="1"/>
  </si>
  <si>
    <t>大橋　正伸</t>
    <rPh sb="0" eb="2">
      <t>オオハシ</t>
    </rPh>
    <rPh sb="3" eb="5">
      <t>マサノブ</t>
    </rPh>
    <phoneticPr fontId="1"/>
  </si>
  <si>
    <t>鴨井　公司</t>
    <rPh sb="0" eb="2">
      <t>カモイ</t>
    </rPh>
    <rPh sb="3" eb="5">
      <t>コウシ</t>
    </rPh>
    <phoneticPr fontId="1"/>
  </si>
  <si>
    <t xml:space="preserve">服部病院          </t>
  </si>
  <si>
    <t>〒679-4167　龍野市龍野町富永字田井屋畑1311番地の3</t>
    <rPh sb="10" eb="13">
      <t>タツノシ</t>
    </rPh>
    <rPh sb="13" eb="16">
      <t>タツノチョウ</t>
    </rPh>
    <rPh sb="16" eb="18">
      <t>トミナガ</t>
    </rPh>
    <rPh sb="18" eb="19">
      <t>アザ</t>
    </rPh>
    <rPh sb="19" eb="21">
      <t>タイ</t>
    </rPh>
    <rPh sb="21" eb="22">
      <t>ヤ</t>
    </rPh>
    <rPh sb="22" eb="23">
      <t>ハタケ</t>
    </rPh>
    <rPh sb="27" eb="29">
      <t>バンチ</t>
    </rPh>
    <phoneticPr fontId="1"/>
  </si>
  <si>
    <t>消外</t>
    <rPh sb="0" eb="1">
      <t>ケ</t>
    </rPh>
    <rPh sb="1" eb="2">
      <t>ソト</t>
    </rPh>
    <phoneticPr fontId="1"/>
  </si>
  <si>
    <t>神戸市北区大脇台3番地の1</t>
    <rPh sb="0" eb="3">
      <t>コウベシ</t>
    </rPh>
    <rPh sb="3" eb="5">
      <t>キタク</t>
    </rPh>
    <rPh sb="5" eb="8">
      <t>オオワキダイ</t>
    </rPh>
    <rPh sb="10" eb="11">
      <t>チ</t>
    </rPh>
    <phoneticPr fontId="1"/>
  </si>
  <si>
    <t>城陽江尻病院</t>
    <rPh sb="0" eb="2">
      <t>ジョウヨウ</t>
    </rPh>
    <rPh sb="2" eb="4">
      <t>エジリ</t>
    </rPh>
    <rPh sb="4" eb="6">
      <t>ビョウイン</t>
    </rPh>
    <phoneticPr fontId="1"/>
  </si>
  <si>
    <t>特定医療法人
光寿会</t>
    <rPh sb="0" eb="2">
      <t>トクテイ</t>
    </rPh>
    <phoneticPr fontId="1"/>
  </si>
  <si>
    <t>宝塚磯病院</t>
    <rPh sb="0" eb="2">
      <t>タカラヅカ</t>
    </rPh>
    <rPh sb="2" eb="3">
      <t>イソ</t>
    </rPh>
    <rPh sb="3" eb="4">
      <t>ビョウ</t>
    </rPh>
    <rPh sb="4" eb="5">
      <t>イン</t>
    </rPh>
    <phoneticPr fontId="1" alignment="distributed"/>
  </si>
  <si>
    <t>地方独立行政法人
明石市立市民病院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アカシ</t>
    </rPh>
    <rPh sb="11" eb="13">
      <t>シリツ</t>
    </rPh>
    <rPh sb="13" eb="15">
      <t>シミン</t>
    </rPh>
    <rPh sb="15" eb="17">
      <t>ビョウイン</t>
    </rPh>
    <phoneticPr fontId="1"/>
  </si>
  <si>
    <t>田中　究</t>
    <rPh sb="0" eb="2">
      <t>タナカ</t>
    </rPh>
    <rPh sb="3" eb="4">
      <t>キワム</t>
    </rPh>
    <phoneticPr fontId="1"/>
  </si>
  <si>
    <t>神戸市須磨区東白川台1丁目1番地1</t>
    <rPh sb="0" eb="3">
      <t>コウベシ</t>
    </rPh>
    <rPh sb="3" eb="6">
      <t>スマク</t>
    </rPh>
    <rPh sb="6" eb="7">
      <t>ヒガシ</t>
    </rPh>
    <rPh sb="7" eb="10">
      <t>シラカワダイ</t>
    </rPh>
    <rPh sb="11" eb="13">
      <t>チョウメ</t>
    </rPh>
    <rPh sb="15" eb="16">
      <t>チ</t>
    </rPh>
    <phoneticPr fontId="1"/>
  </si>
  <si>
    <t>関　崇</t>
    <rPh sb="0" eb="1">
      <t>セキ</t>
    </rPh>
    <rPh sb="2" eb="3">
      <t>タカシ</t>
    </rPh>
    <phoneticPr fontId="1"/>
  </si>
  <si>
    <t>髙橋　良典</t>
    <rPh sb="0" eb="2">
      <t>タカハシ</t>
    </rPh>
    <rPh sb="3" eb="5">
      <t>ヨシノリ</t>
    </rPh>
    <phoneticPr fontId="1"/>
  </si>
  <si>
    <t>山口　健也</t>
    <rPh sb="3" eb="5">
      <t>ケンヤ</t>
    </rPh>
    <phoneticPr fontId="1"/>
  </si>
  <si>
    <t>鄒　慧城</t>
    <rPh sb="2" eb="3">
      <t>サトシ</t>
    </rPh>
    <rPh sb="3" eb="4">
      <t>シロ</t>
    </rPh>
    <phoneticPr fontId="1"/>
  </si>
  <si>
    <t>医療法人社団
鶴泉会</t>
    <rPh sb="0" eb="2">
      <t>イリョウ</t>
    </rPh>
    <rPh sb="2" eb="4">
      <t>ホウジン</t>
    </rPh>
    <rPh sb="4" eb="6">
      <t>シャダン</t>
    </rPh>
    <rPh sb="7" eb="9">
      <t>ツルイズミ</t>
    </rPh>
    <rPh sb="9" eb="10">
      <t>カイ</t>
    </rPh>
    <phoneticPr fontId="1"/>
  </si>
  <si>
    <t>福田　能啓</t>
  </si>
  <si>
    <t>078-851-2161</t>
  </si>
  <si>
    <t>078-821-0962</t>
  </si>
  <si>
    <t>078-452-7111</t>
  </si>
  <si>
    <t>078-452-7092</t>
  </si>
  <si>
    <t>078-858-1111</t>
  </si>
  <si>
    <t>078-858-1110</t>
  </si>
  <si>
    <t>078-841-5731</t>
  </si>
  <si>
    <t>078-822-6877</t>
  </si>
  <si>
    <t>078-451-1221</t>
  </si>
  <si>
    <t>078-431-0080</t>
  </si>
  <si>
    <t>078-412-8080</t>
  </si>
  <si>
    <t>078-412-8787</t>
  </si>
  <si>
    <t>中井病院</t>
  </si>
  <si>
    <t>078-861-1856</t>
  </si>
  <si>
    <t>078-871-9001</t>
  </si>
  <si>
    <t>078-871-2993</t>
  </si>
  <si>
    <t>078-871-5201</t>
  </si>
  <si>
    <t>078-871-5206</t>
  </si>
  <si>
    <t>078-851-8558</t>
  </si>
  <si>
    <t>078-851-3906</t>
  </si>
  <si>
    <t>医療法人
昭生病院</t>
  </si>
  <si>
    <t>078-881-5500</t>
  </si>
  <si>
    <t>078-881-5948</t>
  </si>
  <si>
    <t>657-0837</t>
  </si>
  <si>
    <t>078-861-0001</t>
  </si>
  <si>
    <t>078-871-0941</t>
  </si>
  <si>
    <t>078-821-4151</t>
  </si>
  <si>
    <t>078-821-4111</t>
  </si>
  <si>
    <t>657-0842</t>
  </si>
  <si>
    <t>078-881-2211</t>
  </si>
  <si>
    <t>078-881-2215</t>
  </si>
  <si>
    <t>078-231-5901</t>
  </si>
  <si>
    <t>078-242-5316</t>
  </si>
  <si>
    <t>078-261-2457</t>
  </si>
  <si>
    <t>078-221-1450</t>
  </si>
  <si>
    <t>078-221-1729</t>
  </si>
  <si>
    <t>650-0012</t>
  </si>
  <si>
    <t>078-321-6000</t>
  </si>
  <si>
    <t>078-333-8236</t>
  </si>
  <si>
    <t>078-371-1203</t>
  </si>
  <si>
    <t>078-341-6419</t>
  </si>
  <si>
    <t>神戸大学医学部
附属病院</t>
  </si>
  <si>
    <t>650-0017</t>
  </si>
  <si>
    <t>078-382-5111</t>
  </si>
  <si>
    <t>078-382-5050</t>
  </si>
  <si>
    <t>078-241-3305</t>
  </si>
  <si>
    <t>078-261-3631</t>
  </si>
  <si>
    <t>651-0094</t>
  </si>
  <si>
    <t>078-261-2211</t>
  </si>
  <si>
    <t>078-261-2215</t>
  </si>
  <si>
    <t>神戸博愛病院</t>
  </si>
  <si>
    <t>078-362-5010</t>
  </si>
  <si>
    <t>078-362-5020</t>
  </si>
  <si>
    <t>078-371-3721</t>
  </si>
  <si>
    <t>078-371-3645</t>
  </si>
  <si>
    <t>医療法人
神甲会</t>
  </si>
  <si>
    <t>078-221-6221</t>
  </si>
  <si>
    <t>078-221-6222</t>
  </si>
  <si>
    <t>650-0046</t>
  </si>
  <si>
    <t>078-302-4321</t>
  </si>
  <si>
    <t>078-302-7537</t>
  </si>
  <si>
    <t>078-241-3131</t>
  </si>
  <si>
    <t>078-241-2772</t>
  </si>
  <si>
    <t>078-231-6006</t>
  </si>
  <si>
    <t>078-241-7053</t>
  </si>
  <si>
    <t>神鋼記念病院</t>
    <rPh sb="2" eb="4">
      <t>キネン</t>
    </rPh>
    <phoneticPr fontId="1"/>
  </si>
  <si>
    <t>078-261-6711</t>
  </si>
  <si>
    <t>078-261-6726</t>
  </si>
  <si>
    <t>東山　洋</t>
  </si>
  <si>
    <t>654-0004</t>
  </si>
  <si>
    <t>078-351-2225</t>
  </si>
  <si>
    <t>078-351-2128</t>
  </si>
  <si>
    <t>榎本　勝彦</t>
  </si>
  <si>
    <t>078-303-6123</t>
  </si>
  <si>
    <t>078-303-6226</t>
  </si>
  <si>
    <t>650-0047</t>
  </si>
  <si>
    <t>078-304-5252</t>
  </si>
  <si>
    <t>078-304-5222</t>
  </si>
  <si>
    <t>078-304-4100</t>
  </si>
  <si>
    <t>078-304-0041</t>
  </si>
  <si>
    <t>医療法人社団
神戸低侵襲
がん医療センター</t>
  </si>
  <si>
    <t>藤井　正彦</t>
  </si>
  <si>
    <t>078-303-2424</t>
  </si>
  <si>
    <t>078-304-2424</t>
  </si>
  <si>
    <t>医療法人
康雄会</t>
  </si>
  <si>
    <t>078-521-1222</t>
  </si>
  <si>
    <t>078-521-2710</t>
  </si>
  <si>
    <t>078-521-0015</t>
  </si>
  <si>
    <t>078-521-0048</t>
  </si>
  <si>
    <t>078-576-2773</t>
  </si>
  <si>
    <t>078-577-2792</t>
  </si>
  <si>
    <t>078-577-6661</t>
  </si>
  <si>
    <t>078-577-0980</t>
  </si>
  <si>
    <t xml:space="preserve">川崎病院　　　  </t>
  </si>
  <si>
    <t>078-511-3131</t>
  </si>
  <si>
    <t>078-511-3138</t>
  </si>
  <si>
    <t>078-681-6111</t>
  </si>
  <si>
    <t>078-681-8903</t>
  </si>
  <si>
    <t>652-0802</t>
  </si>
  <si>
    <t>神戸市兵庫区水木通10丁目1番12号</t>
  </si>
  <si>
    <t>078-578-0321</t>
  </si>
  <si>
    <t xml:space="preserve">078-578-0920 </t>
  </si>
  <si>
    <t>社会医療法人
正峰会</t>
  </si>
  <si>
    <t xml:space="preserve">湊川病院　　　  </t>
  </si>
  <si>
    <t>078-521-1367</t>
  </si>
  <si>
    <t>078-521-1370</t>
  </si>
  <si>
    <t xml:space="preserve">三菱神戸病院　　　  </t>
  </si>
  <si>
    <t>078-671-7705</t>
  </si>
  <si>
    <t>078-672-2352</t>
  </si>
  <si>
    <t>078-981-0161</t>
  </si>
  <si>
    <t>078-981-7986</t>
  </si>
  <si>
    <t>651-1313</t>
  </si>
  <si>
    <t>078-981-5456</t>
  </si>
  <si>
    <t>078-981-1090</t>
  </si>
  <si>
    <t>078-981-0151</t>
  </si>
  <si>
    <t>078-981-0337</t>
  </si>
  <si>
    <t>恒生病院</t>
  </si>
  <si>
    <t>651-1505</t>
  </si>
  <si>
    <t>078-950-2622</t>
  </si>
  <si>
    <t>078-950-2623</t>
  </si>
  <si>
    <t>078-984-2000</t>
  </si>
  <si>
    <t>078-984-2011</t>
  </si>
  <si>
    <t>078-904-3321</t>
  </si>
  <si>
    <t>078-904-0172</t>
  </si>
  <si>
    <t>078-592-7500</t>
  </si>
  <si>
    <t>078-593-5217</t>
  </si>
  <si>
    <t>078-591-6776</t>
  </si>
  <si>
    <t>078-591-1241</t>
  </si>
  <si>
    <t>078-594-2211</t>
  </si>
  <si>
    <t>078-594-2244</t>
  </si>
  <si>
    <t>078-986-1115</t>
  </si>
  <si>
    <t>078-986-1850</t>
  </si>
  <si>
    <t>済生会兵庫県病院</t>
  </si>
  <si>
    <t>078-987-2222</t>
  </si>
  <si>
    <t>078-987-2221</t>
  </si>
  <si>
    <t>松田病院</t>
  </si>
  <si>
    <t>078-583-7888</t>
  </si>
  <si>
    <t>078-583-7571</t>
  </si>
  <si>
    <t>078-582-0111</t>
  </si>
  <si>
    <t>078-583-8908</t>
  </si>
  <si>
    <t>078-581-2297</t>
  </si>
  <si>
    <t>078-581-2306</t>
  </si>
  <si>
    <t>078-581-1013</t>
  </si>
  <si>
    <t>078-583-3797</t>
  </si>
  <si>
    <t>神戸リハビリテ－ション病院</t>
  </si>
  <si>
    <t>078-743-8200</t>
  </si>
  <si>
    <t>078-743-8211</t>
  </si>
  <si>
    <t>078-743-0122</t>
  </si>
  <si>
    <t>078-743-2030</t>
  </si>
  <si>
    <t>078-743-2525</t>
  </si>
  <si>
    <t>078-743-2050</t>
  </si>
  <si>
    <t>078-583-1771</t>
  </si>
  <si>
    <t>078-583-1784</t>
  </si>
  <si>
    <t>078-576-5251</t>
  </si>
  <si>
    <t>078-576-5358</t>
  </si>
  <si>
    <t>078-652-3201</t>
  </si>
  <si>
    <t>078-652-1016</t>
  </si>
  <si>
    <t>医療法人
楠和会</t>
  </si>
  <si>
    <t>神戸医療生活協同組合
神戸協同病院</t>
  </si>
  <si>
    <t>078-641-6211</t>
  </si>
  <si>
    <t>078-641-6217</t>
  </si>
  <si>
    <t>078-641-2424</t>
  </si>
  <si>
    <t>078-641-2624</t>
  </si>
  <si>
    <t>野瀬　範久</t>
  </si>
  <si>
    <t>適寿リハビリテ－ション病院</t>
  </si>
  <si>
    <t>078-612-5533</t>
  </si>
  <si>
    <t>078-612-5535</t>
  </si>
  <si>
    <t>078-612-5151</t>
  </si>
  <si>
    <t>078-612-5152</t>
  </si>
  <si>
    <t>078-642-1031</t>
  </si>
  <si>
    <t>078-642-1036</t>
  </si>
  <si>
    <t>653-0036</t>
  </si>
  <si>
    <t>078-631-1010</t>
  </si>
  <si>
    <t>078-735-0001</t>
  </si>
  <si>
    <t>078-735-0721</t>
  </si>
  <si>
    <t>078-733-6000</t>
  </si>
  <si>
    <t>078-735-8090</t>
  </si>
  <si>
    <t>078-731-6471</t>
  </si>
  <si>
    <t>078-735-6577</t>
  </si>
  <si>
    <t>野村　高二</t>
  </si>
  <si>
    <t>078-791-0111</t>
  </si>
  <si>
    <t>078-791-5213</t>
  </si>
  <si>
    <t>078-743-6666</t>
  </si>
  <si>
    <t>078-743-1230</t>
  </si>
  <si>
    <t>654-0121</t>
  </si>
  <si>
    <t>078-743-1135</t>
  </si>
  <si>
    <t>078-743-1208</t>
  </si>
  <si>
    <t>尾原　徹司</t>
  </si>
  <si>
    <t>078-733-1136</t>
  </si>
  <si>
    <t>078-731-9036</t>
  </si>
  <si>
    <t>654-0142</t>
  </si>
  <si>
    <t>078-795-9123</t>
  </si>
  <si>
    <t>078-795-3343</t>
  </si>
  <si>
    <t>丸岡　隆</t>
  </si>
  <si>
    <t>654-0024</t>
  </si>
  <si>
    <t>078-735-6778</t>
  </si>
  <si>
    <t>078-735-6771</t>
  </si>
  <si>
    <t>078-707-1110</t>
  </si>
  <si>
    <t>078-707-7719</t>
  </si>
  <si>
    <t>医療法人　薫風会
佐野病院</t>
  </si>
  <si>
    <t>078-785-1000</t>
  </si>
  <si>
    <t>078-785-0077</t>
  </si>
  <si>
    <t>舞子台病院</t>
  </si>
  <si>
    <t>078-782-0055</t>
  </si>
  <si>
    <t>078-785-0028</t>
  </si>
  <si>
    <t>神戸掖済会病院</t>
  </si>
  <si>
    <t>078-781-7811</t>
  </si>
  <si>
    <t>078-781-1511</t>
  </si>
  <si>
    <t>078-752-9300</t>
  </si>
  <si>
    <t>078-751-8168</t>
  </si>
  <si>
    <t>078-793-7788</t>
  </si>
  <si>
    <t>078-792-9839</t>
  </si>
  <si>
    <t>兵庫県立
リハビリテ－ション
中央病院</t>
  </si>
  <si>
    <t>078-927-2727</t>
  </si>
  <si>
    <t>078-925-9203</t>
  </si>
  <si>
    <t>078-974-1122</t>
  </si>
  <si>
    <t>078-974-1345</t>
  </si>
  <si>
    <t>078-919-1755</t>
  </si>
  <si>
    <t>078-919-1723</t>
  </si>
  <si>
    <t>078-975-1121</t>
  </si>
  <si>
    <t>078-975-2299</t>
  </si>
  <si>
    <t>078-967-1202</t>
  </si>
  <si>
    <t>078-967-3626</t>
  </si>
  <si>
    <t>078-928-1700</t>
  </si>
  <si>
    <t>078-928-1718</t>
  </si>
  <si>
    <t>078-994-1202</t>
  </si>
  <si>
    <t>078-994-4989</t>
  </si>
  <si>
    <t>078-994-1151</t>
  </si>
  <si>
    <t>078-994-2941</t>
  </si>
  <si>
    <t>078-965-0344</t>
  </si>
  <si>
    <t>078-965-3035</t>
  </si>
  <si>
    <t>精</t>
  </si>
  <si>
    <t>078-965-1203</t>
  </si>
  <si>
    <t>078-965-2705</t>
  </si>
  <si>
    <t>078-965-1199</t>
  </si>
  <si>
    <t>078-965-2658</t>
  </si>
  <si>
    <t>078-965-1151</t>
  </si>
  <si>
    <t>078-965-1287</t>
  </si>
  <si>
    <t>広野高原病院</t>
  </si>
  <si>
    <t>078-994-1155</t>
  </si>
  <si>
    <t>078-994-2811</t>
  </si>
  <si>
    <t>078-997-2200</t>
  </si>
  <si>
    <t>078-997-2220</t>
  </si>
  <si>
    <t>078-927-3211</t>
  </si>
  <si>
    <t>078-927-3938</t>
  </si>
  <si>
    <t>078-974-1117</t>
  </si>
  <si>
    <t>078-974-1157</t>
  </si>
  <si>
    <t>651-2242</t>
  </si>
  <si>
    <t>078-993-1212</t>
  </si>
  <si>
    <t>078-993-1222</t>
  </si>
  <si>
    <t>079-266-2355</t>
  </si>
  <si>
    <t>079-267-1316</t>
  </si>
  <si>
    <t>079-273-8311</t>
  </si>
  <si>
    <t>079-273-8312</t>
  </si>
  <si>
    <t>079-272-8555</t>
  </si>
  <si>
    <t>079-272-8550</t>
  </si>
  <si>
    <t>079-225-2211</t>
  </si>
  <si>
    <t>079-288-0206</t>
  </si>
  <si>
    <t>079-225-3211</t>
  </si>
  <si>
    <t>079-223-8310</t>
  </si>
  <si>
    <t>079-292-1109</t>
  </si>
  <si>
    <t>079-298-3067</t>
  </si>
  <si>
    <t>医療法人社団
綱島会</t>
  </si>
  <si>
    <t>079-296-1115</t>
  </si>
  <si>
    <t>079-294-2001</t>
  </si>
  <si>
    <t>06-6416-1221</t>
  </si>
  <si>
    <t>06-6419-1870</t>
  </si>
  <si>
    <t>06-6411-6081</t>
  </si>
  <si>
    <t>06-6413-1375</t>
  </si>
  <si>
    <t>06-6481-1667</t>
  </si>
  <si>
    <t>06-6429-1234</t>
  </si>
  <si>
    <t>06-6426-9216</t>
  </si>
  <si>
    <t>06-6499-3045</t>
  </si>
  <si>
    <t>06-6497-3196</t>
  </si>
  <si>
    <t>06-6482-0110</t>
  </si>
  <si>
    <t>06-6482-2255</t>
  </si>
  <si>
    <t>06-6411-6181</t>
  </si>
  <si>
    <t>06-6411-4582</t>
  </si>
  <si>
    <t>医療法人　尼崎厚生会
立花病院</t>
  </si>
  <si>
    <t>06-6438-3761</t>
  </si>
  <si>
    <t>06-6438-3294</t>
  </si>
  <si>
    <t>医療法人
尼崎厚生会</t>
  </si>
  <si>
    <t>06-6421-1680</t>
  </si>
  <si>
    <t>06-6427-4170</t>
  </si>
  <si>
    <t>06-6488-1601</t>
  </si>
  <si>
    <t>06-6488-1941</t>
  </si>
  <si>
    <t>06-6401-1851</t>
  </si>
  <si>
    <t>06-6401-0851</t>
  </si>
  <si>
    <t>尼崎市潮江1丁目3番43号</t>
  </si>
  <si>
    <t>06-6499-8466</t>
  </si>
  <si>
    <t>06-6491-5109</t>
  </si>
  <si>
    <t>06-6491-9521</t>
  </si>
  <si>
    <t>06-6494-0199</t>
  </si>
  <si>
    <t>06-6499-0888</t>
  </si>
  <si>
    <t>06-6499-8858</t>
  </si>
  <si>
    <t>06-4960-6800</t>
  </si>
  <si>
    <t>06-4960-6900</t>
  </si>
  <si>
    <t>安藤病院</t>
  </si>
  <si>
    <t>06-6482-2922</t>
  </si>
  <si>
    <t>06-6488-9651</t>
  </si>
  <si>
    <t>06-6436-1701</t>
  </si>
  <si>
    <t>06-6437-9153</t>
  </si>
  <si>
    <t>06-6411-3124</t>
  </si>
  <si>
    <t>06-6411-8188</t>
  </si>
  <si>
    <t>06-6431-0015</t>
  </si>
  <si>
    <t>06-6433-8274</t>
  </si>
  <si>
    <t>0798-47-7613</t>
  </si>
  <si>
    <t>0798-33-0345</t>
  </si>
  <si>
    <t>0798-22-8740</t>
  </si>
  <si>
    <t>0798-33-2211</t>
  </si>
  <si>
    <t>0798-33-2438</t>
  </si>
  <si>
    <t>0798-52-2565</t>
  </si>
  <si>
    <t>0798-33-0601</t>
  </si>
  <si>
    <t>0798-22-9920</t>
  </si>
  <si>
    <t>0798-71-3001</t>
  </si>
  <si>
    <t>0798-72-6004</t>
  </si>
  <si>
    <t>0798-73-5111</t>
  </si>
  <si>
    <t>0798-74-6235</t>
  </si>
  <si>
    <t>0798-67-3505</t>
  </si>
  <si>
    <t>0798-67-4255</t>
  </si>
  <si>
    <t>0797-84-8281</t>
  </si>
  <si>
    <t>0797-84-8285</t>
  </si>
  <si>
    <t>0798-52-3221</t>
  </si>
  <si>
    <t>0798-52-3269</t>
  </si>
  <si>
    <t>0798-75-3000</t>
  </si>
  <si>
    <t>0798-75-3001</t>
  </si>
  <si>
    <t>0798-34-0002</t>
  </si>
  <si>
    <t>0798-34-0116</t>
  </si>
  <si>
    <t>0798-32-1222</t>
  </si>
  <si>
    <t>0798-67-4811</t>
  </si>
  <si>
    <t>0798-46-7770</t>
  </si>
  <si>
    <t>0798-46-7785</t>
  </si>
  <si>
    <t>0798-45-6608</t>
  </si>
  <si>
    <t>0798-47-4477</t>
  </si>
  <si>
    <t>0798-43-1022</t>
  </si>
  <si>
    <t>0798-74-2630</t>
  </si>
  <si>
    <t>0798-74-7257</t>
  </si>
  <si>
    <t>078-903-3333</t>
  </si>
  <si>
    <t>078-903-3332</t>
  </si>
  <si>
    <t>078-904-0721</t>
  </si>
  <si>
    <t>078-904-3186</t>
  </si>
  <si>
    <t>0798-22-3535</t>
  </si>
  <si>
    <t>0798-22-3555</t>
  </si>
  <si>
    <t>0798-34-5151</t>
  </si>
  <si>
    <t>0798-23-4594</t>
  </si>
  <si>
    <t>662-0911</t>
  </si>
  <si>
    <t>0798-36-1880</t>
  </si>
  <si>
    <t>0798-36-1199</t>
  </si>
  <si>
    <t>0797-31-2156</t>
  </si>
  <si>
    <t>0797-22-8822</t>
  </si>
  <si>
    <t>0797-23-1771</t>
  </si>
  <si>
    <t>0797-23-1447</t>
  </si>
  <si>
    <t>0797-22-4040</t>
  </si>
  <si>
    <t>0797-23-6117</t>
  </si>
  <si>
    <t>079-563-2121</t>
  </si>
  <si>
    <t>079-564-4626</t>
  </si>
  <si>
    <t>079-565-8000</t>
  </si>
  <si>
    <t>079-565-8017</t>
  </si>
  <si>
    <t>079-567-5555</t>
  </si>
  <si>
    <t>079-567-5556</t>
  </si>
  <si>
    <t>079-564-5381</t>
  </si>
  <si>
    <t>079-559-1990</t>
  </si>
  <si>
    <t>079-563-4871</t>
  </si>
  <si>
    <t>079-563-2816</t>
  </si>
  <si>
    <t>079-568-0025</t>
  </si>
  <si>
    <t>079-568-0388</t>
  </si>
  <si>
    <t>藤田　宏史</t>
  </si>
  <si>
    <t xml:space="preserve">あいの病院　　　 </t>
  </si>
  <si>
    <t>079-568-1351</t>
  </si>
  <si>
    <t>079-568-0818</t>
  </si>
  <si>
    <t>079-568-5555</t>
  </si>
  <si>
    <t>079-568-0649</t>
  </si>
  <si>
    <t>0797-84-8811</t>
  </si>
  <si>
    <t>0797-87-9606</t>
  </si>
  <si>
    <t>こだま病院</t>
  </si>
  <si>
    <t>0797-87-2525</t>
  </si>
  <si>
    <t>0797-86-7725</t>
  </si>
  <si>
    <t>0797-87-1161</t>
  </si>
  <si>
    <t>0797-87-5624</t>
  </si>
  <si>
    <t>0797-88-2200</t>
  </si>
  <si>
    <t>0797-88-5782</t>
  </si>
  <si>
    <t>0797-71-3111</t>
  </si>
  <si>
    <t>0797-73-1580</t>
  </si>
  <si>
    <t>665-0833</t>
  </si>
  <si>
    <t>0797-81-2345</t>
  </si>
  <si>
    <t>0797-81-1528</t>
  </si>
  <si>
    <t>665-0033</t>
  </si>
  <si>
    <t>0797-62-6638</t>
  </si>
  <si>
    <t>0797-62-6637</t>
  </si>
  <si>
    <t>072-777-1351</t>
  </si>
  <si>
    <t>072-777-7722</t>
  </si>
  <si>
    <t>072-781-5577</t>
  </si>
  <si>
    <t>072-779-8923</t>
  </si>
  <si>
    <t>072-772-0531</t>
  </si>
  <si>
    <t>072-772-0014</t>
  </si>
  <si>
    <t>072-781-3712</t>
  </si>
  <si>
    <t>072-779-1567</t>
  </si>
  <si>
    <t>伊丹恒生
脳神経外科病院</t>
  </si>
  <si>
    <t>072-781-6600</t>
  </si>
  <si>
    <t>072-781-6605</t>
  </si>
  <si>
    <t>072-777-3773</t>
  </si>
  <si>
    <t>072-781-9888</t>
  </si>
  <si>
    <t>072-777-3000</t>
  </si>
  <si>
    <t>072-777-1655</t>
  </si>
  <si>
    <t>072-758-5821</t>
  </si>
  <si>
    <t>072-758-5392</t>
  </si>
  <si>
    <t>072-782-0001</t>
  </si>
  <si>
    <t>072-759-9020</t>
  </si>
  <si>
    <t>072-757-5136</t>
  </si>
  <si>
    <t>072-758-1123</t>
  </si>
  <si>
    <t>072-758-1124</t>
  </si>
  <si>
    <t>072-793-7890</t>
  </si>
  <si>
    <t>072-792-5771</t>
  </si>
  <si>
    <t>072-792-1301</t>
  </si>
  <si>
    <t>072-792-2341</t>
  </si>
  <si>
    <t>072-766-0172</t>
  </si>
  <si>
    <t>072-766-7156</t>
  </si>
  <si>
    <t>664-0001</t>
  </si>
  <si>
    <t>072-778-8115</t>
  </si>
  <si>
    <t>664-0011</t>
  </si>
  <si>
    <t>072-778-0500</t>
  </si>
  <si>
    <t>072-778-0530</t>
  </si>
  <si>
    <t>078-943-0050</t>
  </si>
  <si>
    <t>柏木　亮一</t>
  </si>
  <si>
    <t>079-424-0333</t>
  </si>
  <si>
    <t>079-424-6291</t>
  </si>
  <si>
    <t>079-438-2200</t>
  </si>
  <si>
    <t>079-438-0621</t>
  </si>
  <si>
    <t>079-438-1258</t>
  </si>
  <si>
    <t>079-437-3555</t>
  </si>
  <si>
    <t>079-437-6785</t>
  </si>
  <si>
    <t>079-426-3000</t>
  </si>
  <si>
    <t>079-426-1500</t>
  </si>
  <si>
    <t>079-424-2983</t>
  </si>
  <si>
    <t>079-425-2255</t>
  </si>
  <si>
    <t>医療法人社団　仙齢会
いなみ野病院</t>
  </si>
  <si>
    <t>078-941-1734</t>
  </si>
  <si>
    <t>675-0022</t>
  </si>
  <si>
    <t>079-456-2258</t>
  </si>
  <si>
    <t>079-438-8333</t>
  </si>
  <si>
    <t>079-438-8803</t>
  </si>
  <si>
    <t>共立会病院</t>
  </si>
  <si>
    <t>079-431-0234</t>
  </si>
  <si>
    <t>079-431-4700</t>
  </si>
  <si>
    <t>079-492-0278</t>
  </si>
  <si>
    <t>079-492-2464</t>
  </si>
  <si>
    <t>079-492-3812</t>
  </si>
  <si>
    <t>079-492-3816</t>
  </si>
  <si>
    <t>079-442-3981</t>
  </si>
  <si>
    <t>079-442-5472</t>
  </si>
  <si>
    <t>079-447-0100</t>
  </si>
  <si>
    <t>079-447-0180</t>
  </si>
  <si>
    <t>あさぎり病院</t>
  </si>
  <si>
    <t>078-913-6763</t>
  </si>
  <si>
    <t>明石仁十病院</t>
  </si>
  <si>
    <t>078-941-7722</t>
  </si>
  <si>
    <t>078-943-4841</t>
  </si>
  <si>
    <t>尾崎　敞彦</t>
  </si>
  <si>
    <t>078-941-1573</t>
  </si>
  <si>
    <t>078-947-3045</t>
  </si>
  <si>
    <t>078-941-6161</t>
  </si>
  <si>
    <t>078-941-6262</t>
  </si>
  <si>
    <t>078-928-9870</t>
  </si>
  <si>
    <t>078-928-2527</t>
  </si>
  <si>
    <t>078-938-1236</t>
  </si>
  <si>
    <t>078-935-2566</t>
  </si>
  <si>
    <t>078-935-2635</t>
  </si>
  <si>
    <t>原田　益盛</t>
  </si>
  <si>
    <t>078-947-5131</t>
  </si>
  <si>
    <t>078-936-7456</t>
  </si>
  <si>
    <t>兵庫県立がんセンター</t>
  </si>
  <si>
    <t>078-929-2380</t>
  </si>
  <si>
    <t>078-918-1657</t>
  </si>
  <si>
    <t>078-914-8374</t>
  </si>
  <si>
    <t>阪倉　長平</t>
    <rPh sb="0" eb="2">
      <t>サカクラ</t>
    </rPh>
    <rPh sb="3" eb="5">
      <t>チョウヘイ</t>
    </rPh>
    <phoneticPr fontId="1"/>
  </si>
  <si>
    <t>078-927-1619</t>
  </si>
  <si>
    <t>078-924-0122</t>
  </si>
  <si>
    <t>明石こころのホスピタル</t>
  </si>
  <si>
    <t>078-923-8262</t>
  </si>
  <si>
    <t>078-922-8801</t>
  </si>
  <si>
    <t>小河　幹治</t>
  </si>
  <si>
    <t>078-942-3550</t>
  </si>
  <si>
    <t>078-914-1877</t>
  </si>
  <si>
    <t>0794-66-2119</t>
  </si>
  <si>
    <t>0794-66-2299</t>
  </si>
  <si>
    <t>医療法人社団
栄宏会</t>
  </si>
  <si>
    <t>0790-48-3591</t>
  </si>
  <si>
    <t>0790-48-3965</t>
  </si>
  <si>
    <t>医療法人社団
弘秀会</t>
  </si>
  <si>
    <t>0790-42-4950</t>
  </si>
  <si>
    <t>0790-42-5574</t>
  </si>
  <si>
    <t>0790-42-2200</t>
  </si>
  <si>
    <t>0790-42-3460</t>
  </si>
  <si>
    <t>加西市</t>
  </si>
  <si>
    <t>0795-48-3208</t>
  </si>
  <si>
    <t>0795-48-4606</t>
  </si>
  <si>
    <t>0795-42-5511</t>
  </si>
  <si>
    <t>0795-42-6216</t>
  </si>
  <si>
    <t>0795-42-8851</t>
  </si>
  <si>
    <t>0795-42-8857</t>
  </si>
  <si>
    <t>0795-32-1223</t>
  </si>
  <si>
    <t>0795-32-0652</t>
  </si>
  <si>
    <t>0795-32-3246</t>
  </si>
  <si>
    <t>0795-32-0473</t>
  </si>
  <si>
    <t>社会福祉法人
養徳会</t>
  </si>
  <si>
    <t xml:space="preserve">西脇市立西脇病院          </t>
  </si>
  <si>
    <t>0795-22-0111</t>
  </si>
  <si>
    <t>0795-23-0699</t>
  </si>
  <si>
    <t>西脇市</t>
  </si>
  <si>
    <t xml:space="preserve">みきやま
リハビリテーション病院          </t>
  </si>
  <si>
    <t>0794-83-3316</t>
  </si>
  <si>
    <t>0794-83-2158</t>
  </si>
  <si>
    <t>0794-82-2550</t>
  </si>
  <si>
    <t>0794-82-4399</t>
  </si>
  <si>
    <t>服部　哲也</t>
  </si>
  <si>
    <t>0794-82-1132</t>
  </si>
  <si>
    <t>0794-83-5739</t>
  </si>
  <si>
    <t>医療法人
樹光会</t>
  </si>
  <si>
    <t>0794-85-2304</t>
  </si>
  <si>
    <t>0794-85-3871</t>
  </si>
  <si>
    <t>医療法人社団
関田会</t>
  </si>
  <si>
    <t>0794-85-3061</t>
  </si>
  <si>
    <t>0794-87-8199</t>
  </si>
  <si>
    <t>0794-72-0063</t>
  </si>
  <si>
    <t>0794-72-1732</t>
  </si>
  <si>
    <t>675-2456</t>
  </si>
  <si>
    <t>0790-44-2881</t>
  </si>
  <si>
    <t>0790-44-2929</t>
  </si>
  <si>
    <t>0794-88-8800</t>
  </si>
  <si>
    <t>0794-62-9931</t>
  </si>
  <si>
    <t>657-1316</t>
  </si>
  <si>
    <t>0794-62-9900</t>
  </si>
  <si>
    <t>0794-62-9901</t>
  </si>
  <si>
    <t xml:space="preserve">公立神崎総合病院          </t>
  </si>
  <si>
    <t>0790-32-1331</t>
  </si>
  <si>
    <t>0790-32-2176</t>
  </si>
  <si>
    <t>0790-22-0770</t>
  </si>
  <si>
    <t>0790-22-2589</t>
  </si>
  <si>
    <t>医療法人
内海慈仁会</t>
  </si>
  <si>
    <t>0791-72-3050</t>
  </si>
  <si>
    <t>0791-72-5895</t>
  </si>
  <si>
    <t>0791-75-1222</t>
  </si>
  <si>
    <t>0791-75-3920</t>
  </si>
  <si>
    <t>八重垣璟司</t>
  </si>
  <si>
    <t>0791-58-0100</t>
  </si>
  <si>
    <t>0791-58-2600</t>
  </si>
  <si>
    <t>079-277-1616</t>
  </si>
  <si>
    <t>079-276-3552</t>
  </si>
  <si>
    <t>079-322-1121</t>
  </si>
  <si>
    <t>079-322-3177</t>
  </si>
  <si>
    <t>0790-82-2321</t>
  </si>
  <si>
    <t>0790-82-2894</t>
  </si>
  <si>
    <t>医療法人社団
一葉会</t>
  </si>
  <si>
    <t>0790-82-2154</t>
  </si>
  <si>
    <t>0790-82-2789</t>
  </si>
  <si>
    <t>医療法人
聖医会</t>
  </si>
  <si>
    <t xml:space="preserve">尾﨑病院          </t>
  </si>
  <si>
    <t>0790-77-0221</t>
  </si>
  <si>
    <t>0790-77-0224</t>
  </si>
  <si>
    <t>0790-62-2410</t>
  </si>
  <si>
    <t>0790-62-0676</t>
  </si>
  <si>
    <t>0791-66-2687</t>
  </si>
  <si>
    <t>0791-65-2232</t>
  </si>
  <si>
    <t>0791-65-2235</t>
  </si>
  <si>
    <t>0791-62-1301</t>
  </si>
  <si>
    <t>0791-62-4530</t>
  </si>
  <si>
    <t>医療法人社団
緑風会</t>
  </si>
  <si>
    <t>0791-63-0572</t>
  </si>
  <si>
    <t>0791-63-9653</t>
  </si>
  <si>
    <t>0791-58-1050</t>
  </si>
  <si>
    <t>0791-58-1070</t>
  </si>
  <si>
    <t>0791-22-0259</t>
  </si>
  <si>
    <t>0791-22-0380</t>
  </si>
  <si>
    <t>0791-23-1743</t>
  </si>
  <si>
    <t>0791-22-7126</t>
  </si>
  <si>
    <t>0791-22-0355</t>
  </si>
  <si>
    <t>0791-28-1395</t>
  </si>
  <si>
    <t>0791-28-0163</t>
  </si>
  <si>
    <t>0791-43-2715</t>
  </si>
  <si>
    <t>0791-43-2716</t>
  </si>
  <si>
    <t>0791-45-1111</t>
  </si>
  <si>
    <t>0791-45-1124</t>
  </si>
  <si>
    <t>0791-43-3222</t>
  </si>
  <si>
    <t>0791-43-0351</t>
  </si>
  <si>
    <t>赤穂市</t>
  </si>
  <si>
    <t>0791-48-8087</t>
  </si>
  <si>
    <t>0791-48-1066</t>
  </si>
  <si>
    <t>678-0239</t>
  </si>
  <si>
    <t>0796-52-2555</t>
  </si>
  <si>
    <t>0796-52-3811</t>
  </si>
  <si>
    <t>公立豊岡
病院組合</t>
  </si>
  <si>
    <t>0796-42-1611</t>
  </si>
  <si>
    <t>0796-42-2344</t>
  </si>
  <si>
    <t>0796-22-6111</t>
  </si>
  <si>
    <t>0796-22-0088</t>
  </si>
  <si>
    <t xml:space="preserve">浜坂七釜温泉病院          </t>
  </si>
  <si>
    <t>0796-82-1398</t>
  </si>
  <si>
    <t>0796-82-3592</t>
  </si>
  <si>
    <t>医療法人
杏風会</t>
  </si>
  <si>
    <t>0796-82-1611</t>
  </si>
  <si>
    <t>0796-82-3203</t>
  </si>
  <si>
    <t>0796-94-0111</t>
  </si>
  <si>
    <t>0796-98-1341</t>
  </si>
  <si>
    <t>公立八鹿
病院組合</t>
  </si>
  <si>
    <t xml:space="preserve">公立香住病院          </t>
  </si>
  <si>
    <t>0796-36-1166</t>
  </si>
  <si>
    <t>0796-36-1897</t>
  </si>
  <si>
    <t>079-678-0881</t>
  </si>
  <si>
    <t>079-662-6682</t>
  </si>
  <si>
    <t>079-662-5555</t>
  </si>
  <si>
    <t>079-662-3134</t>
  </si>
  <si>
    <t>079-594-1617</t>
  </si>
  <si>
    <t>079-557-0005</t>
  </si>
  <si>
    <t>079-557-1187</t>
  </si>
  <si>
    <t>079-552-1181</t>
  </si>
  <si>
    <t>079-552-5343</t>
  </si>
  <si>
    <t>0795-82-7534</t>
  </si>
  <si>
    <t>0795-82-7121</t>
  </si>
  <si>
    <t>0795-82-7040</t>
  </si>
  <si>
    <t>079-593-1352</t>
  </si>
  <si>
    <t>079-593-1362</t>
  </si>
  <si>
    <t xml:space="preserve">医療法人
新淡路病院          </t>
  </si>
  <si>
    <t>0799-22-1534</t>
  </si>
  <si>
    <t>0799-22-7968</t>
  </si>
  <si>
    <t>医療法人
新淡路病院</t>
  </si>
  <si>
    <t>0799-26-0770</t>
  </si>
  <si>
    <t>0799-26-0777</t>
  </si>
  <si>
    <t>医療法人
いちえ会</t>
  </si>
  <si>
    <t>0799-22-1200</t>
  </si>
  <si>
    <t>0799-24-5704</t>
  </si>
  <si>
    <t>0799-72-3636</t>
  </si>
  <si>
    <t>0799-72-5071</t>
  </si>
  <si>
    <t>0799-62-7501</t>
  </si>
  <si>
    <t>0799-62-7502</t>
  </si>
  <si>
    <t>0799-74-0503</t>
  </si>
  <si>
    <t>0799-75-2323</t>
  </si>
  <si>
    <t>0799-53-1554</t>
  </si>
  <si>
    <t xml:space="preserve">翠鳳第一病院          </t>
  </si>
  <si>
    <t>0799-45-1922</t>
  </si>
  <si>
    <t>0799-42-6203</t>
  </si>
  <si>
    <t>0799-42-6019</t>
  </si>
  <si>
    <t>0799-42-6076</t>
  </si>
  <si>
    <t>兵庫県立
尼崎総合医療センター</t>
    <rPh sb="0" eb="2">
      <t>ヒョウゴ</t>
    </rPh>
    <rPh sb="2" eb="4">
      <t>ケンリツ</t>
    </rPh>
    <rPh sb="5" eb="7">
      <t>アマガサキ</t>
    </rPh>
    <rPh sb="7" eb="9">
      <t>ソウゴウ</t>
    </rPh>
    <rPh sb="9" eb="11">
      <t>イリョウ</t>
    </rPh>
    <phoneticPr fontId="1"/>
  </si>
  <si>
    <t>660-8550</t>
    <phoneticPr fontId="1"/>
  </si>
  <si>
    <t>尼崎市東難波町2丁目17番77号</t>
    <phoneticPr fontId="1"/>
  </si>
  <si>
    <t>06-6480-7000</t>
    <phoneticPr fontId="1"/>
  </si>
  <si>
    <t>中村　秀美</t>
    <rPh sb="0" eb="2">
      <t>ナカムラ</t>
    </rPh>
    <rPh sb="3" eb="5">
      <t>ヒデミ</t>
    </rPh>
    <phoneticPr fontId="1"/>
  </si>
  <si>
    <t>兵庫あおの病院</t>
    <rPh sb="0" eb="2">
      <t>ヒョウゴ</t>
    </rPh>
    <rPh sb="5" eb="7">
      <t>ビョウイン</t>
    </rPh>
    <phoneticPr fontId="1"/>
  </si>
  <si>
    <t>小野市市場町926番地の453</t>
    <rPh sb="0" eb="3">
      <t>オノシ</t>
    </rPh>
    <rPh sb="3" eb="5">
      <t>イチバ</t>
    </rPh>
    <rPh sb="5" eb="6">
      <t>マチ</t>
    </rPh>
    <rPh sb="9" eb="11">
      <t>バンチ</t>
    </rPh>
    <phoneticPr fontId="1" alignment="distributed"/>
  </si>
  <si>
    <t>尼崎新都心病院</t>
    <rPh sb="0" eb="2">
      <t>アマガサキ</t>
    </rPh>
    <rPh sb="2" eb="5">
      <t>シントシン</t>
    </rPh>
    <rPh sb="5" eb="7">
      <t>ビョウイン</t>
    </rPh>
    <phoneticPr fontId="1"/>
  </si>
  <si>
    <t>神戸ほくと病院</t>
    <rPh sb="0" eb="2">
      <t>コウベ</t>
    </rPh>
    <rPh sb="5" eb="7">
      <t>ビョウイン</t>
    </rPh>
    <phoneticPr fontId="1"/>
  </si>
  <si>
    <t>神戸市北区山田町下谷上
字梅木谷37番3</t>
    <rPh sb="0" eb="3">
      <t>コウベシ</t>
    </rPh>
    <rPh sb="3" eb="5">
      <t>キタク</t>
    </rPh>
    <rPh sb="5" eb="8">
      <t>ヤマダチョウ</t>
    </rPh>
    <rPh sb="8" eb="9">
      <t>シモ</t>
    </rPh>
    <rPh sb="9" eb="11">
      <t>タニガミ</t>
    </rPh>
    <rPh sb="12" eb="13">
      <t>アザ</t>
    </rPh>
    <rPh sb="13" eb="16">
      <t>ウメキタニ</t>
    </rPh>
    <rPh sb="18" eb="19">
      <t>バン</t>
    </rPh>
    <phoneticPr fontId="1"/>
  </si>
  <si>
    <t>和田　義孝</t>
    <rPh sb="0" eb="2">
      <t>ワダ</t>
    </rPh>
    <rPh sb="3" eb="5">
      <t>ヨシタカ</t>
    </rPh>
    <phoneticPr fontId="1"/>
  </si>
  <si>
    <t>神戸市須磨区衣掛町3丁目1番14号</t>
    <rPh sb="0" eb="3">
      <t>コウベシ</t>
    </rPh>
    <rPh sb="3" eb="6">
      <t>スマク</t>
    </rPh>
    <rPh sb="6" eb="9">
      <t>キヌガケチョウ</t>
    </rPh>
    <rPh sb="10" eb="12">
      <t>チョウメ</t>
    </rPh>
    <rPh sb="13" eb="14">
      <t>バン</t>
    </rPh>
    <rPh sb="16" eb="17">
      <t>ゴウ</t>
    </rPh>
    <phoneticPr fontId="1"/>
  </si>
  <si>
    <t>森　経春</t>
    <rPh sb="0" eb="1">
      <t>モリ</t>
    </rPh>
    <rPh sb="2" eb="3">
      <t>キョウ</t>
    </rPh>
    <rPh sb="3" eb="4">
      <t>ハル</t>
    </rPh>
    <phoneticPr fontId="1"/>
  </si>
  <si>
    <t>加古川磯病院</t>
    <rPh sb="0" eb="3">
      <t>カコガワ</t>
    </rPh>
    <phoneticPr fontId="1"/>
  </si>
  <si>
    <t>医療法人社団
栄徳会</t>
    <rPh sb="0" eb="2">
      <t>イリョウ</t>
    </rPh>
    <rPh sb="2" eb="4">
      <t>ホウジン</t>
    </rPh>
    <rPh sb="4" eb="6">
      <t>シャダン</t>
    </rPh>
    <rPh sb="7" eb="9">
      <t>エイトク</t>
    </rPh>
    <rPh sb="9" eb="10">
      <t>カイ</t>
    </rPh>
    <phoneticPr fontId="1"/>
  </si>
  <si>
    <t>尼崎市東大物町1丁目1番1号</t>
    <phoneticPr fontId="1"/>
  </si>
  <si>
    <t>社会医療法人
愛仁会</t>
    <phoneticPr fontId="1"/>
  </si>
  <si>
    <t>06-6482-0001</t>
    <phoneticPr fontId="1"/>
  </si>
  <si>
    <t>06-6480-7001</t>
    <phoneticPr fontId="1"/>
  </si>
  <si>
    <t>医療法人
愛心会</t>
    <rPh sb="0" eb="2">
      <t>イリョウ</t>
    </rPh>
    <rPh sb="2" eb="4">
      <t>ホウジン</t>
    </rPh>
    <rPh sb="5" eb="7">
      <t>アイシン</t>
    </rPh>
    <rPh sb="7" eb="8">
      <t>カイ</t>
    </rPh>
    <phoneticPr fontId="1"/>
  </si>
  <si>
    <t>医療法人愛心会
東宝塚さとう病院</t>
    <rPh sb="0" eb="2">
      <t>イリョウ</t>
    </rPh>
    <rPh sb="2" eb="4">
      <t>ホウジン</t>
    </rPh>
    <rPh sb="4" eb="7">
      <t>アイシンカイ</t>
    </rPh>
    <rPh sb="8" eb="9">
      <t>ヒガシ</t>
    </rPh>
    <rPh sb="9" eb="11">
      <t>タカラヅカ</t>
    </rPh>
    <rPh sb="14" eb="16">
      <t>ビョウイン</t>
    </rPh>
    <phoneticPr fontId="1"/>
  </si>
  <si>
    <t>田中　恒雄</t>
    <rPh sb="0" eb="2">
      <t>タナカ</t>
    </rPh>
    <rPh sb="3" eb="5">
      <t>ツネオ</t>
    </rPh>
    <phoneticPr fontId="1"/>
  </si>
  <si>
    <t>岡　夏生</t>
    <rPh sb="0" eb="1">
      <t>オカ</t>
    </rPh>
    <rPh sb="2" eb="3">
      <t>ナツ</t>
    </rPh>
    <rPh sb="3" eb="4">
      <t>イ</t>
    </rPh>
    <phoneticPr fontId="1"/>
  </si>
  <si>
    <t>松井　祥治　</t>
    <rPh sb="0" eb="2">
      <t>マツイ</t>
    </rPh>
    <phoneticPr fontId="1"/>
  </si>
  <si>
    <t>さんだリハビリテーション病院</t>
    <rPh sb="12" eb="14">
      <t>ビョウイン</t>
    </rPh>
    <phoneticPr fontId="1" alignment="distributed"/>
  </si>
  <si>
    <t>三田市富士が丘5丁目16番1</t>
    <rPh sb="0" eb="3">
      <t>サンダシ</t>
    </rPh>
    <rPh sb="3" eb="5">
      <t>フジ</t>
    </rPh>
    <rPh sb="6" eb="7">
      <t>オカ</t>
    </rPh>
    <rPh sb="8" eb="10">
      <t>チョウメ</t>
    </rPh>
    <rPh sb="12" eb="13">
      <t>バン</t>
    </rPh>
    <phoneticPr fontId="1" alignment="distributed"/>
  </si>
  <si>
    <t>上月　寛章</t>
    <rPh sb="0" eb="1">
      <t>ウエ</t>
    </rPh>
    <rPh sb="1" eb="2">
      <t>ツキ</t>
    </rPh>
    <rPh sb="3" eb="4">
      <t>カン</t>
    </rPh>
    <rPh sb="4" eb="5">
      <t>ショウ</t>
    </rPh>
    <phoneticPr fontId="1" alignment="distributed"/>
  </si>
  <si>
    <t>小澤　修一</t>
    <rPh sb="0" eb="2">
      <t>オザワ</t>
    </rPh>
    <rPh sb="3" eb="5">
      <t>シュウイチ</t>
    </rPh>
    <phoneticPr fontId="1"/>
  </si>
  <si>
    <t>金丸　太一</t>
    <rPh sb="0" eb="2">
      <t>カナマル</t>
    </rPh>
    <rPh sb="3" eb="5">
      <t>タイチ</t>
    </rPh>
    <phoneticPr fontId="1"/>
  </si>
  <si>
    <t>古賀　正史</t>
    <rPh sb="0" eb="2">
      <t>コガ</t>
    </rPh>
    <rPh sb="3" eb="4">
      <t>タダ</t>
    </rPh>
    <rPh sb="4" eb="5">
      <t>フミ</t>
    </rPh>
    <phoneticPr fontId="1"/>
  </si>
  <si>
    <t>朝来市和田山町法興寺392番地</t>
    <rPh sb="0" eb="2">
      <t>アサゴ</t>
    </rPh>
    <rPh sb="2" eb="3">
      <t>シ</t>
    </rPh>
    <rPh sb="3" eb="7">
      <t>ワダヤマチョウ</t>
    </rPh>
    <rPh sb="7" eb="10">
      <t>ホウコウジ</t>
    </rPh>
    <rPh sb="13" eb="15">
      <t>バンチ</t>
    </rPh>
    <phoneticPr fontId="1" alignment="distributed"/>
  </si>
  <si>
    <t>木山　佳明</t>
    <rPh sb="0" eb="2">
      <t>キヤマ</t>
    </rPh>
    <rPh sb="3" eb="5">
      <t>ヨシアキ</t>
    </rPh>
    <phoneticPr fontId="1"/>
  </si>
  <si>
    <t>森村　安史</t>
    <rPh sb="0" eb="2">
      <t>モリムラ</t>
    </rPh>
    <rPh sb="3" eb="4">
      <t>ヤス</t>
    </rPh>
    <rPh sb="4" eb="5">
      <t>フミ</t>
    </rPh>
    <phoneticPr fontId="1"/>
  </si>
  <si>
    <t>上田　大介</t>
    <rPh sb="0" eb="2">
      <t>ウエダ</t>
    </rPh>
    <rPh sb="3" eb="5">
      <t>ダイスケ</t>
    </rPh>
    <phoneticPr fontId="1"/>
  </si>
  <si>
    <t>姫路市飾磨区細江2501番地</t>
    <rPh sb="0" eb="2">
      <t>ヒメジ</t>
    </rPh>
    <rPh sb="2" eb="3">
      <t>シ</t>
    </rPh>
    <rPh sb="3" eb="5">
      <t>シカマ</t>
    </rPh>
    <rPh sb="5" eb="6">
      <t>ク</t>
    </rPh>
    <rPh sb="6" eb="8">
      <t>ホソエ</t>
    </rPh>
    <rPh sb="12" eb="14">
      <t>バンチ</t>
    </rPh>
    <phoneticPr fontId="1"/>
  </si>
  <si>
    <t>姫路市広畑区小松町2丁目66番地1</t>
    <rPh sb="0" eb="3">
      <t>ヒメジシ</t>
    </rPh>
    <rPh sb="3" eb="6">
      <t>ヒロハタク</t>
    </rPh>
    <rPh sb="14" eb="16">
      <t>バンチ</t>
    </rPh>
    <phoneticPr fontId="1"/>
  </si>
  <si>
    <t xml:space="preserve">医療法人社団　光風会
長久病院          </t>
    <rPh sb="0" eb="6">
      <t>イリョウホウジンシャダン</t>
    </rPh>
    <rPh sb="7" eb="10">
      <t>コウフウカイ</t>
    </rPh>
    <phoneticPr fontId="1"/>
  </si>
  <si>
    <t>姫路市別所町別所2丁目150番地</t>
    <rPh sb="0" eb="3">
      <t>ヒメジシ</t>
    </rPh>
    <rPh sb="3" eb="6">
      <t>ベッショチョウ</t>
    </rPh>
    <rPh sb="6" eb="8">
      <t>ベッショ</t>
    </rPh>
    <rPh sb="9" eb="11">
      <t>チョウメ</t>
    </rPh>
    <rPh sb="14" eb="16">
      <t>バンチ</t>
    </rPh>
    <phoneticPr fontId="1"/>
  </si>
  <si>
    <t>村瀬　晃彦</t>
    <rPh sb="0" eb="2">
      <t>ムラセ</t>
    </rPh>
    <rPh sb="3" eb="5">
      <t>アキヒコ</t>
    </rPh>
    <phoneticPr fontId="1"/>
  </si>
  <si>
    <t>社会医療法人　中央会
尼崎中央病院</t>
    <rPh sb="0" eb="2">
      <t>シャカイ</t>
    </rPh>
    <rPh sb="2" eb="4">
      <t>イリョウ</t>
    </rPh>
    <rPh sb="4" eb="6">
      <t>ホウジン</t>
    </rPh>
    <rPh sb="7" eb="9">
      <t>チュウオウ</t>
    </rPh>
    <rPh sb="9" eb="10">
      <t>カイ</t>
    </rPh>
    <rPh sb="11" eb="13">
      <t>アマガサキ</t>
    </rPh>
    <rPh sb="13" eb="15">
      <t>チュウオウ</t>
    </rPh>
    <rPh sb="15" eb="17">
      <t>ビョウイン</t>
    </rPh>
    <phoneticPr fontId="1"/>
  </si>
  <si>
    <t>社会医療法人
中央会</t>
    <rPh sb="0" eb="2">
      <t>シャカイ</t>
    </rPh>
    <rPh sb="2" eb="4">
      <t>イリョウ</t>
    </rPh>
    <rPh sb="4" eb="6">
      <t>ホウジン</t>
    </rPh>
    <rPh sb="7" eb="9">
      <t>チュウオウ</t>
    </rPh>
    <rPh sb="9" eb="10">
      <t>カイ</t>
    </rPh>
    <phoneticPr fontId="1"/>
  </si>
  <si>
    <t>宝塚病院</t>
    <rPh sb="0" eb="1">
      <t>タカラ</t>
    </rPh>
    <rPh sb="1" eb="2">
      <t>ツカ</t>
    </rPh>
    <rPh sb="2" eb="3">
      <t>ビョウ</t>
    </rPh>
    <rPh sb="3" eb="4">
      <t>イン</t>
    </rPh>
    <phoneticPr fontId="1" alignment="distributed"/>
  </si>
  <si>
    <t>社会医療法人　
愛仁会</t>
  </si>
  <si>
    <t>小野市匠台72番1</t>
    <rPh sb="0" eb="3">
      <t>オノシ</t>
    </rPh>
    <rPh sb="3" eb="4">
      <t>タクミ</t>
    </rPh>
    <rPh sb="4" eb="5">
      <t>ダイ</t>
    </rPh>
    <rPh sb="7" eb="8">
      <t>バン</t>
    </rPh>
    <phoneticPr fontId="1" alignment="distributed"/>
  </si>
  <si>
    <t>三村　令児</t>
    <rPh sb="0" eb="2">
      <t>ミムラ</t>
    </rPh>
    <rPh sb="3" eb="4">
      <t>レイ</t>
    </rPh>
    <rPh sb="4" eb="5">
      <t>ジ</t>
    </rPh>
    <phoneticPr fontId="1"/>
  </si>
  <si>
    <t>小原　茂次</t>
    <rPh sb="0" eb="2">
      <t>オハラ</t>
    </rPh>
    <rPh sb="3" eb="4">
      <t>シゲ</t>
    </rPh>
    <rPh sb="4" eb="5">
      <t>ツギ</t>
    </rPh>
    <phoneticPr fontId="1"/>
  </si>
  <si>
    <t>加古川中央市民病院</t>
    <rPh sb="0" eb="3">
      <t>カコガワ</t>
    </rPh>
    <rPh sb="3" eb="5">
      <t>チュウオウ</t>
    </rPh>
    <rPh sb="5" eb="7">
      <t>シミン</t>
    </rPh>
    <rPh sb="7" eb="9">
      <t>ビョウイン</t>
    </rPh>
    <phoneticPr fontId="1"/>
  </si>
  <si>
    <t>加古川市加古川町本町439番地</t>
    <rPh sb="0" eb="4">
      <t>カコガワシ</t>
    </rPh>
    <rPh sb="4" eb="7">
      <t>カコガワ</t>
    </rPh>
    <rPh sb="7" eb="8">
      <t>マチ</t>
    </rPh>
    <rPh sb="8" eb="10">
      <t>ホンマチ</t>
    </rPh>
    <rPh sb="13" eb="15">
      <t>バンチ</t>
    </rPh>
    <phoneticPr fontId="1"/>
  </si>
  <si>
    <t>岡村　健二</t>
    <rPh sb="0" eb="2">
      <t>オカムラ</t>
    </rPh>
    <rPh sb="3" eb="5">
      <t>ケンジ</t>
    </rPh>
    <phoneticPr fontId="1" alignment="distributed"/>
  </si>
  <si>
    <t>姫路市飾磨区下野田二丁目533番地3</t>
    <rPh sb="0" eb="3">
      <t>ヒメジシ</t>
    </rPh>
    <rPh sb="3" eb="6">
      <t>シカマク</t>
    </rPh>
    <rPh sb="6" eb="9">
      <t>シモノダ</t>
    </rPh>
    <rPh sb="9" eb="10">
      <t>2</t>
    </rPh>
    <rPh sb="10" eb="12">
      <t>チョウメ</t>
    </rPh>
    <rPh sb="15" eb="17">
      <t>バンチ</t>
    </rPh>
    <phoneticPr fontId="1"/>
  </si>
  <si>
    <t>明石市硯町2丁目5番55号</t>
    <rPh sb="3" eb="4">
      <t>スズリ</t>
    </rPh>
    <rPh sb="4" eb="5">
      <t>マチ</t>
    </rPh>
    <rPh sb="6" eb="8">
      <t>チョウメ</t>
    </rPh>
    <rPh sb="9" eb="10">
      <t>バン</t>
    </rPh>
    <rPh sb="12" eb="13">
      <t>ゴウ</t>
    </rPh>
    <phoneticPr fontId="1"/>
  </si>
  <si>
    <t>宮宗　武史</t>
    <rPh sb="0" eb="1">
      <t>ミヤ</t>
    </rPh>
    <rPh sb="1" eb="2">
      <t>ムネ</t>
    </rPh>
    <rPh sb="3" eb="4">
      <t>ブ</t>
    </rPh>
    <rPh sb="4" eb="5">
      <t>フミ</t>
    </rPh>
    <phoneticPr fontId="1"/>
  </si>
  <si>
    <t>金澤　優純</t>
    <rPh sb="0" eb="2">
      <t>カナザワ</t>
    </rPh>
    <rPh sb="3" eb="4">
      <t>ユウ</t>
    </rPh>
    <rPh sb="4" eb="5">
      <t>ジュン</t>
    </rPh>
    <phoneticPr fontId="1"/>
  </si>
  <si>
    <t>具　英成</t>
    <rPh sb="0" eb="1">
      <t>グ</t>
    </rPh>
    <rPh sb="2" eb="4">
      <t>ヒデナリ</t>
    </rPh>
    <phoneticPr fontId="1"/>
  </si>
  <si>
    <t>医療法人社団
丸山病院</t>
    <rPh sb="0" eb="4">
      <t>イリョウホウジン</t>
    </rPh>
    <rPh sb="4" eb="6">
      <t>シャダン</t>
    </rPh>
    <rPh sb="7" eb="9">
      <t>マルヤマ</t>
    </rPh>
    <rPh sb="9" eb="11">
      <t>ビョウイン</t>
    </rPh>
    <phoneticPr fontId="1"/>
  </si>
  <si>
    <t>大宮　英寿</t>
    <rPh sb="0" eb="2">
      <t>オオミヤ</t>
    </rPh>
    <rPh sb="3" eb="5">
      <t>ヒデトシ</t>
    </rPh>
    <phoneticPr fontId="1"/>
  </si>
  <si>
    <t>黒田　浩光</t>
    <rPh sb="0" eb="2">
      <t>クロダ</t>
    </rPh>
    <rPh sb="3" eb="5">
      <t>ヒロミツ</t>
    </rPh>
    <phoneticPr fontId="1"/>
  </si>
  <si>
    <t>菅　敬治</t>
    <rPh sb="0" eb="1">
      <t>スガ</t>
    </rPh>
    <rPh sb="2" eb="4">
      <t>ケイジ</t>
    </rPh>
    <phoneticPr fontId="1" alignment="distributed"/>
  </si>
  <si>
    <t>宮原　誠二</t>
    <rPh sb="0" eb="2">
      <t>ミヤハラ</t>
    </rPh>
    <rPh sb="3" eb="5">
      <t>セイジ</t>
    </rPh>
    <phoneticPr fontId="1"/>
  </si>
  <si>
    <t>地方独立行政法人
神戸市民病院機構</t>
    <rPh sb="0" eb="2">
      <t>チホウ</t>
    </rPh>
    <rPh sb="2" eb="4">
      <t>ドクリツ</t>
    </rPh>
    <rPh sb="4" eb="6">
      <t>ギョウセイ</t>
    </rPh>
    <rPh sb="6" eb="8">
      <t>ホウジン</t>
    </rPh>
    <rPh sb="12" eb="13">
      <t>ミン</t>
    </rPh>
    <rPh sb="13" eb="15">
      <t>ビョウイン</t>
    </rPh>
    <rPh sb="15" eb="17">
      <t>キコウ</t>
    </rPh>
    <phoneticPr fontId="1"/>
  </si>
  <si>
    <t>安井　慎二</t>
    <rPh sb="0" eb="2">
      <t>ヤスイ</t>
    </rPh>
    <rPh sb="3" eb="5">
      <t>シンジ</t>
    </rPh>
    <phoneticPr fontId="1"/>
  </si>
  <si>
    <t>遠山　治彦</t>
    <rPh sb="0" eb="2">
      <t>トウヤマ</t>
    </rPh>
    <rPh sb="3" eb="4">
      <t>オサ</t>
    </rPh>
    <rPh sb="4" eb="5">
      <t>ヒコ</t>
    </rPh>
    <phoneticPr fontId="1"/>
  </si>
  <si>
    <t>和田　哲成</t>
    <rPh sb="0" eb="2">
      <t>ワダ</t>
    </rPh>
    <rPh sb="3" eb="4">
      <t>テツ</t>
    </rPh>
    <rPh sb="4" eb="5">
      <t>ナ</t>
    </rPh>
    <phoneticPr fontId="1"/>
  </si>
  <si>
    <t>06-6481-1753</t>
    <phoneticPr fontId="1"/>
  </si>
  <si>
    <t>尼崎市東園田町4丁目101番地4</t>
    <rPh sb="0" eb="3">
      <t>アマガサキシ</t>
    </rPh>
    <rPh sb="3" eb="7">
      <t>ヒガシソノダチョウ</t>
    </rPh>
    <rPh sb="8" eb="10">
      <t>チョウメ</t>
    </rPh>
    <rPh sb="14" eb="15">
      <t>チ</t>
    </rPh>
    <phoneticPr fontId="1" alignment="distributed"/>
  </si>
  <si>
    <t>尼崎市武庫元町2丁目4番13号</t>
    <rPh sb="0" eb="3">
      <t>アマガサキシ</t>
    </rPh>
    <rPh sb="3" eb="5">
      <t>ムコ</t>
    </rPh>
    <rPh sb="5" eb="7">
      <t>モトマチ</t>
    </rPh>
    <rPh sb="8" eb="10">
      <t>チョウメ</t>
    </rPh>
    <rPh sb="14" eb="15">
      <t>ゴウ</t>
    </rPh>
    <phoneticPr fontId="1" alignment="distributed"/>
  </si>
  <si>
    <t>沖本　智昭</t>
    <rPh sb="0" eb="2">
      <t>オキモト</t>
    </rPh>
    <rPh sb="3" eb="5">
      <t>トモアキ</t>
    </rPh>
    <phoneticPr fontId="1"/>
  </si>
  <si>
    <t>独立行政法人
労働者健康安全機構
神戸労災病院</t>
    <rPh sb="0" eb="2">
      <t>ドクリツ</t>
    </rPh>
    <rPh sb="2" eb="4">
      <t>ギョウセイ</t>
    </rPh>
    <rPh sb="4" eb="6">
      <t>ホウジン</t>
    </rPh>
    <rPh sb="7" eb="10">
      <t>ロウドウシャ</t>
    </rPh>
    <rPh sb="10" eb="12">
      <t>ケンコウ</t>
    </rPh>
    <rPh sb="12" eb="14">
      <t>アンゼン</t>
    </rPh>
    <rPh sb="14" eb="16">
      <t>キコウ</t>
    </rPh>
    <phoneticPr fontId="1"/>
  </si>
  <si>
    <t xml:space="preserve">社会医療法人　榮昌会
吉田病院　　　  </t>
    <rPh sb="0" eb="2">
      <t>シャカイ</t>
    </rPh>
    <phoneticPr fontId="1"/>
  </si>
  <si>
    <t>社会医療法人
榮昌会</t>
    <rPh sb="0" eb="2">
      <t>シャカイ</t>
    </rPh>
    <phoneticPr fontId="1"/>
  </si>
  <si>
    <t>社会医療法人　三栄会
ツカザキ病院</t>
    <rPh sb="0" eb="2">
      <t>シャカイ</t>
    </rPh>
    <rPh sb="2" eb="4">
      <t>イリョウ</t>
    </rPh>
    <rPh sb="4" eb="6">
      <t>ホウジン</t>
    </rPh>
    <rPh sb="7" eb="8">
      <t>サン</t>
    </rPh>
    <rPh sb="8" eb="9">
      <t>エイ</t>
    </rPh>
    <rPh sb="9" eb="10">
      <t>カイ</t>
    </rPh>
    <rPh sb="15" eb="17">
      <t>ビョウイン</t>
    </rPh>
    <phoneticPr fontId="1"/>
  </si>
  <si>
    <t>社会医療法人
三栄会</t>
    <rPh sb="0" eb="2">
      <t>シャカイ</t>
    </rPh>
    <phoneticPr fontId="1"/>
  </si>
  <si>
    <t>独立行政法人
労働者健康安全機構
関西労災病院</t>
    <rPh sb="0" eb="2">
      <t>ドクリツ</t>
    </rPh>
    <rPh sb="2" eb="4">
      <t>ギョウセイ</t>
    </rPh>
    <rPh sb="4" eb="6">
      <t>ホウジン</t>
    </rPh>
    <rPh sb="7" eb="10">
      <t>ロウドウシャ</t>
    </rPh>
    <rPh sb="10" eb="12">
      <t>ケンコウ</t>
    </rPh>
    <rPh sb="12" eb="14">
      <t>アンゼン</t>
    </rPh>
    <rPh sb="14" eb="16">
      <t>キコウ</t>
    </rPh>
    <rPh sb="17" eb="19">
      <t>カンサイ</t>
    </rPh>
    <rPh sb="19" eb="21">
      <t>ロウサイ</t>
    </rPh>
    <rPh sb="21" eb="23">
      <t>ビョウイン</t>
    </rPh>
    <phoneticPr fontId="1"/>
  </si>
  <si>
    <t>（頁）</t>
    <rPh sb="1" eb="2">
      <t>ページ</t>
    </rPh>
    <phoneticPr fontId="1"/>
  </si>
  <si>
    <t>兵庫県立ひょうご こころの医療センター</t>
    <rPh sb="13" eb="15">
      <t>イリョウ</t>
    </rPh>
    <phoneticPr fontId="1"/>
  </si>
  <si>
    <t>医療法人財団
ﾋｭｰﾏﾝﾒﾃﾞｨｶﾙ</t>
    <phoneticPr fontId="1"/>
  </si>
  <si>
    <t>熊野　榮治</t>
    <rPh sb="0" eb="2">
      <t>クマノ</t>
    </rPh>
    <rPh sb="3" eb="5">
      <t>シゲハル</t>
    </rPh>
    <phoneticPr fontId="1"/>
  </si>
  <si>
    <t>小児神経内科</t>
    <rPh sb="0" eb="2">
      <t>ショウニ</t>
    </rPh>
    <rPh sb="2" eb="4">
      <t>シンケイ</t>
    </rPh>
    <rPh sb="4" eb="6">
      <t>ナイカ</t>
    </rPh>
    <phoneticPr fontId="1"/>
  </si>
  <si>
    <t>小神内</t>
    <rPh sb="0" eb="1">
      <t>ショウ</t>
    </rPh>
    <rPh sb="1" eb="3">
      <t>カミウチ</t>
    </rPh>
    <phoneticPr fontId="1"/>
  </si>
  <si>
    <t>中村　毅</t>
    <rPh sb="0" eb="2">
      <t>ナカムラ</t>
    </rPh>
    <rPh sb="3" eb="4">
      <t>ツヨシ</t>
    </rPh>
    <phoneticPr fontId="1"/>
  </si>
  <si>
    <t>医療法人　晴風園
阪神ﾘﾊﾋﾞﾘﾃｰｼｮﾝ病院</t>
    <rPh sb="0" eb="2">
      <t>イリョウ</t>
    </rPh>
    <rPh sb="2" eb="4">
      <t>ホウジン</t>
    </rPh>
    <rPh sb="5" eb="6">
      <t>ハレ</t>
    </rPh>
    <rPh sb="6" eb="7">
      <t>フウ</t>
    </rPh>
    <rPh sb="7" eb="8">
      <t>エン</t>
    </rPh>
    <rPh sb="9" eb="11">
      <t>ハンシン</t>
    </rPh>
    <rPh sb="21" eb="23">
      <t>ビョウイン</t>
    </rPh>
    <phoneticPr fontId="1"/>
  </si>
  <si>
    <t>中川　雅史</t>
    <rPh sb="0" eb="2">
      <t>ナカガワ</t>
    </rPh>
    <rPh sb="3" eb="5">
      <t>マサシ</t>
    </rPh>
    <phoneticPr fontId="1"/>
  </si>
  <si>
    <t>栗本　康夫</t>
    <rPh sb="0" eb="1">
      <t>クリ</t>
    </rPh>
    <rPh sb="1" eb="2">
      <t>モト</t>
    </rPh>
    <rPh sb="3" eb="5">
      <t>ヤスオ</t>
    </rPh>
    <phoneticPr fontId="1"/>
  </si>
  <si>
    <t>神戸市中央区港島南町2丁目1番地の8</t>
    <rPh sb="0" eb="3">
      <t>コウベシ</t>
    </rPh>
    <rPh sb="3" eb="6">
      <t>チュウオウク</t>
    </rPh>
    <rPh sb="6" eb="8">
      <t>ミナトジマ</t>
    </rPh>
    <rPh sb="8" eb="9">
      <t>ミナミ</t>
    </rPh>
    <rPh sb="9" eb="10">
      <t>マチ</t>
    </rPh>
    <rPh sb="11" eb="13">
      <t>チョウメ</t>
    </rPh>
    <rPh sb="14" eb="16">
      <t>バンチ</t>
    </rPh>
    <phoneticPr fontId="1"/>
  </si>
  <si>
    <t>緩和ケア外科</t>
    <rPh sb="0" eb="2">
      <t>カンワ</t>
    </rPh>
    <rPh sb="4" eb="6">
      <t>ゲカ</t>
    </rPh>
    <phoneticPr fontId="1"/>
  </si>
  <si>
    <t>河村　貴</t>
    <rPh sb="0" eb="2">
      <t>カワムラ</t>
    </rPh>
    <rPh sb="3" eb="4">
      <t>キ</t>
    </rPh>
    <phoneticPr fontId="1"/>
  </si>
  <si>
    <t>医療法人社団
一功会</t>
    <rPh sb="0" eb="2">
      <t>イリョウ</t>
    </rPh>
    <rPh sb="2" eb="4">
      <t>ホウジン</t>
    </rPh>
    <rPh sb="4" eb="6">
      <t>シャダン</t>
    </rPh>
    <rPh sb="7" eb="9">
      <t>カズナリ</t>
    </rPh>
    <rPh sb="9" eb="10">
      <t>カイ</t>
    </rPh>
    <phoneticPr fontId="1"/>
  </si>
  <si>
    <t>フェニックス
加古川記念病院</t>
    <rPh sb="7" eb="10">
      <t>カコガワ</t>
    </rPh>
    <rPh sb="10" eb="12">
      <t>キネン</t>
    </rPh>
    <rPh sb="12" eb="14">
      <t>ビョウイン</t>
    </rPh>
    <phoneticPr fontId="1"/>
  </si>
  <si>
    <t>医療法人
若葉会</t>
    <rPh sb="5" eb="7">
      <t>ワカバ</t>
    </rPh>
    <phoneticPr fontId="1"/>
  </si>
  <si>
    <t>王子回生病院</t>
    <rPh sb="0" eb="2">
      <t>オウジ</t>
    </rPh>
    <rPh sb="2" eb="4">
      <t>カイセイ</t>
    </rPh>
    <phoneticPr fontId="1"/>
  </si>
  <si>
    <t>細谷　亮</t>
    <rPh sb="0" eb="2">
      <t>ホソタニ</t>
    </rPh>
    <rPh sb="3" eb="4">
      <t>リョウ</t>
    </rPh>
    <phoneticPr fontId="1"/>
  </si>
  <si>
    <t>平家　俊男</t>
    <rPh sb="0" eb="2">
      <t>ヘイケ</t>
    </rPh>
    <rPh sb="3" eb="5">
      <t>トシオ</t>
    </rPh>
    <phoneticPr fontId="1"/>
  </si>
  <si>
    <t>黒川　英司</t>
    <rPh sb="0" eb="2">
      <t>クロカワ</t>
    </rPh>
    <rPh sb="3" eb="5">
      <t>ヒデジ</t>
    </rPh>
    <phoneticPr fontId="1"/>
  </si>
  <si>
    <t>小野市復井町字中ノ池1723番地の2</t>
    <rPh sb="0" eb="3">
      <t>オノシ</t>
    </rPh>
    <rPh sb="3" eb="6">
      <t>フクイチョウ</t>
    </rPh>
    <rPh sb="6" eb="7">
      <t>アザ</t>
    </rPh>
    <rPh sb="7" eb="8">
      <t>ナカ</t>
    </rPh>
    <rPh sb="9" eb="10">
      <t>イケ</t>
    </rPh>
    <rPh sb="14" eb="16">
      <t>バンチ</t>
    </rPh>
    <phoneticPr fontId="1" alignment="distributed"/>
  </si>
  <si>
    <t>神戸市北区しあわせの村1番18号</t>
    <rPh sb="0" eb="3">
      <t>コウベシ</t>
    </rPh>
    <rPh sb="3" eb="5">
      <t>キタク</t>
    </rPh>
    <phoneticPr fontId="1"/>
  </si>
  <si>
    <t>神戸市北区しあわせの村1番8号</t>
    <rPh sb="0" eb="3">
      <t>コウベシ</t>
    </rPh>
    <rPh sb="3" eb="5">
      <t>キタク</t>
    </rPh>
    <rPh sb="10" eb="11">
      <t>ムラ</t>
    </rPh>
    <rPh sb="12" eb="13">
      <t>バン</t>
    </rPh>
    <rPh sb="14" eb="15">
      <t>ゴウ</t>
    </rPh>
    <phoneticPr fontId="1"/>
  </si>
  <si>
    <t>神戸市北区しあわせの村1番9号</t>
    <rPh sb="0" eb="3">
      <t>コウベシ</t>
    </rPh>
    <rPh sb="3" eb="5">
      <t>キタク</t>
    </rPh>
    <phoneticPr fontId="1"/>
  </si>
  <si>
    <t>美崎　晋</t>
    <rPh sb="0" eb="2">
      <t>ミサキ</t>
    </rPh>
    <rPh sb="3" eb="4">
      <t>シン</t>
    </rPh>
    <phoneticPr fontId="1"/>
  </si>
  <si>
    <t>医療法人社団
祐生会</t>
    <rPh sb="0" eb="2">
      <t>イリョウ</t>
    </rPh>
    <rPh sb="2" eb="4">
      <t>ホウジン</t>
    </rPh>
    <rPh sb="4" eb="6">
      <t>シャダン</t>
    </rPh>
    <rPh sb="8" eb="9">
      <t>セイ</t>
    </rPh>
    <rPh sb="9" eb="10">
      <t>カイ</t>
    </rPh>
    <phoneticPr fontId="1"/>
  </si>
  <si>
    <t>大澤　芳清</t>
    <rPh sb="0" eb="2">
      <t>オオサワ</t>
    </rPh>
    <rPh sb="3" eb="4">
      <t>ヨシ</t>
    </rPh>
    <rPh sb="4" eb="5">
      <t>キヨシ</t>
    </rPh>
    <phoneticPr fontId="1"/>
  </si>
  <si>
    <t>山下　晴央</t>
    <rPh sb="0" eb="2">
      <t>ヤマシタ</t>
    </rPh>
    <rPh sb="3" eb="4">
      <t>ハ</t>
    </rPh>
    <phoneticPr fontId="1"/>
  </si>
  <si>
    <t>鶴崎　哲士</t>
    <rPh sb="3" eb="5">
      <t>テツシ</t>
    </rPh>
    <phoneticPr fontId="1"/>
  </si>
  <si>
    <t>服部　益治</t>
    <rPh sb="0" eb="2">
      <t>ハットリ</t>
    </rPh>
    <rPh sb="3" eb="4">
      <t>エキ</t>
    </rPh>
    <phoneticPr fontId="1" alignment="distributed"/>
  </si>
  <si>
    <t>佐竹　信祐</t>
    <rPh sb="0" eb="2">
      <t>サタケ</t>
    </rPh>
    <rPh sb="3" eb="4">
      <t>シン</t>
    </rPh>
    <phoneticPr fontId="1"/>
  </si>
  <si>
    <t>魚橋　哲夫</t>
    <rPh sb="3" eb="5">
      <t>テツオ</t>
    </rPh>
    <phoneticPr fontId="1"/>
  </si>
  <si>
    <t>社会医療法人
渡邊高記念会
西宮渡辺脳卒中・
心臓ﾘﾊﾋﾞﾘﾃｰｼｮﾝ病院</t>
    <rPh sb="18" eb="21">
      <t>ノウソッチュウ</t>
    </rPh>
    <rPh sb="23" eb="25">
      <t>シンゾウ</t>
    </rPh>
    <rPh sb="35" eb="37">
      <t>ビョウイン</t>
    </rPh>
    <phoneticPr fontId="1"/>
  </si>
  <si>
    <t>あかし保健所</t>
    <rPh sb="3" eb="6">
      <t>ホケンショ</t>
    </rPh>
    <phoneticPr fontId="1"/>
  </si>
  <si>
    <t>078-381-9910</t>
  </si>
  <si>
    <t>医療法人社団
栄徳会</t>
    <rPh sb="4" eb="6">
      <t>シャダン</t>
    </rPh>
    <rPh sb="7" eb="8">
      <t>サカ</t>
    </rPh>
    <rPh sb="8" eb="9">
      <t>トク</t>
    </rPh>
    <phoneticPr fontId="1" alignment="distributed"/>
  </si>
  <si>
    <t>079-432-7088</t>
  </si>
  <si>
    <t>079-432-7077</t>
  </si>
  <si>
    <t>0795-28-5815</t>
  </si>
  <si>
    <t>市川　博康</t>
  </si>
  <si>
    <t>野木　佳孝</t>
    <rPh sb="3" eb="5">
      <t>ヨシタカ</t>
    </rPh>
    <phoneticPr fontId="1"/>
  </si>
  <si>
    <t>医療法人
幸武会</t>
    <rPh sb="0" eb="2">
      <t>イリョウ</t>
    </rPh>
    <rPh sb="2" eb="4">
      <t>ホウジン</t>
    </rPh>
    <rPh sb="5" eb="8">
      <t>コウブカイ</t>
    </rPh>
    <phoneticPr fontId="1"/>
  </si>
  <si>
    <t>社会医療法人
甲友会</t>
    <rPh sb="0" eb="2">
      <t>シャカイ</t>
    </rPh>
    <rPh sb="2" eb="4">
      <t>イリョウ</t>
    </rPh>
    <rPh sb="4" eb="6">
      <t>ホウジン</t>
    </rPh>
    <rPh sb="7" eb="8">
      <t>コウ</t>
    </rPh>
    <rPh sb="8" eb="9">
      <t>ユウ</t>
    </rPh>
    <rPh sb="9" eb="10">
      <t>カイ</t>
    </rPh>
    <phoneticPr fontId="1"/>
  </si>
  <si>
    <t>芦屋市朝日ヶ丘町8番22号</t>
    <rPh sb="0" eb="3">
      <t>アシヤシ</t>
    </rPh>
    <rPh sb="3" eb="7">
      <t>アサヒガオカ</t>
    </rPh>
    <rPh sb="7" eb="8">
      <t>マチ</t>
    </rPh>
    <rPh sb="9" eb="10">
      <t>バン</t>
    </rPh>
    <rPh sb="12" eb="13">
      <t>ゴウ</t>
    </rPh>
    <phoneticPr fontId="1" alignment="distributed"/>
  </si>
  <si>
    <t>661-0012</t>
    <phoneticPr fontId="1"/>
  </si>
  <si>
    <t>小笠　延昭</t>
    <rPh sb="0" eb="2">
      <t>オガサ</t>
    </rPh>
    <rPh sb="3" eb="5">
      <t>ノブアキ</t>
    </rPh>
    <phoneticPr fontId="1"/>
  </si>
  <si>
    <t>鄒　博馨</t>
    <rPh sb="2" eb="3">
      <t>ヒロシ</t>
    </rPh>
    <rPh sb="3" eb="4">
      <t>カオル</t>
    </rPh>
    <phoneticPr fontId="1"/>
  </si>
  <si>
    <t>野垣　秀和</t>
    <rPh sb="0" eb="2">
      <t>ノガキ</t>
    </rPh>
    <rPh sb="3" eb="5">
      <t>ヒデカズ</t>
    </rPh>
    <phoneticPr fontId="1"/>
  </si>
  <si>
    <t>阪上　雅史</t>
    <rPh sb="0" eb="2">
      <t>サカガミ</t>
    </rPh>
    <rPh sb="3" eb="5">
      <t>マサシ</t>
    </rPh>
    <phoneticPr fontId="1"/>
  </si>
  <si>
    <t>野口眞三郎</t>
    <rPh sb="0" eb="2">
      <t>ノグチ</t>
    </rPh>
    <rPh sb="2" eb="3">
      <t>シン</t>
    </rPh>
    <rPh sb="3" eb="5">
      <t>サブロウ</t>
    </rPh>
    <phoneticPr fontId="1"/>
  </si>
  <si>
    <t>明石市魚住町清水字帝釈山1871番地の3</t>
    <rPh sb="3" eb="6">
      <t>ウオズミチョウ</t>
    </rPh>
    <rPh sb="6" eb="8">
      <t>シミズ</t>
    </rPh>
    <rPh sb="8" eb="9">
      <t>アザ</t>
    </rPh>
    <rPh sb="9" eb="11">
      <t>タイシャク</t>
    </rPh>
    <rPh sb="11" eb="12">
      <t>ヤマ</t>
    </rPh>
    <rPh sb="16" eb="18">
      <t>バンチ</t>
    </rPh>
    <phoneticPr fontId="1"/>
  </si>
  <si>
    <t>神戸市立
神戸アイセンター病院</t>
    <rPh sb="0" eb="2">
      <t>コウベ</t>
    </rPh>
    <rPh sb="2" eb="4">
      <t>シリツ</t>
    </rPh>
    <rPh sb="5" eb="7">
      <t>コウベ</t>
    </rPh>
    <rPh sb="13" eb="15">
      <t>ビョウイン</t>
    </rPh>
    <phoneticPr fontId="1"/>
  </si>
  <si>
    <t>上山　貴史</t>
    <rPh sb="0" eb="2">
      <t>ウエヤマ</t>
    </rPh>
    <rPh sb="3" eb="5">
      <t>タカシ</t>
    </rPh>
    <phoneticPr fontId="1"/>
  </si>
  <si>
    <t>竹長　真紀</t>
    <rPh sb="0" eb="2">
      <t>タケナガ</t>
    </rPh>
    <rPh sb="3" eb="5">
      <t>マキ</t>
    </rPh>
    <phoneticPr fontId="25"/>
  </si>
  <si>
    <t>朝田　尚宏</t>
    <rPh sb="0" eb="2">
      <t>アサダ</t>
    </rPh>
    <rPh sb="3" eb="5">
      <t>ナオヒロ</t>
    </rPh>
    <phoneticPr fontId="1"/>
  </si>
  <si>
    <t>田村　昌吾</t>
    <rPh sb="0" eb="2">
      <t>タムラ</t>
    </rPh>
    <rPh sb="3" eb="5">
      <t>ショウゴ</t>
    </rPh>
    <phoneticPr fontId="1"/>
  </si>
  <si>
    <t>三枝　康宏</t>
    <rPh sb="0" eb="2">
      <t>サエグサ</t>
    </rPh>
    <rPh sb="3" eb="5">
      <t>ヤスヒロ</t>
    </rPh>
    <phoneticPr fontId="1"/>
  </si>
  <si>
    <t>宮地　千尋</t>
    <rPh sb="0" eb="2">
      <t>ミヤヂ</t>
    </rPh>
    <rPh sb="3" eb="5">
      <t>チヒロ</t>
    </rPh>
    <phoneticPr fontId="1"/>
  </si>
  <si>
    <t>恒生かのこ病院</t>
    <rPh sb="0" eb="2">
      <t>コウセイ</t>
    </rPh>
    <rPh sb="5" eb="7">
      <t>ビョウイン</t>
    </rPh>
    <phoneticPr fontId="1"/>
  </si>
  <si>
    <t>神戸市北区鹿の子台北町8丁目11番1号</t>
    <rPh sb="0" eb="3">
      <t>コウベシ</t>
    </rPh>
    <rPh sb="3" eb="5">
      <t>キタク</t>
    </rPh>
    <rPh sb="5" eb="6">
      <t>カ</t>
    </rPh>
    <rPh sb="7" eb="9">
      <t>コダイ</t>
    </rPh>
    <rPh sb="9" eb="11">
      <t>キタマチ</t>
    </rPh>
    <rPh sb="12" eb="14">
      <t>チョウメ</t>
    </rPh>
    <rPh sb="16" eb="17">
      <t>バン</t>
    </rPh>
    <rPh sb="18" eb="19">
      <t>ゴウ</t>
    </rPh>
    <phoneticPr fontId="1"/>
  </si>
  <si>
    <t>医療法人社団
六心会</t>
    <rPh sb="0" eb="2">
      <t>イリョウ</t>
    </rPh>
    <rPh sb="2" eb="4">
      <t>ホウジン</t>
    </rPh>
    <rPh sb="4" eb="6">
      <t>シャダン</t>
    </rPh>
    <rPh sb="7" eb="8">
      <t>ロク</t>
    </rPh>
    <rPh sb="8" eb="10">
      <t>シンカイ</t>
    </rPh>
    <phoneticPr fontId="1"/>
  </si>
  <si>
    <t>頃末　和良</t>
    <rPh sb="0" eb="1">
      <t>コロ</t>
    </rPh>
    <rPh sb="1" eb="2">
      <t>スエ</t>
    </rPh>
    <rPh sb="3" eb="5">
      <t>カズヨシ</t>
    </rPh>
    <phoneticPr fontId="1"/>
  </si>
  <si>
    <t>日本赤十字社</t>
    <phoneticPr fontId="1"/>
  </si>
  <si>
    <t>工藤　慶</t>
    <rPh sb="0" eb="2">
      <t>クドウ</t>
    </rPh>
    <rPh sb="3" eb="4">
      <t>ケイ</t>
    </rPh>
    <phoneticPr fontId="1"/>
  </si>
  <si>
    <t>社会医療法人
渡邊高記念会
西宮渡辺心臓脳・血管ｾﾝﾀｰ</t>
    <rPh sb="14" eb="16">
      <t>ニシノミヤ</t>
    </rPh>
    <rPh sb="16" eb="18">
      <t>ワタナベ</t>
    </rPh>
    <rPh sb="18" eb="20">
      <t>シンゾウ</t>
    </rPh>
    <rPh sb="20" eb="21">
      <t>ノウ</t>
    </rPh>
    <rPh sb="22" eb="24">
      <t>ケッカン</t>
    </rPh>
    <phoneticPr fontId="1"/>
  </si>
  <si>
    <t>医療法人　晴風園
伊丹せいふう病院</t>
    <rPh sb="0" eb="2">
      <t>イリョウ</t>
    </rPh>
    <rPh sb="2" eb="4">
      <t>ホウジン</t>
    </rPh>
    <rPh sb="5" eb="6">
      <t>ハレ</t>
    </rPh>
    <rPh sb="6" eb="7">
      <t>フウ</t>
    </rPh>
    <rPh sb="7" eb="8">
      <t>エン</t>
    </rPh>
    <rPh sb="9" eb="11">
      <t>イタミ</t>
    </rPh>
    <rPh sb="15" eb="17">
      <t>ビョウイン</t>
    </rPh>
    <phoneticPr fontId="1"/>
  </si>
  <si>
    <t xml:space="preserve">大山記念病院       </t>
    <rPh sb="0" eb="2">
      <t>オオヤマ</t>
    </rPh>
    <rPh sb="2" eb="4">
      <t>キネン</t>
    </rPh>
    <rPh sb="4" eb="6">
      <t>ビョウイン</t>
    </rPh>
    <phoneticPr fontId="1"/>
  </si>
  <si>
    <t>福西　成男</t>
    <rPh sb="0" eb="2">
      <t>フクニシ</t>
    </rPh>
    <rPh sb="3" eb="5">
      <t>ナルオ</t>
    </rPh>
    <phoneticPr fontId="1"/>
  </si>
  <si>
    <t>早川　勇二</t>
    <rPh sb="0" eb="2">
      <t>ハヤカワ</t>
    </rPh>
    <rPh sb="3" eb="5">
      <t>ユウジ</t>
    </rPh>
    <phoneticPr fontId="1"/>
  </si>
  <si>
    <t>木村　泰之</t>
    <rPh sb="3" eb="5">
      <t>ヤスユキ</t>
    </rPh>
    <phoneticPr fontId="1"/>
  </si>
  <si>
    <t>079-266-8831</t>
  </si>
  <si>
    <t>仲井　常雄</t>
    <rPh sb="0" eb="2">
      <t>ナカイ</t>
    </rPh>
    <rPh sb="3" eb="5">
      <t>ツネオ</t>
    </rPh>
    <phoneticPr fontId="1"/>
  </si>
  <si>
    <t>福本　俊</t>
    <rPh sb="0" eb="2">
      <t>フクモト</t>
    </rPh>
    <rPh sb="3" eb="4">
      <t>シュン</t>
    </rPh>
    <phoneticPr fontId="1"/>
  </si>
  <si>
    <t>吉田　正人</t>
    <rPh sb="0" eb="2">
      <t>ヨシダ</t>
    </rPh>
    <rPh sb="3" eb="5">
      <t>マサト</t>
    </rPh>
    <phoneticPr fontId="1"/>
  </si>
  <si>
    <t>斎田　宏</t>
    <rPh sb="0" eb="2">
      <t>サイタ</t>
    </rPh>
    <rPh sb="3" eb="4">
      <t>ヒロシ</t>
    </rPh>
    <phoneticPr fontId="1"/>
  </si>
  <si>
    <t>兵庫県立
丹波医療センター</t>
    <rPh sb="0" eb="4">
      <t>ヒョウゴケンリツ</t>
    </rPh>
    <rPh sb="5" eb="7">
      <t>タンバ</t>
    </rPh>
    <rPh sb="7" eb="9">
      <t>イリョウ</t>
    </rPh>
    <phoneticPr fontId="1"/>
  </si>
  <si>
    <t>脇田　昇</t>
    <rPh sb="0" eb="2">
      <t>ワキタ</t>
    </rPh>
    <rPh sb="3" eb="4">
      <t>ノボル</t>
    </rPh>
    <phoneticPr fontId="1"/>
  </si>
  <si>
    <r>
      <t xml:space="preserve">独立行政法人
</t>
    </r>
    <r>
      <rPr>
        <sz val="6.5"/>
        <rFont val="ＭＳ Ｐゴシック"/>
        <family val="3"/>
        <charset val="128"/>
      </rPr>
      <t>労働者健康安全機構</t>
    </r>
    <rPh sb="0" eb="2">
      <t>ドクリツ</t>
    </rPh>
    <rPh sb="2" eb="4">
      <t>ギョウセイ</t>
    </rPh>
    <rPh sb="4" eb="6">
      <t>ホウジン</t>
    </rPh>
    <rPh sb="9" eb="10">
      <t>シャ</t>
    </rPh>
    <rPh sb="10" eb="12">
      <t>ケンコウ</t>
    </rPh>
    <rPh sb="12" eb="14">
      <t>アンゼン</t>
    </rPh>
    <rPh sb="14" eb="16">
      <t>キコウ</t>
    </rPh>
    <phoneticPr fontId="1"/>
  </si>
  <si>
    <t>神戸大学医学部
附属病院国際がん
医療・研究センター</t>
    <rPh sb="0" eb="2">
      <t>コウベ</t>
    </rPh>
    <rPh sb="2" eb="4">
      <t>ダイガク</t>
    </rPh>
    <rPh sb="4" eb="7">
      <t>イガクブ</t>
    </rPh>
    <rPh sb="8" eb="10">
      <t>フゾク</t>
    </rPh>
    <rPh sb="10" eb="12">
      <t>ビョウイン</t>
    </rPh>
    <rPh sb="12" eb="14">
      <t>コクサイ</t>
    </rPh>
    <rPh sb="17" eb="19">
      <t>イリョウ</t>
    </rPh>
    <rPh sb="20" eb="22">
      <t>ケンキュウ</t>
    </rPh>
    <phoneticPr fontId="1"/>
  </si>
  <si>
    <t>公文　敦</t>
    <rPh sb="0" eb="2">
      <t>クモン</t>
    </rPh>
    <rPh sb="3" eb="4">
      <t>アツシ</t>
    </rPh>
    <phoneticPr fontId="1"/>
  </si>
  <si>
    <t>医療法人社団
秀英会</t>
    <rPh sb="0" eb="2">
      <t>イリョウ</t>
    </rPh>
    <rPh sb="2" eb="4">
      <t>ホウジン</t>
    </rPh>
    <rPh sb="4" eb="6">
      <t>シャダン</t>
    </rPh>
    <rPh sb="7" eb="9">
      <t>シュウエイ</t>
    </rPh>
    <rPh sb="9" eb="10">
      <t>カイ</t>
    </rPh>
    <phoneticPr fontId="1"/>
  </si>
  <si>
    <t>谷口　卓司</t>
    <rPh sb="0" eb="2">
      <t>タニグチ</t>
    </rPh>
    <rPh sb="3" eb="5">
      <t>タクジ</t>
    </rPh>
    <phoneticPr fontId="1"/>
  </si>
  <si>
    <t>社会医療法人　松藤会
入江病院</t>
    <rPh sb="0" eb="2">
      <t>シャカイ</t>
    </rPh>
    <rPh sb="2" eb="4">
      <t>イリョウ</t>
    </rPh>
    <rPh sb="4" eb="6">
      <t>ホウジン</t>
    </rPh>
    <rPh sb="7" eb="8">
      <t>マツウラ</t>
    </rPh>
    <rPh sb="8" eb="9">
      <t>フジ</t>
    </rPh>
    <rPh sb="9" eb="10">
      <t>カイ</t>
    </rPh>
    <rPh sb="11" eb="13">
      <t>イリエ</t>
    </rPh>
    <rPh sb="13" eb="15">
      <t>ビョウイン</t>
    </rPh>
    <phoneticPr fontId="1"/>
  </si>
  <si>
    <t>社会医療法人
松藤会</t>
    <rPh sb="0" eb="2">
      <t>シャカイ</t>
    </rPh>
    <phoneticPr fontId="1"/>
  </si>
  <si>
    <t>久米　庸一</t>
    <rPh sb="0" eb="2">
      <t>クメ</t>
    </rPh>
    <rPh sb="3" eb="5">
      <t>ヨウイチ</t>
    </rPh>
    <phoneticPr fontId="1"/>
  </si>
  <si>
    <t>医療法人社団
西宮回生病院
大原病院</t>
    <rPh sb="0" eb="2">
      <t>イリョウ</t>
    </rPh>
    <rPh sb="2" eb="4">
      <t>ホウジン</t>
    </rPh>
    <rPh sb="4" eb="6">
      <t>シャダン</t>
    </rPh>
    <rPh sb="7" eb="9">
      <t>ニシノミヤ</t>
    </rPh>
    <rPh sb="9" eb="11">
      <t>カイセイ</t>
    </rPh>
    <rPh sb="11" eb="13">
      <t>ビョウイン</t>
    </rPh>
    <rPh sb="14" eb="16">
      <t>オオハラ</t>
    </rPh>
    <rPh sb="16" eb="18">
      <t>ビョウイン</t>
    </rPh>
    <phoneticPr fontId="1"/>
  </si>
  <si>
    <t>三宅　裕治</t>
    <rPh sb="0" eb="2">
      <t>ミヤケ</t>
    </rPh>
    <rPh sb="3" eb="5">
      <t>ユウジ</t>
    </rPh>
    <phoneticPr fontId="1"/>
  </si>
  <si>
    <r>
      <t>地方独立行政法人</t>
    </r>
    <r>
      <rPr>
        <sz val="8"/>
        <rFont val="ＭＳ Ｐゴシック"/>
        <family val="3"/>
        <charset val="128"/>
      </rPr>
      <t xml:space="preserve">
</t>
    </r>
    <r>
      <rPr>
        <sz val="6.5"/>
        <rFont val="ＭＳ Ｐゴシック"/>
        <family val="3"/>
        <charset val="128"/>
      </rPr>
      <t>加古川市民病院機構</t>
    </r>
  </si>
  <si>
    <t>永尾　朗</t>
    <rPh sb="0" eb="2">
      <t>ナガオ</t>
    </rPh>
    <rPh sb="3" eb="4">
      <t>ホガ</t>
    </rPh>
    <phoneticPr fontId="1"/>
  </si>
  <si>
    <t>門脇　誠三</t>
    <rPh sb="0" eb="2">
      <t>カドワキ</t>
    </rPh>
    <rPh sb="3" eb="5">
      <t>セイゾウ</t>
    </rPh>
    <phoneticPr fontId="1"/>
  </si>
  <si>
    <t>平山　健一</t>
    <rPh sb="0" eb="2">
      <t>ヒラヤマ</t>
    </rPh>
    <rPh sb="3" eb="5">
      <t>ケンイチ</t>
    </rPh>
    <phoneticPr fontId="1"/>
  </si>
  <si>
    <t>〒650-8570　神戸市中央区加納町6丁目5番1号</t>
    <rPh sb="10" eb="13">
      <t>コウベシ</t>
    </rPh>
    <rPh sb="13" eb="16">
      <t>チュウオウク</t>
    </rPh>
    <rPh sb="16" eb="18">
      <t>カノウ</t>
    </rPh>
    <rPh sb="18" eb="19">
      <t>チョウ</t>
    </rPh>
    <rPh sb="20" eb="22">
      <t>チョウメ</t>
    </rPh>
    <rPh sb="23" eb="24">
      <t>バン</t>
    </rPh>
    <rPh sb="25" eb="26">
      <t>ゴウ</t>
    </rPh>
    <phoneticPr fontId="1"/>
  </si>
  <si>
    <t>〒658-8570　神戸市東灘区住吉東町5丁目2番1号</t>
    <rPh sb="13" eb="15">
      <t>ヒガシナダ</t>
    </rPh>
    <rPh sb="16" eb="18">
      <t>スミヨシ</t>
    </rPh>
    <rPh sb="18" eb="20">
      <t>ヒガシマチ</t>
    </rPh>
    <rPh sb="24" eb="25">
      <t>バン</t>
    </rPh>
    <rPh sb="26" eb="27">
      <t>ゴウ</t>
    </rPh>
    <phoneticPr fontId="1"/>
  </si>
  <si>
    <t>(078)841-4131（代）</t>
    <rPh sb="14" eb="15">
      <t>ダイ</t>
    </rPh>
    <phoneticPr fontId="1"/>
  </si>
  <si>
    <t>(078)322-6797</t>
    <phoneticPr fontId="1"/>
  </si>
  <si>
    <t>〒657-8570　神戸市灘区桜口町4丁目2-1</t>
    <rPh sb="13" eb="14">
      <t>ヒガシナダ</t>
    </rPh>
    <rPh sb="15" eb="16">
      <t>サクラ</t>
    </rPh>
    <rPh sb="16" eb="17">
      <t>クチ</t>
    </rPh>
    <rPh sb="17" eb="18">
      <t>マチ</t>
    </rPh>
    <rPh sb="19" eb="21">
      <t>チョウメ</t>
    </rPh>
    <phoneticPr fontId="1"/>
  </si>
  <si>
    <t>(078)843-7001（代）</t>
    <rPh sb="14" eb="15">
      <t>ダイ</t>
    </rPh>
    <phoneticPr fontId="1"/>
  </si>
  <si>
    <t>〒651-8570　神戸市中央区雲井通5丁目1番1号</t>
    <rPh sb="10" eb="13">
      <t>コウベシ</t>
    </rPh>
    <rPh sb="13" eb="16">
      <t>チュウオウク</t>
    </rPh>
    <rPh sb="16" eb="19">
      <t>クモイドオリ</t>
    </rPh>
    <rPh sb="20" eb="22">
      <t>チョウメ</t>
    </rPh>
    <rPh sb="23" eb="24">
      <t>バン</t>
    </rPh>
    <rPh sb="25" eb="26">
      <t>ゴウ</t>
    </rPh>
    <phoneticPr fontId="1"/>
  </si>
  <si>
    <t>〒652-8570　神戸市兵庫区荒田町1丁目21番1号</t>
    <rPh sb="13" eb="15">
      <t>ヒョウゴ</t>
    </rPh>
    <rPh sb="16" eb="18">
      <t>アラタ</t>
    </rPh>
    <rPh sb="18" eb="19">
      <t>ヒガシマチ</t>
    </rPh>
    <rPh sb="24" eb="25">
      <t>バン</t>
    </rPh>
    <rPh sb="26" eb="27">
      <t>ゴウ</t>
    </rPh>
    <phoneticPr fontId="1"/>
  </si>
  <si>
    <t>(078)511-2111（代）</t>
    <rPh sb="14" eb="15">
      <t>ダイ</t>
    </rPh>
    <phoneticPr fontId="1"/>
  </si>
  <si>
    <t>〒651-1195　神戸市北区鈴蘭台西町1丁目25番1号</t>
    <rPh sb="13" eb="14">
      <t>キタ</t>
    </rPh>
    <rPh sb="15" eb="18">
      <t>スズランダイ</t>
    </rPh>
    <rPh sb="18" eb="20">
      <t>ニシマチ</t>
    </rPh>
    <rPh sb="21" eb="23">
      <t>チョウメ</t>
    </rPh>
    <rPh sb="25" eb="26">
      <t>バン</t>
    </rPh>
    <rPh sb="27" eb="28">
      <t>ゴウ</t>
    </rPh>
    <phoneticPr fontId="1"/>
  </si>
  <si>
    <t>(078)593-1111（代）</t>
    <phoneticPr fontId="1"/>
  </si>
  <si>
    <t>〒653-8570　神戸市長田区北町3丁目4番3号</t>
    <rPh sb="13" eb="16">
      <t>ナガタク</t>
    </rPh>
    <rPh sb="16" eb="18">
      <t>キタマチ</t>
    </rPh>
    <rPh sb="22" eb="23">
      <t>バン</t>
    </rPh>
    <rPh sb="24" eb="25">
      <t>ゴウ</t>
    </rPh>
    <phoneticPr fontId="1"/>
  </si>
  <si>
    <t>(078)579-2311（代）</t>
    <rPh sb="14" eb="15">
      <t>ダイ</t>
    </rPh>
    <phoneticPr fontId="1"/>
  </si>
  <si>
    <t>〒654-8570　神戸市須磨区大黒町4丁目1番1号</t>
    <rPh sb="13" eb="15">
      <t>スマ</t>
    </rPh>
    <rPh sb="16" eb="19">
      <t>ダイコクチョウ</t>
    </rPh>
    <rPh sb="20" eb="22">
      <t>チョウメ</t>
    </rPh>
    <rPh sb="23" eb="24">
      <t>バン</t>
    </rPh>
    <rPh sb="25" eb="26">
      <t>ゴウ</t>
    </rPh>
    <phoneticPr fontId="1"/>
  </si>
  <si>
    <t>(078)731-4341（代）</t>
    <rPh sb="14" eb="15">
      <t>ダイ</t>
    </rPh>
    <phoneticPr fontId="1"/>
  </si>
  <si>
    <t>〒655-8570　神戸市垂水区日向1丁目5番1号</t>
    <rPh sb="13" eb="15">
      <t>タルミ</t>
    </rPh>
    <rPh sb="16" eb="18">
      <t>ヒュウガ</t>
    </rPh>
    <rPh sb="22" eb="23">
      <t>バン</t>
    </rPh>
    <rPh sb="24" eb="25">
      <t>ゴウ</t>
    </rPh>
    <phoneticPr fontId="1"/>
  </si>
  <si>
    <t>(078)708-5151（代）</t>
    <rPh sb="14" eb="15">
      <t>ダイ</t>
    </rPh>
    <phoneticPr fontId="1"/>
  </si>
  <si>
    <t>〒650-8570　神戸市中央区加納町6丁目5番1号</t>
    <phoneticPr fontId="1"/>
  </si>
  <si>
    <t>〒651-2195　神戸市西区玉津町小山字川端180番地の3</t>
    <rPh sb="13" eb="14">
      <t>ニシ</t>
    </rPh>
    <rPh sb="15" eb="18">
      <t>タマツチョウ</t>
    </rPh>
    <rPh sb="18" eb="20">
      <t>コヤマ</t>
    </rPh>
    <rPh sb="20" eb="21">
      <t>アザ</t>
    </rPh>
    <rPh sb="21" eb="23">
      <t>カワバタ</t>
    </rPh>
    <rPh sb="26" eb="28">
      <t>バンチ</t>
    </rPh>
    <phoneticPr fontId="1"/>
  </si>
  <si>
    <t>(078)929-0001（代）</t>
    <rPh sb="14" eb="15">
      <t>ダイ</t>
    </rPh>
    <phoneticPr fontId="1"/>
  </si>
  <si>
    <t>〒670-8530　姫路市坂田町3番地</t>
    <phoneticPr fontId="1"/>
  </si>
  <si>
    <t>(079)289-1631</t>
    <phoneticPr fontId="1"/>
  </si>
  <si>
    <t>肛門科（経過措置）</t>
    <rPh sb="0" eb="2">
      <t>コウモン</t>
    </rPh>
    <rPh sb="2" eb="3">
      <t>カ</t>
    </rPh>
    <rPh sb="4" eb="6">
      <t>ケイカ</t>
    </rPh>
    <rPh sb="6" eb="8">
      <t>ソチ</t>
    </rPh>
    <phoneticPr fontId="1"/>
  </si>
  <si>
    <t>肛</t>
    <rPh sb="0" eb="1">
      <t>コウ</t>
    </rPh>
    <phoneticPr fontId="1"/>
  </si>
  <si>
    <t>小児アレルギー科</t>
    <rPh sb="0" eb="2">
      <t>ショウニ</t>
    </rPh>
    <rPh sb="7" eb="8">
      <t>カ</t>
    </rPh>
    <phoneticPr fontId="1"/>
  </si>
  <si>
    <t>小アレ</t>
    <rPh sb="0" eb="1">
      <t>ショウ</t>
    </rPh>
    <phoneticPr fontId="1"/>
  </si>
  <si>
    <t>アレリウ</t>
    <phoneticPr fontId="1"/>
  </si>
  <si>
    <t>肛門外科</t>
    <rPh sb="0" eb="2">
      <t>コウモン</t>
    </rPh>
    <rPh sb="2" eb="3">
      <t>ソト</t>
    </rPh>
    <rPh sb="3" eb="4">
      <t>カ</t>
    </rPh>
    <phoneticPr fontId="1"/>
  </si>
  <si>
    <t>肛外</t>
    <rPh sb="0" eb="1">
      <t>コウ</t>
    </rPh>
    <rPh sb="1" eb="2">
      <t>ソト</t>
    </rPh>
    <phoneticPr fontId="1"/>
  </si>
  <si>
    <t>生殖医療</t>
    <rPh sb="0" eb="2">
      <t>セイショク</t>
    </rPh>
    <rPh sb="2" eb="4">
      <t>イリョウ</t>
    </rPh>
    <phoneticPr fontId="1"/>
  </si>
  <si>
    <t>生医</t>
    <rPh sb="0" eb="1">
      <t>セイ</t>
    </rPh>
    <rPh sb="1" eb="2">
      <t>イ</t>
    </rPh>
    <phoneticPr fontId="1"/>
  </si>
  <si>
    <t>移植外科</t>
    <rPh sb="0" eb="2">
      <t>イショク</t>
    </rPh>
    <rPh sb="2" eb="4">
      <t>ゲカ</t>
    </rPh>
    <phoneticPr fontId="1"/>
  </si>
  <si>
    <t>移外</t>
    <rPh sb="0" eb="1">
      <t>ワタル</t>
    </rPh>
    <rPh sb="1" eb="2">
      <t>ガイ</t>
    </rPh>
    <phoneticPr fontId="1"/>
  </si>
  <si>
    <t>呼吸器科（経過措置）</t>
    <rPh sb="0" eb="4">
      <t>コキュウキカ</t>
    </rPh>
    <rPh sb="5" eb="7">
      <t>ケイカ</t>
    </rPh>
    <rPh sb="7" eb="9">
      <t>ソチ</t>
    </rPh>
    <phoneticPr fontId="1"/>
  </si>
  <si>
    <t>小児科（新生児）</t>
    <rPh sb="0" eb="3">
      <t>ショウニカ</t>
    </rPh>
    <rPh sb="4" eb="7">
      <t>シンセイジ</t>
    </rPh>
    <phoneticPr fontId="1"/>
  </si>
  <si>
    <t>小（新）</t>
    <rPh sb="0" eb="1">
      <t>ショウ</t>
    </rPh>
    <rPh sb="2" eb="3">
      <t>シン</t>
    </rPh>
    <phoneticPr fontId="1"/>
  </si>
  <si>
    <t>胃腸科（経過措置）</t>
    <rPh sb="0" eb="2">
      <t>イチョウ</t>
    </rPh>
    <rPh sb="2" eb="3">
      <t>カ</t>
    </rPh>
    <rPh sb="4" eb="6">
      <t>ケイカ</t>
    </rPh>
    <rPh sb="6" eb="8">
      <t>ソチ</t>
    </rPh>
    <phoneticPr fontId="1"/>
  </si>
  <si>
    <t>小児感染症内科</t>
    <rPh sb="0" eb="2">
      <t>ショウニ</t>
    </rPh>
    <rPh sb="2" eb="5">
      <t>カンセンショウ</t>
    </rPh>
    <rPh sb="5" eb="7">
      <t>ナイカ</t>
    </rPh>
    <phoneticPr fontId="1"/>
  </si>
  <si>
    <t>小感内</t>
    <rPh sb="0" eb="1">
      <t>ショウ</t>
    </rPh>
    <rPh sb="1" eb="2">
      <t>カン</t>
    </rPh>
    <rPh sb="2" eb="3">
      <t>ナイ</t>
    </rPh>
    <phoneticPr fontId="1"/>
  </si>
  <si>
    <t>呼吸器腫瘍内科</t>
    <rPh sb="0" eb="3">
      <t>コキュウキ</t>
    </rPh>
    <rPh sb="3" eb="7">
      <t>シュヨウナイカ</t>
    </rPh>
    <phoneticPr fontId="1"/>
  </si>
  <si>
    <t>呼腫内</t>
    <rPh sb="0" eb="1">
      <t>コ</t>
    </rPh>
    <rPh sb="1" eb="2">
      <t>バレ</t>
    </rPh>
    <rPh sb="2" eb="3">
      <t>ナイ</t>
    </rPh>
    <phoneticPr fontId="1"/>
  </si>
  <si>
    <t>小児救急科</t>
    <rPh sb="0" eb="2">
      <t>ショウニ</t>
    </rPh>
    <rPh sb="2" eb="4">
      <t>キュウキュウ</t>
    </rPh>
    <rPh sb="4" eb="5">
      <t>カ</t>
    </rPh>
    <phoneticPr fontId="1"/>
  </si>
  <si>
    <t>小救</t>
    <rPh sb="0" eb="1">
      <t>ショウ</t>
    </rPh>
    <rPh sb="1" eb="2">
      <t>キュウ</t>
    </rPh>
    <phoneticPr fontId="1"/>
  </si>
  <si>
    <t>代・内泌内</t>
    <rPh sb="0" eb="1">
      <t>ダイ</t>
    </rPh>
    <rPh sb="2" eb="3">
      <t>ウチ</t>
    </rPh>
    <rPh sb="3" eb="4">
      <t>ヒツ</t>
    </rPh>
    <rPh sb="4" eb="5">
      <t>ナイ</t>
    </rPh>
    <phoneticPr fontId="1"/>
  </si>
  <si>
    <t>呼吸器・心臓外科</t>
    <rPh sb="0" eb="3">
      <t>コキュウキ</t>
    </rPh>
    <rPh sb="4" eb="6">
      <t>シンゾウ</t>
    </rPh>
    <rPh sb="6" eb="8">
      <t>ゲカ</t>
    </rPh>
    <phoneticPr fontId="1"/>
  </si>
  <si>
    <t>呼・心外</t>
    <rPh sb="0" eb="1">
      <t>コ</t>
    </rPh>
    <rPh sb="2" eb="4">
      <t>シンガイ</t>
    </rPh>
    <phoneticPr fontId="1"/>
  </si>
  <si>
    <t>リウ</t>
    <phoneticPr fontId="1"/>
  </si>
  <si>
    <t>化学療法</t>
    <rPh sb="0" eb="2">
      <t>カガク</t>
    </rPh>
    <rPh sb="2" eb="4">
      <t>リョウホウ</t>
    </rPh>
    <phoneticPr fontId="1"/>
  </si>
  <si>
    <t>化</t>
    <rPh sb="0" eb="1">
      <t>カ</t>
    </rPh>
    <phoneticPr fontId="1"/>
  </si>
  <si>
    <t>小児形成外科</t>
    <rPh sb="0" eb="2">
      <t>ショウニ</t>
    </rPh>
    <rPh sb="2" eb="4">
      <t>ケイセイ</t>
    </rPh>
    <rPh sb="4" eb="6">
      <t>ゲカ</t>
    </rPh>
    <phoneticPr fontId="1"/>
  </si>
  <si>
    <t>小形</t>
    <rPh sb="0" eb="1">
      <t>ショウ</t>
    </rPh>
    <rPh sb="1" eb="2">
      <t>カタチ</t>
    </rPh>
    <phoneticPr fontId="1"/>
  </si>
  <si>
    <t>化学療法内科</t>
    <rPh sb="0" eb="2">
      <t>カガク</t>
    </rPh>
    <rPh sb="2" eb="4">
      <t>リョウホウ</t>
    </rPh>
    <rPh sb="4" eb="6">
      <t>ナイカ</t>
    </rPh>
    <phoneticPr fontId="1"/>
  </si>
  <si>
    <t>化内</t>
    <rPh sb="0" eb="1">
      <t>カ</t>
    </rPh>
    <rPh sb="1" eb="2">
      <t>ナイ</t>
    </rPh>
    <phoneticPr fontId="1"/>
  </si>
  <si>
    <t>小児血液・腫瘍内科</t>
    <rPh sb="0" eb="2">
      <t>ショウニ</t>
    </rPh>
    <rPh sb="2" eb="4">
      <t>ケツエキ</t>
    </rPh>
    <rPh sb="5" eb="9">
      <t>シュヨウナイカ</t>
    </rPh>
    <phoneticPr fontId="1"/>
  </si>
  <si>
    <t>小血・腫内</t>
    <rPh sb="0" eb="1">
      <t>ショウ</t>
    </rPh>
    <rPh sb="1" eb="2">
      <t>チ</t>
    </rPh>
    <rPh sb="3" eb="4">
      <t>バレ</t>
    </rPh>
    <rPh sb="4" eb="5">
      <t>ナイ</t>
    </rPh>
    <phoneticPr fontId="1"/>
  </si>
  <si>
    <t>糖・代内</t>
    <rPh sb="0" eb="1">
      <t>トウ</t>
    </rPh>
    <rPh sb="2" eb="3">
      <t>ダイ</t>
    </rPh>
    <rPh sb="3" eb="4">
      <t>ナイ</t>
    </rPh>
    <phoneticPr fontId="1"/>
  </si>
  <si>
    <t>小児循環器内科</t>
    <rPh sb="0" eb="2">
      <t>ショウニ</t>
    </rPh>
    <rPh sb="2" eb="5">
      <t>ジュンカンキ</t>
    </rPh>
    <rPh sb="5" eb="7">
      <t>ナイカ</t>
    </rPh>
    <phoneticPr fontId="1"/>
  </si>
  <si>
    <t>小循内</t>
    <rPh sb="0" eb="1">
      <t>ショウ</t>
    </rPh>
    <rPh sb="1" eb="3">
      <t>ジュンナイ</t>
    </rPh>
    <phoneticPr fontId="1"/>
  </si>
  <si>
    <t>頭頸外</t>
    <rPh sb="0" eb="1">
      <t>アタマ</t>
    </rPh>
    <rPh sb="1" eb="2">
      <t>クビ</t>
    </rPh>
    <rPh sb="2" eb="3">
      <t>ソト</t>
    </rPh>
    <phoneticPr fontId="1"/>
  </si>
  <si>
    <t>肝臓内科</t>
    <rPh sb="0" eb="2">
      <t>カンゾウ</t>
    </rPh>
    <rPh sb="2" eb="4">
      <t>ナイカ</t>
    </rPh>
    <phoneticPr fontId="1"/>
  </si>
  <si>
    <t>肝内</t>
    <rPh sb="0" eb="2">
      <t>カンナイ</t>
    </rPh>
    <phoneticPr fontId="1"/>
  </si>
  <si>
    <t>肝・消内</t>
    <rPh sb="0" eb="1">
      <t>キモ</t>
    </rPh>
    <rPh sb="2" eb="3">
      <t>ケ</t>
    </rPh>
    <rPh sb="3" eb="4">
      <t>ナイ</t>
    </rPh>
    <phoneticPr fontId="1"/>
  </si>
  <si>
    <t>小児内科</t>
    <rPh sb="0" eb="4">
      <t>ショウニナイカ</t>
    </rPh>
    <phoneticPr fontId="1"/>
  </si>
  <si>
    <t>小内</t>
    <rPh sb="0" eb="1">
      <t>ショウ</t>
    </rPh>
    <rPh sb="1" eb="2">
      <t>ナイ</t>
    </rPh>
    <phoneticPr fontId="1"/>
  </si>
  <si>
    <t>肝・胆・膵外</t>
    <phoneticPr fontId="1"/>
  </si>
  <si>
    <t>小児脳神経外科</t>
    <rPh sb="0" eb="2">
      <t>ショウニ</t>
    </rPh>
    <rPh sb="2" eb="3">
      <t>ノウ</t>
    </rPh>
    <rPh sb="3" eb="5">
      <t>シンケイ</t>
    </rPh>
    <rPh sb="5" eb="7">
      <t>ゲカ</t>
    </rPh>
    <phoneticPr fontId="1"/>
  </si>
  <si>
    <t>小脳神外</t>
    <rPh sb="0" eb="1">
      <t>ショウ</t>
    </rPh>
    <rPh sb="1" eb="2">
      <t>ノウ</t>
    </rPh>
    <rPh sb="2" eb="3">
      <t>カミ</t>
    </rPh>
    <rPh sb="3" eb="4">
      <t>ガイ</t>
    </rPh>
    <phoneticPr fontId="1"/>
  </si>
  <si>
    <t>肝・胆・膵内</t>
    <phoneticPr fontId="1"/>
  </si>
  <si>
    <t>耳鼻いんこう・頭頸部外科</t>
    <rPh sb="0" eb="2">
      <t>ジビ</t>
    </rPh>
    <rPh sb="7" eb="8">
      <t>アタマ</t>
    </rPh>
    <rPh sb="8" eb="10">
      <t>ケイブ</t>
    </rPh>
    <rPh sb="10" eb="12">
      <t>ゲカ</t>
    </rPh>
    <phoneticPr fontId="1"/>
  </si>
  <si>
    <t>耳・頭頸外</t>
    <rPh sb="0" eb="1">
      <t>ミミ</t>
    </rPh>
    <rPh sb="2" eb="3">
      <t>アタマ</t>
    </rPh>
    <rPh sb="3" eb="4">
      <t>クビ</t>
    </rPh>
    <rPh sb="4" eb="5">
      <t>ソト</t>
    </rPh>
    <phoneticPr fontId="1"/>
  </si>
  <si>
    <t>小児脳神経内科</t>
    <rPh sb="0" eb="2">
      <t>ショウニ</t>
    </rPh>
    <rPh sb="2" eb="3">
      <t>ノウ</t>
    </rPh>
    <rPh sb="3" eb="5">
      <t>シンケイ</t>
    </rPh>
    <rPh sb="5" eb="7">
      <t>ナイカ</t>
    </rPh>
    <phoneticPr fontId="1"/>
  </si>
  <si>
    <t>小脳神内</t>
    <rPh sb="0" eb="1">
      <t>ショウ</t>
    </rPh>
    <rPh sb="1" eb="2">
      <t>ノウ</t>
    </rPh>
    <rPh sb="2" eb="4">
      <t>カミウチ</t>
    </rPh>
    <phoneticPr fontId="1"/>
  </si>
  <si>
    <t>食・胃外</t>
    <rPh sb="0" eb="1">
      <t>ショク</t>
    </rPh>
    <rPh sb="2" eb="3">
      <t>イ</t>
    </rPh>
    <rPh sb="3" eb="4">
      <t>ガイ</t>
    </rPh>
    <phoneticPr fontId="1"/>
  </si>
  <si>
    <t>内分泌・糖尿病内科</t>
    <rPh sb="0" eb="3">
      <t>ナイブンピツ</t>
    </rPh>
    <rPh sb="4" eb="7">
      <t>トウニョウビョウ</t>
    </rPh>
    <rPh sb="7" eb="9">
      <t>ナイカ</t>
    </rPh>
    <phoneticPr fontId="1"/>
  </si>
  <si>
    <t>内泌・糖内</t>
    <rPh sb="0" eb="1">
      <t>ナイ</t>
    </rPh>
    <rPh sb="1" eb="2">
      <t>ヒツ</t>
    </rPh>
    <rPh sb="3" eb="4">
      <t>トウ</t>
    </rPh>
    <rPh sb="4" eb="5">
      <t>ナイ</t>
    </rPh>
    <phoneticPr fontId="1"/>
  </si>
  <si>
    <t>緩外</t>
    <rPh sb="0" eb="1">
      <t>ユル</t>
    </rPh>
    <rPh sb="1" eb="2">
      <t>ソト</t>
    </rPh>
    <phoneticPr fontId="1"/>
  </si>
  <si>
    <t>周内</t>
    <rPh sb="0" eb="1">
      <t>シュウ</t>
    </rPh>
    <rPh sb="1" eb="2">
      <t>ナイ</t>
    </rPh>
    <phoneticPr fontId="1"/>
  </si>
  <si>
    <t>神経科（経過措置）</t>
    <rPh sb="0" eb="2">
      <t>シンケイ</t>
    </rPh>
    <rPh sb="2" eb="3">
      <t>カ</t>
    </rPh>
    <rPh sb="4" eb="6">
      <t>ケイカ</t>
    </rPh>
    <rPh sb="6" eb="8">
      <t>ソチ</t>
    </rPh>
    <phoneticPr fontId="1"/>
  </si>
  <si>
    <t>乳・内泌外</t>
    <rPh sb="0" eb="1">
      <t>ニュウ</t>
    </rPh>
    <rPh sb="2" eb="3">
      <t>ナイ</t>
    </rPh>
    <rPh sb="3" eb="4">
      <t>ヒツ</t>
    </rPh>
    <rPh sb="4" eb="5">
      <t>ソト</t>
    </rPh>
    <phoneticPr fontId="1"/>
  </si>
  <si>
    <t>腫瘍血液内科</t>
    <rPh sb="0" eb="2">
      <t>シュヨウ</t>
    </rPh>
    <rPh sb="2" eb="4">
      <t>ケツエキ</t>
    </rPh>
    <rPh sb="4" eb="6">
      <t>ナイカ</t>
    </rPh>
    <phoneticPr fontId="1"/>
  </si>
  <si>
    <t>腫血液内</t>
    <rPh sb="0" eb="1">
      <t>シュ</t>
    </rPh>
    <rPh sb="1" eb="2">
      <t>ケツ</t>
    </rPh>
    <rPh sb="2" eb="3">
      <t>エキ</t>
    </rPh>
    <rPh sb="3" eb="4">
      <t>ナイ</t>
    </rPh>
    <phoneticPr fontId="1"/>
  </si>
  <si>
    <t>気管食道科（経過措置）</t>
    <rPh sb="0" eb="2">
      <t>キカン</t>
    </rPh>
    <rPh sb="2" eb="4">
      <t>ショクドウ</t>
    </rPh>
    <rPh sb="4" eb="5">
      <t>カ</t>
    </rPh>
    <rPh sb="6" eb="8">
      <t>ケイカ</t>
    </rPh>
    <rPh sb="8" eb="10">
      <t>ソチ</t>
    </rPh>
    <phoneticPr fontId="1"/>
  </si>
  <si>
    <t>気食</t>
    <rPh sb="0" eb="1">
      <t>キ</t>
    </rPh>
    <rPh sb="1" eb="2">
      <t>ショク</t>
    </rPh>
    <phoneticPr fontId="1"/>
  </si>
  <si>
    <t>脳神外</t>
    <rPh sb="0" eb="1">
      <t>ノウ</t>
    </rPh>
    <rPh sb="1" eb="2">
      <t>カミ</t>
    </rPh>
    <rPh sb="2" eb="3">
      <t>ガイ</t>
    </rPh>
    <phoneticPr fontId="1"/>
  </si>
  <si>
    <t>人工透析</t>
    <rPh sb="0" eb="2">
      <t>ジンコウ</t>
    </rPh>
    <rPh sb="2" eb="4">
      <t>トウセキ</t>
    </rPh>
    <phoneticPr fontId="1"/>
  </si>
  <si>
    <t>透</t>
    <rPh sb="0" eb="1">
      <t>トオル</t>
    </rPh>
    <phoneticPr fontId="1"/>
  </si>
  <si>
    <t>脳神内</t>
    <rPh sb="0" eb="1">
      <t>ノウ</t>
    </rPh>
    <rPh sb="1" eb="2">
      <t>カミ</t>
    </rPh>
    <rPh sb="2" eb="3">
      <t>ナイ</t>
    </rPh>
    <phoneticPr fontId="1"/>
  </si>
  <si>
    <t>循環器科（経過措置）</t>
    <rPh sb="0" eb="3">
      <t>ジュンカンキ</t>
    </rPh>
    <rPh sb="3" eb="4">
      <t>カ</t>
    </rPh>
    <rPh sb="5" eb="7">
      <t>ケイカ</t>
    </rPh>
    <rPh sb="7" eb="9">
      <t>ソチ</t>
    </rPh>
    <phoneticPr fontId="1"/>
  </si>
  <si>
    <t>人工透析外科</t>
    <rPh sb="0" eb="2">
      <t>ジンコウ</t>
    </rPh>
    <rPh sb="2" eb="4">
      <t>トウセキ</t>
    </rPh>
    <rPh sb="4" eb="6">
      <t>ゲカ</t>
    </rPh>
    <phoneticPr fontId="1"/>
  </si>
  <si>
    <t>透外</t>
    <rPh sb="0" eb="1">
      <t>スケル</t>
    </rPh>
    <rPh sb="1" eb="2">
      <t>ソト</t>
    </rPh>
    <phoneticPr fontId="1"/>
  </si>
  <si>
    <t>循外</t>
    <rPh sb="0" eb="1">
      <t>メグル</t>
    </rPh>
    <rPh sb="1" eb="2">
      <t>ソト</t>
    </rPh>
    <phoneticPr fontId="1"/>
  </si>
  <si>
    <t>透内</t>
    <rPh sb="0" eb="1">
      <t>スケル</t>
    </rPh>
    <rPh sb="1" eb="2">
      <t>ナイ</t>
    </rPh>
    <phoneticPr fontId="1"/>
  </si>
  <si>
    <t>新内</t>
    <rPh sb="0" eb="1">
      <t>シン</t>
    </rPh>
    <rPh sb="1" eb="2">
      <t>ナイ</t>
    </rPh>
    <phoneticPr fontId="1"/>
  </si>
  <si>
    <t>循・脂内</t>
    <rPh sb="0" eb="1">
      <t>メグル</t>
    </rPh>
    <rPh sb="2" eb="3">
      <t>アブラ</t>
    </rPh>
    <rPh sb="3" eb="4">
      <t>ナイ</t>
    </rPh>
    <phoneticPr fontId="1"/>
  </si>
  <si>
    <t>美容皮膚科</t>
    <rPh sb="0" eb="2">
      <t>ビヨウ</t>
    </rPh>
    <rPh sb="2" eb="5">
      <t>ヒフカ</t>
    </rPh>
    <phoneticPr fontId="1"/>
  </si>
  <si>
    <t>美皮</t>
    <rPh sb="0" eb="1">
      <t>ビ</t>
    </rPh>
    <rPh sb="1" eb="2">
      <t>カワ</t>
    </rPh>
    <phoneticPr fontId="1"/>
  </si>
  <si>
    <t>血液内</t>
    <rPh sb="0" eb="2">
      <t>ケツエキ</t>
    </rPh>
    <rPh sb="2" eb="3">
      <t>ナイ</t>
    </rPh>
    <phoneticPr fontId="1"/>
  </si>
  <si>
    <t>消化器科（経過措置）</t>
    <rPh sb="0" eb="3">
      <t>ショウカキ</t>
    </rPh>
    <rPh sb="3" eb="4">
      <t>カ</t>
    </rPh>
    <rPh sb="5" eb="7">
      <t>ケイカ</t>
    </rPh>
    <rPh sb="7" eb="9">
      <t>ソチ</t>
    </rPh>
    <phoneticPr fontId="1"/>
  </si>
  <si>
    <t>腎・透内</t>
    <rPh sb="0" eb="1">
      <t>ジン</t>
    </rPh>
    <rPh sb="2" eb="3">
      <t>トオル</t>
    </rPh>
    <rPh sb="3" eb="4">
      <t>ナイ</t>
    </rPh>
    <phoneticPr fontId="1"/>
  </si>
  <si>
    <t>血液外</t>
    <rPh sb="0" eb="1">
      <t>チ</t>
    </rPh>
    <rPh sb="1" eb="2">
      <t>エキ</t>
    </rPh>
    <rPh sb="2" eb="3">
      <t>ソト</t>
    </rPh>
    <phoneticPr fontId="1"/>
  </si>
  <si>
    <t>心臓外科</t>
    <rPh sb="0" eb="2">
      <t>シンゾウ</t>
    </rPh>
    <rPh sb="2" eb="4">
      <t>ゲカ</t>
    </rPh>
    <phoneticPr fontId="1"/>
  </si>
  <si>
    <t>心外</t>
    <rPh sb="0" eb="1">
      <t>シン</t>
    </rPh>
    <rPh sb="1" eb="2">
      <t>ソト</t>
    </rPh>
    <phoneticPr fontId="1"/>
  </si>
  <si>
    <t>血液腫内</t>
    <rPh sb="0" eb="1">
      <t>ケツ</t>
    </rPh>
    <rPh sb="1" eb="2">
      <t>エキ</t>
    </rPh>
    <rPh sb="2" eb="3">
      <t>シュ</t>
    </rPh>
    <rPh sb="3" eb="4">
      <t>ナイ</t>
    </rPh>
    <phoneticPr fontId="1"/>
  </si>
  <si>
    <t>心血外</t>
    <rPh sb="0" eb="2">
      <t>シンケツ</t>
    </rPh>
    <rPh sb="2" eb="3">
      <t>ガイ</t>
    </rPh>
    <phoneticPr fontId="1"/>
  </si>
  <si>
    <t>腎内（透）</t>
    <rPh sb="0" eb="1">
      <t>ジン</t>
    </rPh>
    <rPh sb="1" eb="2">
      <t>ナイ</t>
    </rPh>
    <rPh sb="3" eb="4">
      <t>トオル</t>
    </rPh>
    <phoneticPr fontId="1"/>
  </si>
  <si>
    <t>ペ・疼外</t>
    <rPh sb="2" eb="3">
      <t>ウズ</t>
    </rPh>
    <rPh sb="3" eb="4">
      <t>ソト</t>
    </rPh>
    <phoneticPr fontId="1"/>
  </si>
  <si>
    <t>心療内</t>
    <rPh sb="0" eb="1">
      <t>シン</t>
    </rPh>
    <rPh sb="2" eb="3">
      <t>ナイ</t>
    </rPh>
    <phoneticPr fontId="1"/>
  </si>
  <si>
    <t>2次救急医療機関</t>
    <phoneticPr fontId="1"/>
  </si>
  <si>
    <t>3次救急医療機関</t>
    <phoneticPr fontId="1"/>
  </si>
  <si>
    <t>緩和ケア科</t>
    <rPh sb="0" eb="2">
      <t>カンワ</t>
    </rPh>
    <rPh sb="4" eb="5">
      <t>カ</t>
    </rPh>
    <phoneticPr fontId="1"/>
  </si>
  <si>
    <t>緩</t>
    <rPh sb="0" eb="1">
      <t>カン</t>
    </rPh>
    <phoneticPr fontId="1"/>
  </si>
  <si>
    <t>乳腺・甲状腺外科</t>
    <rPh sb="0" eb="2">
      <t>ニュウセン</t>
    </rPh>
    <rPh sb="3" eb="6">
      <t>コウジョウセン</t>
    </rPh>
    <rPh sb="6" eb="8">
      <t>ゲカ</t>
    </rPh>
    <phoneticPr fontId="1"/>
  </si>
  <si>
    <t>乳甲外</t>
    <rPh sb="0" eb="1">
      <t>ニュウ</t>
    </rPh>
    <rPh sb="1" eb="2">
      <t>コウ</t>
    </rPh>
    <rPh sb="2" eb="3">
      <t>ソト</t>
    </rPh>
    <phoneticPr fontId="1"/>
  </si>
  <si>
    <t>脊椎外科</t>
    <rPh sb="0" eb="2">
      <t>セキツイ</t>
    </rPh>
    <rPh sb="2" eb="4">
      <t>ゲカ</t>
    </rPh>
    <phoneticPr fontId="1"/>
  </si>
  <si>
    <t>脊外</t>
    <rPh sb="0" eb="1">
      <t>セ</t>
    </rPh>
    <rPh sb="1" eb="2">
      <t>ガイ</t>
    </rPh>
    <phoneticPr fontId="1"/>
  </si>
  <si>
    <t>芦　屋　健康福祉事務所</t>
    <rPh sb="0" eb="3">
      <t>アシヤ</t>
    </rPh>
    <rPh sb="4" eb="6">
      <t>ケンコウ</t>
    </rPh>
    <rPh sb="6" eb="8">
      <t>フクシ</t>
    </rPh>
    <rPh sb="8" eb="11">
      <t>ジムショ</t>
    </rPh>
    <phoneticPr fontId="1"/>
  </si>
  <si>
    <t>　</t>
    <phoneticPr fontId="1"/>
  </si>
  <si>
    <t>宝　塚　健康福祉事務所</t>
    <rPh sb="0" eb="3">
      <t>タカラヅカ</t>
    </rPh>
    <rPh sb="4" eb="6">
      <t>ケンコウ</t>
    </rPh>
    <rPh sb="6" eb="8">
      <t>フクシ</t>
    </rPh>
    <rPh sb="8" eb="11">
      <t>ジムショ</t>
    </rPh>
    <phoneticPr fontId="1"/>
  </si>
  <si>
    <t>～</t>
    <phoneticPr fontId="1"/>
  </si>
  <si>
    <t>伊　丹　健康福祉事務所</t>
    <rPh sb="0" eb="1">
      <t>イ</t>
    </rPh>
    <rPh sb="2" eb="3">
      <t>ニ</t>
    </rPh>
    <rPh sb="4" eb="6">
      <t>ケンコウ</t>
    </rPh>
    <rPh sb="6" eb="8">
      <t>フクシ</t>
    </rPh>
    <rPh sb="8" eb="10">
      <t>ジム</t>
    </rPh>
    <rPh sb="10" eb="11">
      <t>ショ</t>
    </rPh>
    <phoneticPr fontId="1"/>
  </si>
  <si>
    <t>加古川　健康福祉事務所</t>
    <rPh sb="0" eb="3">
      <t>カコガワ</t>
    </rPh>
    <rPh sb="4" eb="6">
      <t>ケンコウ</t>
    </rPh>
    <rPh sb="6" eb="8">
      <t>フクシ</t>
    </rPh>
    <rPh sb="8" eb="11">
      <t>ジムショ</t>
    </rPh>
    <phoneticPr fontId="1"/>
  </si>
  <si>
    <t>加　東　健康福祉事務所</t>
    <rPh sb="0" eb="1">
      <t>カ</t>
    </rPh>
    <rPh sb="2" eb="3">
      <t>ヒガシ</t>
    </rPh>
    <rPh sb="4" eb="6">
      <t>ケンコウ</t>
    </rPh>
    <rPh sb="6" eb="8">
      <t>フクシ</t>
    </rPh>
    <rPh sb="8" eb="11">
      <t>ジムショ</t>
    </rPh>
    <phoneticPr fontId="1"/>
  </si>
  <si>
    <t>中播磨　健康福祉事務所</t>
    <rPh sb="0" eb="1">
      <t>ナカ</t>
    </rPh>
    <rPh sb="1" eb="3">
      <t>ハリマ</t>
    </rPh>
    <rPh sb="4" eb="6">
      <t>ケンコウ</t>
    </rPh>
    <rPh sb="6" eb="8">
      <t>フクシ</t>
    </rPh>
    <rPh sb="8" eb="11">
      <t>ジムショ</t>
    </rPh>
    <phoneticPr fontId="1"/>
  </si>
  <si>
    <t>龍　野　健康福祉事務所</t>
    <rPh sb="0" eb="3">
      <t>タツノ</t>
    </rPh>
    <rPh sb="4" eb="6">
      <t>ケンコウ</t>
    </rPh>
    <rPh sb="6" eb="8">
      <t>フクシ</t>
    </rPh>
    <rPh sb="8" eb="11">
      <t>ジムショ</t>
    </rPh>
    <phoneticPr fontId="1"/>
  </si>
  <si>
    <t>赤　穂　健康福祉事務所</t>
    <rPh sb="0" eb="1">
      <t>アカ</t>
    </rPh>
    <rPh sb="2" eb="3">
      <t>ホ</t>
    </rPh>
    <rPh sb="4" eb="6">
      <t>ケンコウ</t>
    </rPh>
    <rPh sb="6" eb="8">
      <t>フクシ</t>
    </rPh>
    <rPh sb="8" eb="11">
      <t>ジムショ</t>
    </rPh>
    <phoneticPr fontId="1"/>
  </si>
  <si>
    <t>豊　岡　健康福祉事務所</t>
    <rPh sb="0" eb="3">
      <t>トヨオカ</t>
    </rPh>
    <rPh sb="4" eb="6">
      <t>ケンコウ</t>
    </rPh>
    <rPh sb="6" eb="8">
      <t>フクシ</t>
    </rPh>
    <rPh sb="8" eb="11">
      <t>ジムショ</t>
    </rPh>
    <phoneticPr fontId="1"/>
  </si>
  <si>
    <t>朝　来　健康福祉事務所</t>
    <rPh sb="0" eb="1">
      <t>アサ</t>
    </rPh>
    <rPh sb="2" eb="3">
      <t>ライ</t>
    </rPh>
    <rPh sb="4" eb="6">
      <t>ケンコウ</t>
    </rPh>
    <rPh sb="6" eb="8">
      <t>フクシ</t>
    </rPh>
    <rPh sb="8" eb="11">
      <t>ジムショ</t>
    </rPh>
    <phoneticPr fontId="1"/>
  </si>
  <si>
    <t>丹　波　健康福祉事務所</t>
    <rPh sb="0" eb="1">
      <t>ニ</t>
    </rPh>
    <rPh sb="2" eb="3">
      <t>ナミ</t>
    </rPh>
    <rPh sb="4" eb="6">
      <t>ケンコウ</t>
    </rPh>
    <rPh sb="6" eb="8">
      <t>フクシ</t>
    </rPh>
    <rPh sb="8" eb="11">
      <t>ジムショ</t>
    </rPh>
    <phoneticPr fontId="1"/>
  </si>
  <si>
    <t>洲　本　健康福祉事務所</t>
    <rPh sb="0" eb="3">
      <t>スモト</t>
    </rPh>
    <rPh sb="4" eb="6">
      <t>ケンコウ</t>
    </rPh>
    <rPh sb="6" eb="8">
      <t>フクシ</t>
    </rPh>
    <rPh sb="8" eb="11">
      <t>ジムショ</t>
    </rPh>
    <phoneticPr fontId="1"/>
  </si>
  <si>
    <t>郵便番号</t>
    <phoneticPr fontId="1"/>
  </si>
  <si>
    <t>電　話　番　号</t>
    <phoneticPr fontId="1"/>
  </si>
  <si>
    <t>公益財団法人甲南会
甲南医療センター</t>
    <rPh sb="0" eb="2">
      <t>コウエキ</t>
    </rPh>
    <rPh sb="2" eb="6">
      <t>ザイダンホウジン</t>
    </rPh>
    <rPh sb="6" eb="8">
      <t>コウナン</t>
    </rPh>
    <rPh sb="8" eb="9">
      <t>カイ</t>
    </rPh>
    <rPh sb="12" eb="14">
      <t>イリョウ</t>
    </rPh>
    <phoneticPr fontId="1"/>
  </si>
  <si>
    <t>公益財団法人
甲南会</t>
    <rPh sb="0" eb="2">
      <t>コウエキ</t>
    </rPh>
    <rPh sb="2" eb="6">
      <t>ザイダンホウジン</t>
    </rPh>
    <rPh sb="7" eb="9">
      <t>コウナン</t>
    </rPh>
    <rPh sb="9" eb="10">
      <t>カイ</t>
    </rPh>
    <phoneticPr fontId="1"/>
  </si>
  <si>
    <t>小/内/消内/外/整/ﾘﾊ/形/産婦/眼/耳/皮/泌/放/麻/精/病/脳神外/緩内/消外/循内/歯外/腫血液内/脳神内/腎内/呼内/リウ/乳外/心血外/呼外/救</t>
    <rPh sb="7" eb="8">
      <t>ソト</t>
    </rPh>
    <rPh sb="9" eb="10">
      <t>セイ</t>
    </rPh>
    <rPh sb="14" eb="15">
      <t>ケイ</t>
    </rPh>
    <rPh sb="16" eb="17">
      <t>サン</t>
    </rPh>
    <rPh sb="17" eb="18">
      <t>フ</t>
    </rPh>
    <rPh sb="19" eb="20">
      <t>メ</t>
    </rPh>
    <rPh sb="21" eb="22">
      <t>ミミ</t>
    </rPh>
    <rPh sb="23" eb="24">
      <t>カワ</t>
    </rPh>
    <rPh sb="25" eb="26">
      <t>ヒ</t>
    </rPh>
    <rPh sb="27" eb="28">
      <t>ホウ</t>
    </rPh>
    <rPh sb="29" eb="30">
      <t>マ</t>
    </rPh>
    <rPh sb="33" eb="34">
      <t>ビョウ</t>
    </rPh>
    <rPh sb="35" eb="36">
      <t>ノウ</t>
    </rPh>
    <rPh sb="36" eb="37">
      <t>カミ</t>
    </rPh>
    <rPh sb="37" eb="38">
      <t>ガイ</t>
    </rPh>
    <rPh sb="42" eb="43">
      <t>キエル</t>
    </rPh>
    <rPh sb="43" eb="44">
      <t>ガイ</t>
    </rPh>
    <rPh sb="45" eb="47">
      <t>ジュンナイ</t>
    </rPh>
    <rPh sb="48" eb="49">
      <t>ハ</t>
    </rPh>
    <rPh sb="49" eb="50">
      <t>ガイ</t>
    </rPh>
    <rPh sb="51" eb="52">
      <t>バレ</t>
    </rPh>
    <rPh sb="52" eb="53">
      <t>チ</t>
    </rPh>
    <rPh sb="53" eb="54">
      <t>エキ</t>
    </rPh>
    <rPh sb="54" eb="55">
      <t>ナイ</t>
    </rPh>
    <rPh sb="56" eb="57">
      <t>ノウ</t>
    </rPh>
    <rPh sb="57" eb="58">
      <t>カミ</t>
    </rPh>
    <rPh sb="58" eb="59">
      <t>ナイ</t>
    </rPh>
    <rPh sb="60" eb="61">
      <t>ジン</t>
    </rPh>
    <rPh sb="61" eb="62">
      <t>ナイ</t>
    </rPh>
    <rPh sb="63" eb="65">
      <t>コナイ</t>
    </rPh>
    <rPh sb="69" eb="70">
      <t>チチ</t>
    </rPh>
    <rPh sb="70" eb="71">
      <t>ガイ</t>
    </rPh>
    <rPh sb="72" eb="74">
      <t>シンケツ</t>
    </rPh>
    <rPh sb="74" eb="75">
      <t>ガイ</t>
    </rPh>
    <rPh sb="76" eb="77">
      <t>コ</t>
    </rPh>
    <rPh sb="77" eb="78">
      <t>ガイ</t>
    </rPh>
    <rPh sb="79" eb="80">
      <t>スクイ</t>
    </rPh>
    <phoneticPr fontId="29"/>
  </si>
  <si>
    <t>公益財団法人甲南会
六甲アイランド甲南病院</t>
    <rPh sb="0" eb="2">
      <t>コウエキ</t>
    </rPh>
    <rPh sb="2" eb="6">
      <t>ザイダンホウジン</t>
    </rPh>
    <rPh sb="6" eb="8">
      <t>コウナン</t>
    </rPh>
    <rPh sb="8" eb="9">
      <t>カイ</t>
    </rPh>
    <rPh sb="17" eb="19">
      <t>コウナン</t>
    </rPh>
    <phoneticPr fontId="1"/>
  </si>
  <si>
    <t>小/内/消内/循内/外/整/ﾘﾊ/脳神外/眼/耳/皮/泌/呼外/心血外/産婦/放/麻/精/脳神内/歯外/形/腎内</t>
    <rPh sb="2" eb="3">
      <t>ナイ</t>
    </rPh>
    <rPh sb="4" eb="6">
      <t>ショウナイ</t>
    </rPh>
    <rPh sb="7" eb="8">
      <t>ジュン</t>
    </rPh>
    <rPh sb="8" eb="9">
      <t>ナイ</t>
    </rPh>
    <rPh sb="10" eb="11">
      <t>ソト</t>
    </rPh>
    <rPh sb="12" eb="13">
      <t>セイ</t>
    </rPh>
    <rPh sb="17" eb="18">
      <t>ノウ</t>
    </rPh>
    <rPh sb="18" eb="19">
      <t>カミ</t>
    </rPh>
    <rPh sb="19" eb="20">
      <t>ガイ</t>
    </rPh>
    <rPh sb="29" eb="30">
      <t>コ</t>
    </rPh>
    <rPh sb="30" eb="31">
      <t>ソト</t>
    </rPh>
    <rPh sb="32" eb="34">
      <t>シンケツ</t>
    </rPh>
    <rPh sb="34" eb="35">
      <t>ガイ</t>
    </rPh>
    <rPh sb="36" eb="37">
      <t>サン</t>
    </rPh>
    <rPh sb="37" eb="38">
      <t>フ</t>
    </rPh>
    <rPh sb="39" eb="40">
      <t>ホウ</t>
    </rPh>
    <rPh sb="41" eb="42">
      <t>マ</t>
    </rPh>
    <rPh sb="45" eb="46">
      <t>ノウ</t>
    </rPh>
    <rPh sb="46" eb="47">
      <t>カミ</t>
    </rPh>
    <rPh sb="47" eb="48">
      <t>ナイ</t>
    </rPh>
    <rPh sb="49" eb="50">
      <t>ハ</t>
    </rPh>
    <rPh sb="50" eb="51">
      <t>ガイ</t>
    </rPh>
    <rPh sb="52" eb="53">
      <t>ケイ</t>
    </rPh>
    <rPh sb="54" eb="56">
      <t>ジンナイ</t>
    </rPh>
    <phoneticPr fontId="1"/>
  </si>
  <si>
    <t>小/内/外/整/ﾘﾊ/皮/肛外/放/精/呼内/循内/消内/糖内/心療内/呼外/消外/乳外/内鏡外</t>
    <rPh sb="13" eb="14">
      <t>コウ</t>
    </rPh>
    <rPh sb="14" eb="15">
      <t>ソト</t>
    </rPh>
    <rPh sb="34" eb="35">
      <t>ナイ</t>
    </rPh>
    <phoneticPr fontId="1"/>
  </si>
  <si>
    <t>医療法人　明倫会
宮地病院</t>
    <phoneticPr fontId="1"/>
  </si>
  <si>
    <t>内/神内/整/ﾘﾊ/放/脳神外/循内</t>
    <rPh sb="0" eb="1">
      <t>ナイ</t>
    </rPh>
    <rPh sb="2" eb="4">
      <t>シンナイ</t>
    </rPh>
    <rPh sb="5" eb="6">
      <t>セイ</t>
    </rPh>
    <rPh sb="10" eb="11">
      <t>ホウ</t>
    </rPh>
    <rPh sb="12" eb="13">
      <t>ノウ</t>
    </rPh>
    <rPh sb="13" eb="14">
      <t>カミ</t>
    </rPh>
    <rPh sb="14" eb="15">
      <t>ソト</t>
    </rPh>
    <rPh sb="16" eb="17">
      <t>メグル</t>
    </rPh>
    <rPh sb="17" eb="18">
      <t>ナイ</t>
    </rPh>
    <phoneticPr fontId="1"/>
  </si>
  <si>
    <t>内/消/循/外/整/形/ﾘﾊ/放</t>
    <rPh sb="0" eb="1">
      <t>ナイ</t>
    </rPh>
    <rPh sb="2" eb="3">
      <t>ショウ</t>
    </rPh>
    <rPh sb="4" eb="5">
      <t>ジュン</t>
    </rPh>
    <rPh sb="6" eb="7">
      <t>ソト</t>
    </rPh>
    <rPh sb="8" eb="9">
      <t>セイ</t>
    </rPh>
    <rPh sb="10" eb="11">
      <t>ケイ</t>
    </rPh>
    <rPh sb="15" eb="16">
      <t>ホウ</t>
    </rPh>
    <phoneticPr fontId="1"/>
  </si>
  <si>
    <t>医療法人　愛和会
金沢病院</t>
    <phoneticPr fontId="1"/>
  </si>
  <si>
    <t>内/胃/循/外/整/ﾘﾊ/脳神外/眼/放/心療内/精</t>
    <rPh sb="2" eb="3">
      <t>イ</t>
    </rPh>
    <rPh sb="13" eb="14">
      <t>ノウ</t>
    </rPh>
    <rPh sb="14" eb="15">
      <t>カミ</t>
    </rPh>
    <rPh sb="15" eb="16">
      <t>ガイ</t>
    </rPh>
    <rPh sb="17" eb="18">
      <t>メ</t>
    </rPh>
    <rPh sb="21" eb="23">
      <t>シンリョウ</t>
    </rPh>
    <rPh sb="23" eb="24">
      <t>ナイ</t>
    </rPh>
    <rPh sb="25" eb="26">
      <t>セイ</t>
    </rPh>
    <phoneticPr fontId="1"/>
  </si>
  <si>
    <t>内/消内/外/整/ﾘﾊ/脳神外/耳/皮/泌/形/循内/婦/眼/放/麻/精/神内/漢内/ﾘｳ/乳外/糖内</t>
    <rPh sb="46" eb="47">
      <t>チチ</t>
    </rPh>
    <rPh sb="47" eb="48">
      <t>ガイ</t>
    </rPh>
    <rPh sb="49" eb="50">
      <t>トウ</t>
    </rPh>
    <rPh sb="50" eb="51">
      <t>ナイ</t>
    </rPh>
    <phoneticPr fontId="29"/>
  </si>
  <si>
    <t>内/呼/消/循/外/整/ﾘﾊ/眼/耳/泌/放/緩内/麻</t>
    <phoneticPr fontId="24"/>
  </si>
  <si>
    <t>内/呼内/循内/ﾘﾊ/放/糖内/肝・消内（内鏡）/泌/脳神内</t>
    <rPh sb="21" eb="22">
      <t>ウチ</t>
    </rPh>
    <rPh sb="22" eb="23">
      <t>カガミ</t>
    </rPh>
    <rPh sb="25" eb="26">
      <t>ヒツ</t>
    </rPh>
    <rPh sb="27" eb="28">
      <t>ノウ</t>
    </rPh>
    <rPh sb="28" eb="29">
      <t>カミ</t>
    </rPh>
    <phoneticPr fontId="1"/>
  </si>
  <si>
    <t>吉田　寛</t>
    <rPh sb="0" eb="2">
      <t>ヨシダ</t>
    </rPh>
    <rPh sb="3" eb="4">
      <t>ヒロシ</t>
    </rPh>
    <phoneticPr fontId="1"/>
  </si>
  <si>
    <t>内/呼内/循内/外/整/ﾘﾊ/脳/放/神内/形/消内</t>
    <rPh sb="3" eb="4">
      <t>ナイ</t>
    </rPh>
    <rPh sb="6" eb="7">
      <t>ナイ</t>
    </rPh>
    <rPh sb="24" eb="26">
      <t>ショウナイ</t>
    </rPh>
    <phoneticPr fontId="1"/>
  </si>
  <si>
    <t>医療法人　康雄会
西病院</t>
    <phoneticPr fontId="1"/>
  </si>
  <si>
    <t>堀田　芳樹</t>
    <rPh sb="0" eb="2">
      <t>ホッタ</t>
    </rPh>
    <rPh sb="3" eb="5">
      <t>ヨシキ</t>
    </rPh>
    <phoneticPr fontId="1"/>
  </si>
  <si>
    <t>内/呼内/消内/消外/循内/外/整/ﾘﾊ/脳神外/泌/肛外/放/眼</t>
    <rPh sb="22" eb="23">
      <t>カミ</t>
    </rPh>
    <rPh sb="23" eb="24">
      <t>ソト</t>
    </rPh>
    <phoneticPr fontId="1"/>
  </si>
  <si>
    <t>濵﨑　昌丈</t>
    <rPh sb="1" eb="2">
      <t>サキ</t>
    </rPh>
    <rPh sb="3" eb="5">
      <t>マサタケ</t>
    </rPh>
    <phoneticPr fontId="1"/>
  </si>
  <si>
    <t>内/整/脳神内/ﾘﾊ/皮/心血外</t>
    <rPh sb="5" eb="6">
      <t>カミ</t>
    </rPh>
    <rPh sb="6" eb="7">
      <t>ナイ</t>
    </rPh>
    <rPh sb="13" eb="14">
      <t>シン</t>
    </rPh>
    <rPh sb="14" eb="15">
      <t>チ</t>
    </rPh>
    <rPh sb="15" eb="16">
      <t>ゲ</t>
    </rPh>
    <phoneticPr fontId="1"/>
  </si>
  <si>
    <t>内/呼内/糖・内泌内/精/脳神内/消内/腎内/循内/外/整/心血外/皮/泌/眼/耳/ﾘﾊ/放/麻/病</t>
    <rPh sb="2" eb="3">
      <t>コ</t>
    </rPh>
    <rPh sb="3" eb="4">
      <t>ナイ</t>
    </rPh>
    <rPh sb="5" eb="6">
      <t>トウ</t>
    </rPh>
    <rPh sb="7" eb="8">
      <t>ウチ</t>
    </rPh>
    <rPh sb="8" eb="9">
      <t>ヒツ</t>
    </rPh>
    <rPh sb="9" eb="10">
      <t>ナイ</t>
    </rPh>
    <rPh sb="11" eb="12">
      <t>セイ</t>
    </rPh>
    <rPh sb="13" eb="14">
      <t>ノウ</t>
    </rPh>
    <rPh sb="14" eb="16">
      <t>カミウチ</t>
    </rPh>
    <rPh sb="17" eb="18">
      <t>ケ</t>
    </rPh>
    <rPh sb="18" eb="19">
      <t>ナイ</t>
    </rPh>
    <rPh sb="20" eb="22">
      <t>ジンナイ</t>
    </rPh>
    <rPh sb="23" eb="24">
      <t>メグル</t>
    </rPh>
    <rPh sb="24" eb="25">
      <t>ナイ</t>
    </rPh>
    <rPh sb="26" eb="27">
      <t>ガイ</t>
    </rPh>
    <rPh sb="30" eb="31">
      <t>ココロ</t>
    </rPh>
    <rPh sb="31" eb="32">
      <t>チ</t>
    </rPh>
    <rPh sb="32" eb="33">
      <t>ソト</t>
    </rPh>
    <rPh sb="34" eb="35">
      <t>カワ</t>
    </rPh>
    <rPh sb="36" eb="37">
      <t>ヒ</t>
    </rPh>
    <rPh sb="40" eb="41">
      <t>ミミ</t>
    </rPh>
    <rPh sb="47" eb="48">
      <t>マ</t>
    </rPh>
    <rPh sb="49" eb="50">
      <t>ヤマイ</t>
    </rPh>
    <phoneticPr fontId="1"/>
  </si>
  <si>
    <t>神戸平成病院</t>
    <phoneticPr fontId="1"/>
  </si>
  <si>
    <t>日髙　昭斉</t>
    <phoneticPr fontId="1"/>
  </si>
  <si>
    <t>内/外/整/婦/眼/耳/放/ﾘﾊ/呼内/消内/糖内</t>
    <rPh sb="17" eb="19">
      <t>コナイ</t>
    </rPh>
    <rPh sb="20" eb="22">
      <t>ショウナイ</t>
    </rPh>
    <rPh sb="23" eb="24">
      <t>トウ</t>
    </rPh>
    <rPh sb="24" eb="25">
      <t>ナイ</t>
    </rPh>
    <phoneticPr fontId="1"/>
  </si>
  <si>
    <t>内/整/ﾘﾊ/漢内</t>
    <rPh sb="0" eb="1">
      <t>ナイ</t>
    </rPh>
    <rPh sb="2" eb="3">
      <t>セイ</t>
    </rPh>
    <rPh sb="7" eb="8">
      <t>カラ</t>
    </rPh>
    <rPh sb="8" eb="9">
      <t>ナイ</t>
    </rPh>
    <phoneticPr fontId="1"/>
  </si>
  <si>
    <t>医療法人社団純心会
パルモア病院</t>
    <phoneticPr fontId="1"/>
  </si>
  <si>
    <t>小/内/産/婦/麻</t>
    <rPh sb="0" eb="1">
      <t>ショウ</t>
    </rPh>
    <rPh sb="2" eb="3">
      <t>ナイ</t>
    </rPh>
    <rPh sb="4" eb="5">
      <t>サン</t>
    </rPh>
    <rPh sb="6" eb="7">
      <t>フ</t>
    </rPh>
    <rPh sb="8" eb="9">
      <t>アサ</t>
    </rPh>
    <phoneticPr fontId="1"/>
  </si>
  <si>
    <t>原　葉子</t>
    <phoneticPr fontId="1"/>
  </si>
  <si>
    <t>原　葉子</t>
    <rPh sb="0" eb="1">
      <t>ハラ</t>
    </rPh>
    <rPh sb="2" eb="4">
      <t>ヨウコ</t>
    </rPh>
    <phoneticPr fontId="1"/>
  </si>
  <si>
    <t>泌/腎内</t>
    <rPh sb="0" eb="1">
      <t>ヒ</t>
    </rPh>
    <rPh sb="2" eb="3">
      <t>ジン</t>
    </rPh>
    <rPh sb="3" eb="4">
      <t>ナイ</t>
    </rPh>
    <phoneticPr fontId="1"/>
  </si>
  <si>
    <t>内/消内/循内/呼内/脳神内/糖・内泌内/腎内/腫・血液内/血液内/感内/食・胃外/肝・胆・膵外/救/乳・内泌外/心血外/呼外/小外/脳神外/整/ﾘﾊ/産婦/耳・頭頸外/眼/精/小/放/皮/泌/麻/形/美/歯外/矯歯/病/放腫/救</t>
    <rPh sb="0" eb="1">
      <t>ナイ</t>
    </rPh>
    <rPh sb="2" eb="3">
      <t>ケ</t>
    </rPh>
    <rPh sb="3" eb="4">
      <t>ナイ</t>
    </rPh>
    <rPh sb="5" eb="6">
      <t>メグル</t>
    </rPh>
    <rPh sb="6" eb="7">
      <t>ナイ</t>
    </rPh>
    <rPh sb="8" eb="9">
      <t>コ</t>
    </rPh>
    <rPh sb="9" eb="10">
      <t>ナイ</t>
    </rPh>
    <rPh sb="11" eb="12">
      <t>ノウ</t>
    </rPh>
    <rPh sb="12" eb="14">
      <t>カミウチ</t>
    </rPh>
    <rPh sb="15" eb="16">
      <t>トウ</t>
    </rPh>
    <rPh sb="17" eb="18">
      <t>ナイ</t>
    </rPh>
    <rPh sb="18" eb="19">
      <t>ヒツ</t>
    </rPh>
    <rPh sb="19" eb="20">
      <t>ナイ</t>
    </rPh>
    <rPh sb="21" eb="22">
      <t>ジン</t>
    </rPh>
    <rPh sb="22" eb="23">
      <t>ナイ</t>
    </rPh>
    <rPh sb="24" eb="25">
      <t>シュ</t>
    </rPh>
    <rPh sb="26" eb="27">
      <t>ケツ</t>
    </rPh>
    <rPh sb="27" eb="28">
      <t>エキ</t>
    </rPh>
    <rPh sb="28" eb="29">
      <t>ナイ</t>
    </rPh>
    <rPh sb="30" eb="31">
      <t>チ</t>
    </rPh>
    <rPh sb="31" eb="32">
      <t>エキ</t>
    </rPh>
    <rPh sb="32" eb="33">
      <t>ナイ</t>
    </rPh>
    <rPh sb="34" eb="35">
      <t>カン</t>
    </rPh>
    <rPh sb="35" eb="36">
      <t>ナイ</t>
    </rPh>
    <rPh sb="37" eb="38">
      <t>ショク</t>
    </rPh>
    <rPh sb="39" eb="40">
      <t>イ</t>
    </rPh>
    <rPh sb="40" eb="41">
      <t>ガイ</t>
    </rPh>
    <rPh sb="49" eb="50">
      <t>キュウ</t>
    </rPh>
    <rPh sb="51" eb="52">
      <t>チチ</t>
    </rPh>
    <rPh sb="57" eb="59">
      <t>シンケツ</t>
    </rPh>
    <rPh sb="59" eb="60">
      <t>ガイ</t>
    </rPh>
    <rPh sb="61" eb="62">
      <t>コ</t>
    </rPh>
    <rPh sb="62" eb="63">
      <t>ガイ</t>
    </rPh>
    <rPh sb="64" eb="65">
      <t>ショウ</t>
    </rPh>
    <rPh sb="65" eb="66">
      <t>ガイ</t>
    </rPh>
    <rPh sb="67" eb="68">
      <t>ノウ</t>
    </rPh>
    <rPh sb="68" eb="69">
      <t>カミ</t>
    </rPh>
    <rPh sb="69" eb="70">
      <t>ソト</t>
    </rPh>
    <rPh sb="71" eb="72">
      <t>タダシ</t>
    </rPh>
    <rPh sb="77" eb="78">
      <t>フ</t>
    </rPh>
    <rPh sb="82" eb="83">
      <t>クビ</t>
    </rPh>
    <rPh sb="85" eb="86">
      <t>メ</t>
    </rPh>
    <rPh sb="93" eb="94">
      <t>カワ</t>
    </rPh>
    <rPh sb="99" eb="100">
      <t>カタチ</t>
    </rPh>
    <rPh sb="101" eb="102">
      <t>ビ</t>
    </rPh>
    <rPh sb="103" eb="104">
      <t>ハ</t>
    </rPh>
    <rPh sb="104" eb="105">
      <t>ソト</t>
    </rPh>
    <rPh sb="106" eb="107">
      <t>キョウセイ</t>
    </rPh>
    <rPh sb="107" eb="108">
      <t>シ</t>
    </rPh>
    <rPh sb="109" eb="110">
      <t>ヤマイ</t>
    </rPh>
    <rPh sb="111" eb="112">
      <t>ホウ</t>
    </rPh>
    <rPh sb="112" eb="113">
      <t>シュ</t>
    </rPh>
    <phoneticPr fontId="1"/>
  </si>
  <si>
    <t>小/産婦/麻</t>
    <rPh sb="0" eb="1">
      <t>ショウ</t>
    </rPh>
    <rPh sb="2" eb="3">
      <t>サン</t>
    </rPh>
    <rPh sb="3" eb="4">
      <t>フ</t>
    </rPh>
    <rPh sb="5" eb="6">
      <t>マ</t>
    </rPh>
    <phoneticPr fontId="1"/>
  </si>
  <si>
    <t>内/消内/循内/泌/整/ﾘﾊ</t>
    <phoneticPr fontId="1"/>
  </si>
  <si>
    <t>鄭　正秀</t>
    <phoneticPr fontId="1"/>
  </si>
  <si>
    <t>内/外/整/放/児精/ﾘﾊ/皮</t>
    <rPh sb="0" eb="1">
      <t>ナイ</t>
    </rPh>
    <rPh sb="2" eb="3">
      <t>ソト</t>
    </rPh>
    <rPh sb="4" eb="5">
      <t>セイ</t>
    </rPh>
    <rPh sb="6" eb="7">
      <t>ホウ</t>
    </rPh>
    <rPh sb="8" eb="9">
      <t>ジ</t>
    </rPh>
    <rPh sb="9" eb="10">
      <t>セイ</t>
    </rPh>
    <rPh sb="14" eb="15">
      <t>カワ</t>
    </rPh>
    <phoneticPr fontId="1"/>
  </si>
  <si>
    <t>医療法人　神甲会
隈病院</t>
    <phoneticPr fontId="1"/>
  </si>
  <si>
    <t>内/外/麻/精/内泌内/乳外/病/放/眼/耳/頭頸外</t>
    <rPh sb="2" eb="3">
      <t>ソト</t>
    </rPh>
    <rPh sb="4" eb="5">
      <t>マ</t>
    </rPh>
    <rPh sb="8" eb="9">
      <t>ナイ</t>
    </rPh>
    <rPh sb="9" eb="10">
      <t>ヒツ</t>
    </rPh>
    <rPh sb="10" eb="11">
      <t>ナイ</t>
    </rPh>
    <rPh sb="12" eb="13">
      <t>チチ</t>
    </rPh>
    <rPh sb="13" eb="14">
      <t>ガイ</t>
    </rPh>
    <rPh sb="15" eb="16">
      <t>ヤマイ</t>
    </rPh>
    <rPh sb="17" eb="18">
      <t>ホウ</t>
    </rPh>
    <rPh sb="19" eb="20">
      <t>ガン</t>
    </rPh>
    <rPh sb="21" eb="22">
      <t>ミミ</t>
    </rPh>
    <rPh sb="23" eb="24">
      <t>アタマ</t>
    </rPh>
    <rPh sb="24" eb="25">
      <t>クビ</t>
    </rPh>
    <rPh sb="25" eb="26">
      <t>ゲ</t>
    </rPh>
    <phoneticPr fontId="1"/>
  </si>
  <si>
    <t>内/消内/整/ﾘﾊ/糖内</t>
    <rPh sb="0" eb="1">
      <t>ナイ</t>
    </rPh>
    <rPh sb="2" eb="3">
      <t>ショウ</t>
    </rPh>
    <rPh sb="3" eb="4">
      <t>ナイ</t>
    </rPh>
    <rPh sb="5" eb="6">
      <t>セイ</t>
    </rPh>
    <rPh sb="10" eb="11">
      <t>トウ</t>
    </rPh>
    <rPh sb="11" eb="12">
      <t>ナイ</t>
    </rPh>
    <phoneticPr fontId="1"/>
  </si>
  <si>
    <t>650-0047</t>
    <phoneticPr fontId="1"/>
  </si>
  <si>
    <t>木原　康樹</t>
    <rPh sb="0" eb="2">
      <t>キハラ</t>
    </rPh>
    <rPh sb="3" eb="4">
      <t>ヤスシ</t>
    </rPh>
    <phoneticPr fontId="1"/>
  </si>
  <si>
    <t>650-004７</t>
    <phoneticPr fontId="1"/>
  </si>
  <si>
    <t xml:space="preserve">078-381-9876 </t>
    <phoneticPr fontId="1"/>
  </si>
  <si>
    <t>内/外/整/脳神外/循内/心血外/放/麻/脳神内/救/形</t>
    <rPh sb="0" eb="1">
      <t>ナイ</t>
    </rPh>
    <rPh sb="2" eb="3">
      <t>ゲ</t>
    </rPh>
    <rPh sb="4" eb="5">
      <t>ヒトシ</t>
    </rPh>
    <rPh sb="6" eb="7">
      <t>ノウ</t>
    </rPh>
    <rPh sb="7" eb="8">
      <t>カミ</t>
    </rPh>
    <rPh sb="8" eb="9">
      <t>ソト</t>
    </rPh>
    <rPh sb="10" eb="11">
      <t>シタガ</t>
    </rPh>
    <rPh sb="11" eb="12">
      <t>ナイ</t>
    </rPh>
    <rPh sb="13" eb="15">
      <t>シンケツ</t>
    </rPh>
    <rPh sb="15" eb="16">
      <t>ガイ</t>
    </rPh>
    <rPh sb="17" eb="18">
      <t>ホウ</t>
    </rPh>
    <rPh sb="19" eb="20">
      <t>アサ</t>
    </rPh>
    <rPh sb="21" eb="22">
      <t>ノウ</t>
    </rPh>
    <rPh sb="22" eb="23">
      <t>カミ</t>
    </rPh>
    <rPh sb="25" eb="26">
      <t>キュウ</t>
    </rPh>
    <rPh sb="27" eb="28">
      <t>ケイ</t>
    </rPh>
    <phoneticPr fontId="1"/>
  </si>
  <si>
    <t>内/外/整/ﾘﾊ/脳神外/循内/呼内/消内/心療内/心血外/婦/皮/泌/耳/眼/放/麻/脳神内/呼外/糖内/消外/病/形/乳外</t>
    <rPh sb="10" eb="11">
      <t>カミ</t>
    </rPh>
    <rPh sb="11" eb="12">
      <t>ソト</t>
    </rPh>
    <rPh sb="22" eb="24">
      <t>シンリョウ</t>
    </rPh>
    <rPh sb="27" eb="28">
      <t>チ</t>
    </rPh>
    <rPh sb="44" eb="45">
      <t>ノウ</t>
    </rPh>
    <rPh sb="45" eb="46">
      <t>カミ</t>
    </rPh>
    <rPh sb="59" eb="60">
      <t>ケイ</t>
    </rPh>
    <rPh sb="61" eb="62">
      <t>ニュウ</t>
    </rPh>
    <rPh sb="62" eb="63">
      <t>ソト</t>
    </rPh>
    <phoneticPr fontId="1"/>
  </si>
  <si>
    <t>小/内/呼内/呼外/消内/循内/外/整/ﾘﾊ/形/脳神外/婦/眼/耳/皮/泌/放診/放治/麻/精/血液内/腫内/糖内/救/ﾘｳ/脳神内/消外/乳外/病</t>
    <rPh sb="26" eb="27">
      <t>カミ</t>
    </rPh>
    <rPh sb="27" eb="28">
      <t>ソト</t>
    </rPh>
    <rPh sb="50" eb="51">
      <t>エキ</t>
    </rPh>
    <rPh sb="64" eb="65">
      <t>ノウ</t>
    </rPh>
    <rPh sb="65" eb="66">
      <t>カミ</t>
    </rPh>
    <phoneticPr fontId="1"/>
  </si>
  <si>
    <t>神戸市中央区中山手通7丁目3番18号</t>
    <rPh sb="0" eb="3">
      <t>ｺｳﾍﾞｼ</t>
    </rPh>
    <rPh sb="3" eb="6">
      <t>ﾁｭｳｵｳｸ</t>
    </rPh>
    <rPh sb="6" eb="8">
      <t>ﾅｶﾔﾏ</t>
    </rPh>
    <rPh sb="8" eb="9">
      <t>ﾃ</t>
    </rPh>
    <rPh sb="9" eb="10">
      <t>ﾄｵ</t>
    </rPh>
    <rPh sb="11" eb="13">
      <t>ﾁｮｳﾒ</t>
    </rPh>
    <rPh sb="17" eb="18">
      <t>ｺﾞｳ</t>
    </rPh>
    <phoneticPr fontId="1" type="halfwidthKatakana"/>
  </si>
  <si>
    <t>神戸市中央区港島中町4丁目6番地</t>
    <rPh sb="0" eb="3">
      <t>ｺｳﾍﾞｼ</t>
    </rPh>
    <rPh sb="3" eb="6">
      <t>ﾁｭｳｵｳｸ</t>
    </rPh>
    <rPh sb="6" eb="7">
      <t>ﾐﾅﾄ</t>
    </rPh>
    <rPh sb="7" eb="8">
      <t>ｼﾏ</t>
    </rPh>
    <rPh sb="8" eb="10">
      <t>ﾅｶﾁｮｳ</t>
    </rPh>
    <rPh sb="11" eb="13">
      <t>ﾁｮｳﾒ</t>
    </rPh>
    <rPh sb="14" eb="15">
      <t>ﾊﾞﾝ</t>
    </rPh>
    <rPh sb="15" eb="16">
      <t>ﾁ</t>
    </rPh>
    <phoneticPr fontId="1" type="halfwidthKatakana"/>
  </si>
  <si>
    <t>神戸市中央区港島南町1丁目4番12号</t>
    <rPh sb="0" eb="3">
      <t>コウベシ</t>
    </rPh>
    <rPh sb="3" eb="6">
      <t>チュウオウク</t>
    </rPh>
    <rPh sb="6" eb="8">
      <t>ミナトジマ</t>
    </rPh>
    <rPh sb="8" eb="9">
      <t>ミナミ</t>
    </rPh>
    <rPh sb="9" eb="10">
      <t>マチ</t>
    </rPh>
    <rPh sb="11" eb="13">
      <t>チョウメ</t>
    </rPh>
    <rPh sb="14" eb="15">
      <t>バン</t>
    </rPh>
    <rPh sb="17" eb="18">
      <t>ゴウ</t>
    </rPh>
    <phoneticPr fontId="1"/>
  </si>
  <si>
    <t>医療法人社団　
あんしん会</t>
    <phoneticPr fontId="1"/>
  </si>
  <si>
    <t>水野　清典</t>
    <phoneticPr fontId="1"/>
  </si>
  <si>
    <t>整/ﾘｳ/ﾘﾊ/麻</t>
    <phoneticPr fontId="1"/>
  </si>
  <si>
    <t>神戸市中央区港島中町8丁目5番１</t>
    <rPh sb="0" eb="3">
      <t>コウベシ</t>
    </rPh>
    <rPh sb="3" eb="6">
      <t>チュウオウク</t>
    </rPh>
    <rPh sb="6" eb="7">
      <t>ミナト</t>
    </rPh>
    <rPh sb="7" eb="8">
      <t>ジマ</t>
    </rPh>
    <rPh sb="8" eb="10">
      <t>ナカマチ</t>
    </rPh>
    <rPh sb="11" eb="13">
      <t>チョウメ</t>
    </rPh>
    <rPh sb="14" eb="15">
      <t>バン</t>
    </rPh>
    <phoneticPr fontId="1"/>
  </si>
  <si>
    <t>放腫/放/腫内/耳・頭頸外/泌/脳神外/呼内/消内/婦/循内/皮/消外/歯外/精神経/麻/ﾘﾊ/緩内/乳外/呼腫内</t>
    <rPh sb="11" eb="12">
      <t>クビ</t>
    </rPh>
    <rPh sb="17" eb="18">
      <t>カミ</t>
    </rPh>
    <rPh sb="18" eb="19">
      <t>ソト</t>
    </rPh>
    <rPh sb="54" eb="55">
      <t>コ</t>
    </rPh>
    <rPh sb="55" eb="56">
      <t>バレ</t>
    </rPh>
    <rPh sb="56" eb="57">
      <t>ナイ</t>
    </rPh>
    <phoneticPr fontId="1"/>
  </si>
  <si>
    <t>神戸市中央区港島南町1丁目6番７</t>
    <rPh sb="0" eb="3">
      <t>コウベシ</t>
    </rPh>
    <rPh sb="3" eb="6">
      <t>チュウオウク</t>
    </rPh>
    <rPh sb="6" eb="7">
      <t>ミナト</t>
    </rPh>
    <rPh sb="7" eb="8">
      <t>ジマ</t>
    </rPh>
    <rPh sb="8" eb="9">
      <t>ミナミ</t>
    </rPh>
    <rPh sb="11" eb="13">
      <t>チョウメ</t>
    </rPh>
    <rPh sb="14" eb="15">
      <t>バン</t>
    </rPh>
    <phoneticPr fontId="1"/>
  </si>
  <si>
    <t>078-945-7300</t>
    <phoneticPr fontId="1"/>
  </si>
  <si>
    <t>078-302-1023</t>
    <phoneticPr fontId="1"/>
  </si>
  <si>
    <t>循内/腎内/脳神内/血液腫内/代・内泌内/周内/新内/心血外/脳神外/小外/整/形/精/ｱﾚ/ﾘｳ/小/泌/産/眼/耳/ﾘﾊ/放/麻/病/救/小歯</t>
    <rPh sb="7" eb="8">
      <t>カミ</t>
    </rPh>
    <rPh sb="11" eb="12">
      <t>エキ</t>
    </rPh>
    <rPh sb="18" eb="19">
      <t>ヒツ</t>
    </rPh>
    <rPh sb="19" eb="20">
      <t>ナイ</t>
    </rPh>
    <rPh sb="22" eb="23">
      <t>ナイ</t>
    </rPh>
    <rPh sb="25" eb="26">
      <t>ナイ</t>
    </rPh>
    <rPh sb="28" eb="29">
      <t>チ</t>
    </rPh>
    <rPh sb="32" eb="33">
      <t>カミ</t>
    </rPh>
    <rPh sb="33" eb="34">
      <t>ソト</t>
    </rPh>
    <phoneticPr fontId="1"/>
  </si>
  <si>
    <t>神戸市中央区港島中町8丁目5番2</t>
    <rPh sb="0" eb="3">
      <t>コウベシ</t>
    </rPh>
    <rPh sb="3" eb="6">
      <t>チュウオウク</t>
    </rPh>
    <rPh sb="6" eb="7">
      <t>ミナト</t>
    </rPh>
    <rPh sb="7" eb="8">
      <t>ジマ</t>
    </rPh>
    <rPh sb="8" eb="10">
      <t>ナカマチ</t>
    </rPh>
    <rPh sb="11" eb="13">
      <t>チョウメ</t>
    </rPh>
    <rPh sb="14" eb="15">
      <t>バン</t>
    </rPh>
    <phoneticPr fontId="1"/>
  </si>
  <si>
    <t>内/循内/脳神内/消内/放/ﾘﾊ/歯</t>
    <rPh sb="6" eb="7">
      <t>カミ</t>
    </rPh>
    <phoneticPr fontId="1"/>
  </si>
  <si>
    <t>神戸市中央区港島南町1丁目5番1号</t>
    <rPh sb="0" eb="3">
      <t>コウベシ</t>
    </rPh>
    <rPh sb="3" eb="6">
      <t>チュウオウク</t>
    </rPh>
    <rPh sb="6" eb="7">
      <t>ミナト</t>
    </rPh>
    <rPh sb="7" eb="8">
      <t>ジマ</t>
    </rPh>
    <rPh sb="8" eb="9">
      <t>ミナミ</t>
    </rPh>
    <rPh sb="9" eb="10">
      <t>マチ</t>
    </rPh>
    <rPh sb="11" eb="13">
      <t>チョウメ</t>
    </rPh>
    <rPh sb="14" eb="15">
      <t>バン</t>
    </rPh>
    <rPh sb="16" eb="17">
      <t>ゴウ</t>
    </rPh>
    <phoneticPr fontId="1"/>
  </si>
  <si>
    <t>078-302-7111</t>
    <phoneticPr fontId="1"/>
  </si>
  <si>
    <t>078-302-7117</t>
    <phoneticPr fontId="1"/>
  </si>
  <si>
    <t>国立大学法人
神戸大学</t>
    <phoneticPr fontId="1"/>
  </si>
  <si>
    <t>外/内/食・胃外/肝・胆・膵外/呼外/泌/耳/頭頸外/整/麻/放/形/乳・内泌外/婦/小外/消内/ﾘﾊ</t>
    <rPh sb="0" eb="1">
      <t>ソト</t>
    </rPh>
    <rPh sb="2" eb="3">
      <t>ウチ</t>
    </rPh>
    <rPh sb="4" eb="5">
      <t>ショク</t>
    </rPh>
    <rPh sb="6" eb="7">
      <t>イ</t>
    </rPh>
    <rPh sb="7" eb="8">
      <t>ガイ</t>
    </rPh>
    <rPh sb="16" eb="17">
      <t>コ</t>
    </rPh>
    <rPh sb="17" eb="18">
      <t>ガイ</t>
    </rPh>
    <rPh sb="19" eb="20">
      <t>ヒツ</t>
    </rPh>
    <rPh sb="21" eb="22">
      <t>ミミ</t>
    </rPh>
    <rPh sb="23" eb="24">
      <t>アタマ</t>
    </rPh>
    <rPh sb="24" eb="25">
      <t>クビ</t>
    </rPh>
    <rPh sb="25" eb="26">
      <t>ガイ</t>
    </rPh>
    <rPh sb="27" eb="28">
      <t>ヒトシ</t>
    </rPh>
    <rPh sb="29" eb="30">
      <t>アサ</t>
    </rPh>
    <rPh sb="31" eb="32">
      <t>ホウ</t>
    </rPh>
    <rPh sb="33" eb="34">
      <t>カタチ</t>
    </rPh>
    <rPh sb="35" eb="36">
      <t>チチ</t>
    </rPh>
    <rPh sb="37" eb="38">
      <t>ウチ</t>
    </rPh>
    <rPh sb="38" eb="39">
      <t>ヒツ</t>
    </rPh>
    <rPh sb="39" eb="40">
      <t>ガイ</t>
    </rPh>
    <rPh sb="41" eb="42">
      <t>フ</t>
    </rPh>
    <rPh sb="43" eb="44">
      <t>ショウ</t>
    </rPh>
    <rPh sb="44" eb="45">
      <t>ガイ</t>
    </rPh>
    <rPh sb="46" eb="47">
      <t>ショウ</t>
    </rPh>
    <rPh sb="47" eb="48">
      <t>ナイ</t>
    </rPh>
    <phoneticPr fontId="24"/>
  </si>
  <si>
    <t xml:space="preserve">医療法人　仁風会
小原病院　　　  </t>
    <phoneticPr fontId="1"/>
  </si>
  <si>
    <t>神戸市兵庫区荒田町1丁目9番19号</t>
    <rPh sb="6" eb="9">
      <t>アラタチョウ</t>
    </rPh>
    <rPh sb="16" eb="17">
      <t>ゴウ</t>
    </rPh>
    <phoneticPr fontId="1"/>
  </si>
  <si>
    <t>内/ﾘﾊ/放/消内/整</t>
    <rPh sb="7" eb="8">
      <t>ケ</t>
    </rPh>
    <rPh sb="8" eb="9">
      <t>ナイ</t>
    </rPh>
    <rPh sb="10" eb="11">
      <t>タダシ</t>
    </rPh>
    <phoneticPr fontId="1"/>
  </si>
  <si>
    <t>内/循内/外/脳神外/ﾘﾊ/麻/脳神内</t>
    <rPh sb="3" eb="4">
      <t>ナイ</t>
    </rPh>
    <rPh sb="8" eb="9">
      <t>カミ</t>
    </rPh>
    <rPh sb="9" eb="10">
      <t>ソト</t>
    </rPh>
    <rPh sb="14" eb="15">
      <t>アサ</t>
    </rPh>
    <rPh sb="16" eb="17">
      <t>ノウ</t>
    </rPh>
    <rPh sb="17" eb="19">
      <t>カミウチ</t>
    </rPh>
    <phoneticPr fontId="1"/>
  </si>
  <si>
    <r>
      <rPr>
        <sz val="7"/>
        <rFont val="ＭＳ Ｐゴシック"/>
        <family val="3"/>
        <charset val="128"/>
      </rPr>
      <t>社会医療法人社団正峰会</t>
    </r>
    <r>
      <rPr>
        <sz val="8"/>
        <rFont val="ＭＳ Ｐゴシック"/>
        <family val="3"/>
        <charset val="128"/>
      </rPr>
      <t xml:space="preserve">
神戸大山病院</t>
    </r>
    <rPh sb="6" eb="8">
      <t>シャダン</t>
    </rPh>
    <rPh sb="14" eb="16">
      <t>オオヤマ</t>
    </rPh>
    <phoneticPr fontId="1"/>
  </si>
  <si>
    <t>精/神</t>
    <phoneticPr fontId="1"/>
  </si>
  <si>
    <t>内/循内/心療内/消内/腎内/外/緩内/整/ﾘﾊ/皮/泌/婦/眼/耳/放/歯外/形/麻/呼内/消外</t>
    <rPh sb="2" eb="3">
      <t>ジュン</t>
    </rPh>
    <rPh sb="3" eb="4">
      <t>ナイ</t>
    </rPh>
    <rPh sb="5" eb="6">
      <t>シン</t>
    </rPh>
    <rPh sb="7" eb="8">
      <t>ナイ</t>
    </rPh>
    <rPh sb="10" eb="11">
      <t>ナイ</t>
    </rPh>
    <rPh sb="12" eb="13">
      <t>ジン</t>
    </rPh>
    <rPh sb="13" eb="14">
      <t>ナイ</t>
    </rPh>
    <rPh sb="17" eb="18">
      <t>カン</t>
    </rPh>
    <rPh sb="18" eb="19">
      <t>ナイ</t>
    </rPh>
    <rPh sb="20" eb="21">
      <t>ヒトシ</t>
    </rPh>
    <rPh sb="27" eb="28">
      <t>ヒツ</t>
    </rPh>
    <rPh sb="29" eb="30">
      <t>フ</t>
    </rPh>
    <rPh sb="37" eb="38">
      <t>ハ</t>
    </rPh>
    <rPh sb="40" eb="41">
      <t>ケイ</t>
    </rPh>
    <rPh sb="42" eb="43">
      <t>アサ</t>
    </rPh>
    <rPh sb="44" eb="46">
      <t>コナイ</t>
    </rPh>
    <rPh sb="47" eb="48">
      <t>キエル</t>
    </rPh>
    <rPh sb="48" eb="49">
      <t>ガイ</t>
    </rPh>
    <phoneticPr fontId="1"/>
  </si>
  <si>
    <t>内/放/精/神/歯</t>
    <rPh sb="2" eb="3">
      <t>ホウ</t>
    </rPh>
    <rPh sb="8" eb="9">
      <t>ハ</t>
    </rPh>
    <phoneticPr fontId="1"/>
  </si>
  <si>
    <t>内/外/整/ﾘﾊ/脳神外/放/神内/循内/ペ内/麻</t>
    <rPh sb="0" eb="1">
      <t>ナイ</t>
    </rPh>
    <rPh sb="2" eb="3">
      <t>ソト</t>
    </rPh>
    <rPh sb="4" eb="5">
      <t>セイ</t>
    </rPh>
    <rPh sb="9" eb="10">
      <t>ノウ</t>
    </rPh>
    <rPh sb="10" eb="11">
      <t>カミ</t>
    </rPh>
    <rPh sb="11" eb="12">
      <t>ソト</t>
    </rPh>
    <rPh sb="13" eb="14">
      <t>ホウ</t>
    </rPh>
    <rPh sb="18" eb="19">
      <t>メグル</t>
    </rPh>
    <rPh sb="19" eb="20">
      <t>ナイ</t>
    </rPh>
    <rPh sb="22" eb="23">
      <t>ナイ</t>
    </rPh>
    <rPh sb="24" eb="25">
      <t>アサ</t>
    </rPh>
    <phoneticPr fontId="1"/>
  </si>
  <si>
    <t>内/皮/肛外/外</t>
    <rPh sb="0" eb="1">
      <t>ナイ</t>
    </rPh>
    <rPh sb="2" eb="3">
      <t>カワ</t>
    </rPh>
    <rPh sb="4" eb="5">
      <t>コウ</t>
    </rPh>
    <rPh sb="5" eb="6">
      <t>ガイ</t>
    </rPh>
    <rPh sb="7" eb="8">
      <t>ソト</t>
    </rPh>
    <phoneticPr fontId="1"/>
  </si>
  <si>
    <t>医療法人　甲風会
有馬温泉病院</t>
    <phoneticPr fontId="1"/>
  </si>
  <si>
    <t>内/整/ﾘﾊ/耳/皮/放/神内/外</t>
    <rPh sb="0" eb="1">
      <t>ナイ</t>
    </rPh>
    <rPh sb="2" eb="3">
      <t>セイ</t>
    </rPh>
    <rPh sb="7" eb="8">
      <t>ミミ</t>
    </rPh>
    <rPh sb="9" eb="10">
      <t>カワ</t>
    </rPh>
    <rPh sb="11" eb="12">
      <t>ホウ</t>
    </rPh>
    <rPh sb="16" eb="17">
      <t>ゲ</t>
    </rPh>
    <phoneticPr fontId="1"/>
  </si>
  <si>
    <t>内/外/整/消内/消外/ﾘﾊ/循内/腎内</t>
    <rPh sb="0" eb="1">
      <t>ナイ</t>
    </rPh>
    <rPh sb="2" eb="3">
      <t>ソト</t>
    </rPh>
    <rPh sb="4" eb="5">
      <t>セイ</t>
    </rPh>
    <rPh sb="6" eb="7">
      <t>ケ</t>
    </rPh>
    <rPh sb="7" eb="8">
      <t>ナイ</t>
    </rPh>
    <rPh sb="9" eb="10">
      <t>ケ</t>
    </rPh>
    <rPh sb="10" eb="11">
      <t>ガイ</t>
    </rPh>
    <rPh sb="15" eb="16">
      <t>メグル</t>
    </rPh>
    <rPh sb="16" eb="17">
      <t>ナイ</t>
    </rPh>
    <rPh sb="18" eb="19">
      <t>ジン</t>
    </rPh>
    <rPh sb="19" eb="20">
      <t>ナイ</t>
    </rPh>
    <phoneticPr fontId="1"/>
  </si>
  <si>
    <t>神戸市北区惣山町2丁目１番地の1</t>
    <rPh sb="0" eb="3">
      <t>コウベシ</t>
    </rPh>
    <rPh sb="3" eb="5">
      <t>キタク</t>
    </rPh>
    <rPh sb="5" eb="6">
      <t>ソウ</t>
    </rPh>
    <rPh sb="6" eb="7">
      <t>ザン</t>
    </rPh>
    <rPh sb="7" eb="8">
      <t>チョウ</t>
    </rPh>
    <rPh sb="9" eb="11">
      <t>チョウメ</t>
    </rPh>
    <rPh sb="12" eb="13">
      <t>バン</t>
    </rPh>
    <rPh sb="13" eb="14">
      <t>チ</t>
    </rPh>
    <phoneticPr fontId="1"/>
  </si>
  <si>
    <t>松本　圭吾</t>
    <rPh sb="0" eb="2">
      <t>マツモト</t>
    </rPh>
    <rPh sb="3" eb="5">
      <t>ケイゴ</t>
    </rPh>
    <phoneticPr fontId="1"/>
  </si>
  <si>
    <t>小/内/外/整/ﾘﾊ/脳神外/婦/眼/耳/皮/泌/放/麻/精/歯外/循内/消内/脳神内/呼内/乳外/形/病/消外/心血外</t>
    <rPh sb="11" eb="12">
      <t>ノウ</t>
    </rPh>
    <rPh sb="12" eb="13">
      <t>カミ</t>
    </rPh>
    <rPh sb="13" eb="14">
      <t>ソト</t>
    </rPh>
    <rPh sb="15" eb="16">
      <t>フ</t>
    </rPh>
    <rPh sb="17" eb="18">
      <t>メ</t>
    </rPh>
    <rPh sb="19" eb="20">
      <t>ミミ</t>
    </rPh>
    <rPh sb="21" eb="22">
      <t>カワ</t>
    </rPh>
    <rPh sb="23" eb="24">
      <t>ヒ</t>
    </rPh>
    <rPh sb="31" eb="32">
      <t>ハ</t>
    </rPh>
    <rPh sb="32" eb="33">
      <t>ガイ</t>
    </rPh>
    <rPh sb="34" eb="35">
      <t>メグル</t>
    </rPh>
    <rPh sb="35" eb="36">
      <t>ナイ</t>
    </rPh>
    <rPh sb="37" eb="38">
      <t>ケ</t>
    </rPh>
    <rPh sb="38" eb="39">
      <t>ナイ</t>
    </rPh>
    <rPh sb="40" eb="41">
      <t>ノウ</t>
    </rPh>
    <rPh sb="41" eb="43">
      <t>コウナイ</t>
    </rPh>
    <rPh sb="44" eb="45">
      <t>コ</t>
    </rPh>
    <rPh sb="45" eb="46">
      <t>ナイ</t>
    </rPh>
    <rPh sb="47" eb="48">
      <t>チチ</t>
    </rPh>
    <rPh sb="48" eb="49">
      <t>ガイ</t>
    </rPh>
    <rPh sb="50" eb="51">
      <t>ケイ</t>
    </rPh>
    <rPh sb="52" eb="53">
      <t>ビョウ</t>
    </rPh>
    <rPh sb="54" eb="55">
      <t>キエル</t>
    </rPh>
    <rPh sb="55" eb="56">
      <t>ガイ</t>
    </rPh>
    <rPh sb="57" eb="59">
      <t>シンケツ</t>
    </rPh>
    <rPh sb="59" eb="60">
      <t>ガイ</t>
    </rPh>
    <phoneticPr fontId="1"/>
  </si>
  <si>
    <t>内/外/産婦/小/整/脳神外/眼/耳/皮/泌/消内/循内/麻/放/歯外/ﾘﾊ/ﾘｳ/ｱﾚ/呼外/歯/腎内/呼内</t>
    <rPh sb="2" eb="3">
      <t>ゲ</t>
    </rPh>
    <rPh sb="4" eb="6">
      <t>サンプ</t>
    </rPh>
    <rPh sb="7" eb="8">
      <t>ショウ</t>
    </rPh>
    <rPh sb="9" eb="10">
      <t>タダシ</t>
    </rPh>
    <rPh sb="11" eb="12">
      <t>ノウ</t>
    </rPh>
    <rPh sb="12" eb="13">
      <t>カミ</t>
    </rPh>
    <rPh sb="13" eb="14">
      <t>ソト</t>
    </rPh>
    <rPh sb="15" eb="16">
      <t>メ</t>
    </rPh>
    <rPh sb="17" eb="18">
      <t>ミミ</t>
    </rPh>
    <rPh sb="19" eb="20">
      <t>カワ</t>
    </rPh>
    <rPh sb="21" eb="22">
      <t>ヒツ</t>
    </rPh>
    <rPh sb="23" eb="24">
      <t>ケ</t>
    </rPh>
    <rPh sb="24" eb="25">
      <t>ナイ</t>
    </rPh>
    <rPh sb="26" eb="27">
      <t>メグル</t>
    </rPh>
    <rPh sb="27" eb="28">
      <t>ナイ</t>
    </rPh>
    <rPh sb="29" eb="30">
      <t>アサ</t>
    </rPh>
    <rPh sb="31" eb="32">
      <t>ホウ</t>
    </rPh>
    <rPh sb="33" eb="34">
      <t>ハ</t>
    </rPh>
    <rPh sb="34" eb="35">
      <t>ガイ</t>
    </rPh>
    <rPh sb="45" eb="46">
      <t>コ</t>
    </rPh>
    <rPh sb="46" eb="47">
      <t>ガイ</t>
    </rPh>
    <rPh sb="48" eb="49">
      <t>ハ</t>
    </rPh>
    <rPh sb="50" eb="51">
      <t>ジン</t>
    </rPh>
    <rPh sb="51" eb="52">
      <t>ナイ</t>
    </rPh>
    <rPh sb="53" eb="54">
      <t>コ</t>
    </rPh>
    <rPh sb="54" eb="55">
      <t>ナイ</t>
    </rPh>
    <phoneticPr fontId="1"/>
  </si>
  <si>
    <t>内/循内/ﾘﾊ/放/消内/神内</t>
    <rPh sb="3" eb="4">
      <t>ナイ</t>
    </rPh>
    <rPh sb="10" eb="11">
      <t>ショウ</t>
    </rPh>
    <rPh sb="11" eb="12">
      <t>ナイ</t>
    </rPh>
    <phoneticPr fontId="1"/>
  </si>
  <si>
    <t>小/内/糖内/老内/消内/胃内/循内/透内/消外/循外/ﾘｳ/外/整/ﾘﾊ/眼/泌/肛外/放/呼内/麻</t>
    <rPh sb="4" eb="5">
      <t>トウ</t>
    </rPh>
    <rPh sb="5" eb="6">
      <t>ナイ</t>
    </rPh>
    <rPh sb="7" eb="8">
      <t>ロウ</t>
    </rPh>
    <rPh sb="8" eb="9">
      <t>ナイ</t>
    </rPh>
    <rPh sb="10" eb="11">
      <t>ショウ</t>
    </rPh>
    <rPh sb="11" eb="12">
      <t>ナイ</t>
    </rPh>
    <rPh sb="13" eb="14">
      <t>イ</t>
    </rPh>
    <rPh sb="14" eb="15">
      <t>ナイ</t>
    </rPh>
    <rPh sb="16" eb="17">
      <t>ジュン</t>
    </rPh>
    <rPh sb="17" eb="18">
      <t>ナイ</t>
    </rPh>
    <rPh sb="19" eb="20">
      <t>トウ</t>
    </rPh>
    <rPh sb="20" eb="21">
      <t>ナイ</t>
    </rPh>
    <rPh sb="22" eb="23">
      <t>ショウ</t>
    </rPh>
    <rPh sb="23" eb="24">
      <t>ゲ</t>
    </rPh>
    <rPh sb="25" eb="26">
      <t>ジュン</t>
    </rPh>
    <rPh sb="26" eb="27">
      <t>ゲ</t>
    </rPh>
    <rPh sb="38" eb="39">
      <t>メ</t>
    </rPh>
    <rPh sb="40" eb="41">
      <t>ヒ</t>
    </rPh>
    <rPh sb="42" eb="43">
      <t>コウ</t>
    </rPh>
    <rPh sb="43" eb="44">
      <t>ガイ</t>
    </rPh>
    <rPh sb="47" eb="49">
      <t>コナイ</t>
    </rPh>
    <rPh sb="50" eb="51">
      <t>アサ</t>
    </rPh>
    <phoneticPr fontId="1"/>
  </si>
  <si>
    <t>内/精/歯/児思精/老精/脳神外</t>
    <rPh sb="2" eb="3">
      <t>セイ</t>
    </rPh>
    <rPh sb="4" eb="5">
      <t>ハ</t>
    </rPh>
    <rPh sb="6" eb="7">
      <t>ジ</t>
    </rPh>
    <rPh sb="7" eb="8">
      <t>オモ</t>
    </rPh>
    <rPh sb="8" eb="9">
      <t>セイ</t>
    </rPh>
    <rPh sb="10" eb="11">
      <t>ロウ</t>
    </rPh>
    <rPh sb="11" eb="12">
      <t>セイ</t>
    </rPh>
    <rPh sb="13" eb="14">
      <t>ノウ</t>
    </rPh>
    <rPh sb="14" eb="15">
      <t>カミ</t>
    </rPh>
    <rPh sb="15" eb="16">
      <t>ゲ</t>
    </rPh>
    <phoneticPr fontId="1"/>
  </si>
  <si>
    <t>一般財団法人
神戸在宅医療・
介護推進財団</t>
    <rPh sb="0" eb="2">
      <t>イッパン</t>
    </rPh>
    <rPh sb="11" eb="13">
      <t>イリョウ</t>
    </rPh>
    <rPh sb="15" eb="17">
      <t>カイゴ</t>
    </rPh>
    <rPh sb="17" eb="19">
      <t>スイシン</t>
    </rPh>
    <rPh sb="19" eb="21">
      <t>ザイダン</t>
    </rPh>
    <phoneticPr fontId="1"/>
  </si>
  <si>
    <t>内/ﾘﾊ/放/神内/歯</t>
    <rPh sb="0" eb="1">
      <t>ナイ</t>
    </rPh>
    <rPh sb="5" eb="6">
      <t>ホウ</t>
    </rPh>
    <rPh sb="10" eb="11">
      <t>ハ</t>
    </rPh>
    <phoneticPr fontId="1"/>
  </si>
  <si>
    <t>精/神/老精</t>
    <rPh sb="4" eb="5">
      <t>ロウ</t>
    </rPh>
    <rPh sb="5" eb="6">
      <t>セイ</t>
    </rPh>
    <phoneticPr fontId="1"/>
  </si>
  <si>
    <t>小/ﾘﾊ</t>
    <rPh sb="0" eb="1">
      <t>ショウ</t>
    </rPh>
    <phoneticPr fontId="1"/>
  </si>
  <si>
    <t>651-1513</t>
    <phoneticPr fontId="1"/>
  </si>
  <si>
    <t>078-277-1655</t>
    <phoneticPr fontId="1"/>
  </si>
  <si>
    <t>078-277-1666</t>
    <phoneticPr fontId="1"/>
  </si>
  <si>
    <t>小/内/消内/呼内/血液内/循内/腎内/糖・内泌内/精/外/整/ﾘﾊ/眼/耳/皮/泌/産婦/放/麻/歯外/病/臨/救/ﾘｳ/腫内/消外/呼外/乳外/血液外/脳神内/脳神外</t>
    <rPh sb="11" eb="12">
      <t>エキ</t>
    </rPh>
    <rPh sb="23" eb="24">
      <t>ヒツ</t>
    </rPh>
    <rPh sb="24" eb="25">
      <t>ナイ</t>
    </rPh>
    <rPh sb="35" eb="36">
      <t>メ</t>
    </rPh>
    <rPh sb="71" eb="72">
      <t>ニュウ</t>
    </rPh>
    <rPh sb="72" eb="73">
      <t>ガイ</t>
    </rPh>
    <rPh sb="74" eb="75">
      <t>ケツ</t>
    </rPh>
    <rPh sb="75" eb="76">
      <t>エキ</t>
    </rPh>
    <rPh sb="76" eb="77">
      <t>ガイ</t>
    </rPh>
    <rPh sb="78" eb="79">
      <t>ノウ</t>
    </rPh>
    <rPh sb="79" eb="81">
      <t>カミウチ</t>
    </rPh>
    <rPh sb="82" eb="83">
      <t>ノウ</t>
    </rPh>
    <rPh sb="83" eb="84">
      <t>カミ</t>
    </rPh>
    <rPh sb="84" eb="85">
      <t>ソト</t>
    </rPh>
    <phoneticPr fontId="1"/>
  </si>
  <si>
    <t>神戸市長田区梅ヶ香町1丁目12番7号</t>
    <rPh sb="0" eb="3">
      <t>コウベシ</t>
    </rPh>
    <rPh sb="3" eb="6">
      <t>ナガタク</t>
    </rPh>
    <rPh sb="6" eb="7">
      <t>ウメ</t>
    </rPh>
    <rPh sb="8" eb="9">
      <t>ガカ</t>
    </rPh>
    <rPh sb="9" eb="10">
      <t>チョウ</t>
    </rPh>
    <rPh sb="11" eb="13">
      <t>チョウメ</t>
    </rPh>
    <rPh sb="17" eb="18">
      <t>ゴウ</t>
    </rPh>
    <phoneticPr fontId="1"/>
  </si>
  <si>
    <t>内/整/消内/漢内</t>
    <rPh sb="7" eb="8">
      <t>カラ</t>
    </rPh>
    <rPh sb="8" eb="9">
      <t>ナイ</t>
    </rPh>
    <phoneticPr fontId="1"/>
  </si>
  <si>
    <t>内/呼内/消内/循内/精/外/整/ﾘﾊ/皮/放/病/緩内/透内/内泌内/脳神内/肛外</t>
    <rPh sb="11" eb="12">
      <t>セイ</t>
    </rPh>
    <rPh sb="26" eb="27">
      <t>カン</t>
    </rPh>
    <rPh sb="27" eb="28">
      <t>ナイ</t>
    </rPh>
    <rPh sb="29" eb="30">
      <t>トオル</t>
    </rPh>
    <rPh sb="30" eb="31">
      <t>ナイ</t>
    </rPh>
    <rPh sb="32" eb="33">
      <t>ウチ</t>
    </rPh>
    <rPh sb="33" eb="34">
      <t>ヒツ</t>
    </rPh>
    <rPh sb="34" eb="35">
      <t>ナイ</t>
    </rPh>
    <rPh sb="36" eb="37">
      <t>ノウ</t>
    </rPh>
    <rPh sb="37" eb="39">
      <t>カミウチ</t>
    </rPh>
    <rPh sb="40" eb="41">
      <t>コウ</t>
    </rPh>
    <rPh sb="41" eb="42">
      <t>ソト</t>
    </rPh>
    <phoneticPr fontId="1"/>
  </si>
  <si>
    <t>医療法人社団　十善会
野瀬病院</t>
    <phoneticPr fontId="1"/>
  </si>
  <si>
    <t>神戸市長田区二葉町5丁目1番36号</t>
    <phoneticPr fontId="1"/>
  </si>
  <si>
    <t>内/循内/外/整/皮/ﾘﾊ/泌/腎内（透）/麻/形</t>
    <rPh sb="22" eb="23">
      <t>アサ</t>
    </rPh>
    <rPh sb="24" eb="25">
      <t>ケイ</t>
    </rPh>
    <phoneticPr fontId="1"/>
  </si>
  <si>
    <t>小/内/ｱﾚ/ﾘﾊ</t>
    <rPh sb="2" eb="3">
      <t>ナイ</t>
    </rPh>
    <phoneticPr fontId="1"/>
  </si>
  <si>
    <t>金　秀基</t>
    <rPh sb="0" eb="1">
      <t>キン</t>
    </rPh>
    <rPh sb="2" eb="4">
      <t>ヒデキ</t>
    </rPh>
    <phoneticPr fontId="1"/>
  </si>
  <si>
    <t>内/呼内/消内/消外/外/整/ﾘﾊ/泌/肛外/脳神外/糖内/肝内/腎内/放/神内/循内</t>
    <rPh sb="24" eb="25">
      <t>カミ</t>
    </rPh>
    <rPh sb="25" eb="26">
      <t>ソト</t>
    </rPh>
    <phoneticPr fontId="1"/>
  </si>
  <si>
    <t>三木　誠</t>
    <phoneticPr fontId="1"/>
  </si>
  <si>
    <t>内/胃内/外/整/肛内/放</t>
    <rPh sb="2" eb="3">
      <t>イ</t>
    </rPh>
    <rPh sb="3" eb="4">
      <t>ナイ</t>
    </rPh>
    <rPh sb="9" eb="10">
      <t>コウ</t>
    </rPh>
    <rPh sb="10" eb="11">
      <t>ナイ</t>
    </rPh>
    <rPh sb="12" eb="13">
      <t>ホウ</t>
    </rPh>
    <phoneticPr fontId="1"/>
  </si>
  <si>
    <t>内/呼内/外/皮/泌/ﾘﾊ/放</t>
    <phoneticPr fontId="1"/>
  </si>
  <si>
    <t>内/外/整/皮/泌/放/消内/消外/循内/肛外</t>
    <rPh sb="21" eb="22">
      <t>コウ</t>
    </rPh>
    <phoneticPr fontId="1"/>
  </si>
  <si>
    <t>内/呼内/消内/循内/小/外/整/脳神外/眼/耳/ﾘﾊ/心療内/形/皮/泌/放/麻/産/婦/呼外/精/消外/放治/糖内/感内/脳神内/乳外/緩内/病/腫・血液内</t>
    <rPh sb="3" eb="4">
      <t>ナイ</t>
    </rPh>
    <rPh sb="6" eb="7">
      <t>ナイ</t>
    </rPh>
    <rPh sb="9" eb="10">
      <t>ナイ</t>
    </rPh>
    <rPh sb="18" eb="19">
      <t>カミ</t>
    </rPh>
    <rPh sb="19" eb="20">
      <t>ソト</t>
    </rPh>
    <rPh sb="29" eb="30">
      <t>リョウ</t>
    </rPh>
    <rPh sb="54" eb="56">
      <t>ホウチ</t>
    </rPh>
    <rPh sb="57" eb="58">
      <t>トウ</t>
    </rPh>
    <rPh sb="58" eb="59">
      <t>ナイ</t>
    </rPh>
    <rPh sb="60" eb="61">
      <t>カン</t>
    </rPh>
    <rPh sb="61" eb="62">
      <t>ナイ</t>
    </rPh>
    <rPh sb="63" eb="64">
      <t>ノウ</t>
    </rPh>
    <rPh sb="64" eb="66">
      <t>カミウチ</t>
    </rPh>
    <rPh sb="67" eb="68">
      <t>チチ</t>
    </rPh>
    <rPh sb="68" eb="69">
      <t>ガイ</t>
    </rPh>
    <rPh sb="70" eb="71">
      <t>カン</t>
    </rPh>
    <rPh sb="71" eb="72">
      <t>ナイ</t>
    </rPh>
    <rPh sb="73" eb="74">
      <t>ヤマイ</t>
    </rPh>
    <rPh sb="75" eb="76">
      <t>シュ</t>
    </rPh>
    <rPh sb="77" eb="78">
      <t>チ</t>
    </rPh>
    <rPh sb="78" eb="79">
      <t>エキ</t>
    </rPh>
    <rPh sb="79" eb="80">
      <t>ナイ</t>
    </rPh>
    <phoneticPr fontId="1"/>
  </si>
  <si>
    <t>内/循内/外/整/ﾘﾊ/耳/肛外/呼内/眼/皮/放/麻/消内/糖内/消外/泌</t>
    <rPh sb="14" eb="15">
      <t>コウ</t>
    </rPh>
    <rPh sb="28" eb="30">
      <t>ショウナイ</t>
    </rPh>
    <rPh sb="31" eb="32">
      <t>トウ</t>
    </rPh>
    <rPh sb="32" eb="33">
      <t>ナイ</t>
    </rPh>
    <rPh sb="34" eb="35">
      <t>ショウ</t>
    </rPh>
    <rPh sb="35" eb="36">
      <t>ゲ</t>
    </rPh>
    <rPh sb="37" eb="38">
      <t>ヒツ</t>
    </rPh>
    <phoneticPr fontId="1"/>
  </si>
  <si>
    <t>内/外/消内/消外/腎内/透内/糖内/ﾘﾊ</t>
    <rPh sb="13" eb="14">
      <t>トオル</t>
    </rPh>
    <rPh sb="14" eb="15">
      <t>ウチ</t>
    </rPh>
    <rPh sb="16" eb="17">
      <t>トウ</t>
    </rPh>
    <rPh sb="17" eb="18">
      <t>ナイ</t>
    </rPh>
    <phoneticPr fontId="1"/>
  </si>
  <si>
    <t>内/循/外/整/心血外/脳神外/放</t>
    <rPh sb="9" eb="10">
      <t>チ</t>
    </rPh>
    <rPh sb="12" eb="13">
      <t>ノウ</t>
    </rPh>
    <rPh sb="13" eb="14">
      <t>カミ</t>
    </rPh>
    <rPh sb="14" eb="15">
      <t>ソト</t>
    </rPh>
    <rPh sb="16" eb="17">
      <t>ホウ</t>
    </rPh>
    <phoneticPr fontId="1"/>
  </si>
  <si>
    <t>神戸市須磨区友が丘７丁目１番31号</t>
    <rPh sb="0" eb="3">
      <t>コウベシ</t>
    </rPh>
    <rPh sb="3" eb="6">
      <t>スマク</t>
    </rPh>
    <rPh sb="6" eb="7">
      <t>トモ</t>
    </rPh>
    <rPh sb="8" eb="9">
      <t>オカ</t>
    </rPh>
    <rPh sb="10" eb="12">
      <t>チョウメ</t>
    </rPh>
    <rPh sb="13" eb="14">
      <t>バン</t>
    </rPh>
    <rPh sb="16" eb="17">
      <t>ゴウ</t>
    </rPh>
    <phoneticPr fontId="1"/>
  </si>
  <si>
    <t>ﾘﾊ/内/整</t>
    <phoneticPr fontId="1"/>
  </si>
  <si>
    <t>神戸市須磨区大田町6丁目1-3</t>
    <phoneticPr fontId="1"/>
  </si>
  <si>
    <t>外/形/ﾘﾊ/透内/循内</t>
    <rPh sb="0" eb="1">
      <t>ソト</t>
    </rPh>
    <rPh sb="2" eb="3">
      <t>ケイ</t>
    </rPh>
    <rPh sb="7" eb="8">
      <t>トオル</t>
    </rPh>
    <rPh sb="8" eb="9">
      <t>ナイ</t>
    </rPh>
    <rPh sb="10" eb="12">
      <t>ジュンナイ</t>
    </rPh>
    <phoneticPr fontId="1"/>
  </si>
  <si>
    <t>佐野　寧</t>
    <rPh sb="3" eb="4">
      <t>ネイ</t>
    </rPh>
    <phoneticPr fontId="1"/>
  </si>
  <si>
    <t>公益社団法人
日本海員掖済会</t>
    <rPh sb="0" eb="2">
      <t>コウエキ</t>
    </rPh>
    <phoneticPr fontId="1"/>
  </si>
  <si>
    <t>藤　久和</t>
    <rPh sb="0" eb="1">
      <t>フジ</t>
    </rPh>
    <rPh sb="2" eb="4">
      <t>ヒサカズ</t>
    </rPh>
    <phoneticPr fontId="1"/>
  </si>
  <si>
    <t>神戸市垂水区名谷町字梨原2350番地の2</t>
    <rPh sb="0" eb="3">
      <t>コウベシ</t>
    </rPh>
    <rPh sb="3" eb="6">
      <t>タルミク</t>
    </rPh>
    <rPh sb="6" eb="9">
      <t>ミョウダニチョウ</t>
    </rPh>
    <rPh sb="9" eb="10">
      <t>アザ</t>
    </rPh>
    <rPh sb="10" eb="11">
      <t>ナシ</t>
    </rPh>
    <rPh sb="11" eb="12">
      <t>ハラ</t>
    </rPh>
    <rPh sb="16" eb="17">
      <t>バン</t>
    </rPh>
    <rPh sb="17" eb="18">
      <t>チ</t>
    </rPh>
    <phoneticPr fontId="1"/>
  </si>
  <si>
    <t>内/循内/脳神内/整/ﾘｳ/小/神小/泌/眼/ﾘﾊ/放/麻/歯/小精</t>
    <rPh sb="5" eb="6">
      <t>ノウ</t>
    </rPh>
    <rPh sb="6" eb="7">
      <t>カミ</t>
    </rPh>
    <phoneticPr fontId="1"/>
  </si>
  <si>
    <t>内/皮/ﾘﾊ</t>
    <phoneticPr fontId="1"/>
  </si>
  <si>
    <t>精/心療内</t>
    <rPh sb="2" eb="4">
      <t>シンリョウ</t>
    </rPh>
    <rPh sb="4" eb="5">
      <t>ナイ</t>
    </rPh>
    <phoneticPr fontId="1"/>
  </si>
  <si>
    <t>精/神/歯</t>
    <phoneticPr fontId="1"/>
  </si>
  <si>
    <t>内/精/神/心療内</t>
    <rPh sb="8" eb="9">
      <t>ナイ</t>
    </rPh>
    <phoneticPr fontId="1"/>
  </si>
  <si>
    <t>神戸市西区池上2丁目4番地の2</t>
    <rPh sb="0" eb="3">
      <t>コウベシ</t>
    </rPh>
    <rPh sb="3" eb="5">
      <t>ニシク</t>
    </rPh>
    <rPh sb="5" eb="7">
      <t>イケガミ</t>
    </rPh>
    <rPh sb="8" eb="10">
      <t>チョウメ</t>
    </rPh>
    <rPh sb="11" eb="13">
      <t>バンチ</t>
    </rPh>
    <phoneticPr fontId="1"/>
  </si>
  <si>
    <t>内/循内/外/整/婦/眼/放/透内/ﾘﾊ/乳外/消外/肛外/脳神外/麻</t>
    <rPh sb="15" eb="16">
      <t>トオル</t>
    </rPh>
    <rPh sb="16" eb="17">
      <t>ウチ</t>
    </rPh>
    <rPh sb="27" eb="28">
      <t>コウ</t>
    </rPh>
    <rPh sb="31" eb="32">
      <t>カミ</t>
    </rPh>
    <rPh sb="32" eb="33">
      <t>ソト</t>
    </rPh>
    <phoneticPr fontId="1"/>
  </si>
  <si>
    <t>神戸市西区井吹台東町2丁目13番地</t>
    <rPh sb="0" eb="3">
      <t>コウベシ</t>
    </rPh>
    <rPh sb="3" eb="5">
      <t>ニシク</t>
    </rPh>
    <rPh sb="5" eb="8">
      <t>イブキダイ</t>
    </rPh>
    <rPh sb="8" eb="10">
      <t>ヒガシマチ</t>
    </rPh>
    <rPh sb="11" eb="13">
      <t>チョウメ</t>
    </rPh>
    <rPh sb="15" eb="17">
      <t>バンチ</t>
    </rPh>
    <phoneticPr fontId="1"/>
  </si>
  <si>
    <t>小/内/産婦</t>
    <phoneticPr fontId="1"/>
  </si>
  <si>
    <t>國富　彩</t>
    <rPh sb="0" eb="1">
      <t>コク</t>
    </rPh>
    <rPh sb="3" eb="4">
      <t>アヤ</t>
    </rPh>
    <phoneticPr fontId="1"/>
  </si>
  <si>
    <t>山田　倫世</t>
    <rPh sb="3" eb="4">
      <t>リン</t>
    </rPh>
    <rPh sb="4" eb="5">
      <t>ヨ</t>
    </rPh>
    <phoneticPr fontId="1"/>
  </si>
  <si>
    <r>
      <t>内/</t>
    </r>
    <r>
      <rPr>
        <sz val="8"/>
        <rFont val="ＭＳ ゴシック"/>
        <family val="3"/>
        <charset val="128"/>
      </rPr>
      <t>皮</t>
    </r>
    <phoneticPr fontId="1"/>
  </si>
  <si>
    <t>夫　由彦</t>
    <rPh sb="0" eb="1">
      <t>オット</t>
    </rPh>
    <rPh sb="2" eb="3">
      <t>ユウ</t>
    </rPh>
    <rPh sb="3" eb="4">
      <t>ヨシヒコ</t>
    </rPh>
    <phoneticPr fontId="1"/>
  </si>
  <si>
    <t>079-234-2117</t>
    <phoneticPr fontId="1"/>
  </si>
  <si>
    <t>079-234-2149</t>
    <phoneticPr fontId="1"/>
  </si>
  <si>
    <t>妻鹿　成治</t>
    <phoneticPr fontId="1"/>
  </si>
  <si>
    <t>079-285-3377</t>
    <phoneticPr fontId="1"/>
  </si>
  <si>
    <t>内/消内/循内/ﾘﾊ/呼内/神内/放</t>
    <rPh sb="2" eb="3">
      <t>ショウ</t>
    </rPh>
    <rPh sb="3" eb="4">
      <t>ナイ</t>
    </rPh>
    <rPh sb="5" eb="6">
      <t>ジュン</t>
    </rPh>
    <rPh sb="6" eb="7">
      <t>ナイ</t>
    </rPh>
    <rPh sb="11" eb="12">
      <t>コ</t>
    </rPh>
    <rPh sb="12" eb="13">
      <t>ナイ</t>
    </rPh>
    <rPh sb="15" eb="16">
      <t>ナイ</t>
    </rPh>
    <rPh sb="17" eb="18">
      <t>ホウ</t>
    </rPh>
    <phoneticPr fontId="1"/>
  </si>
  <si>
    <t>079-254-0321</t>
    <phoneticPr fontId="1"/>
  </si>
  <si>
    <t>079-254-5345</t>
    <phoneticPr fontId="1"/>
  </si>
  <si>
    <t>精/神</t>
    <rPh sb="0" eb="1">
      <t>セイ</t>
    </rPh>
    <rPh sb="2" eb="3">
      <t>カミ</t>
    </rPh>
    <phoneticPr fontId="1"/>
  </si>
  <si>
    <t>079-254-5553</t>
    <phoneticPr fontId="1"/>
  </si>
  <si>
    <t>079-254-0777</t>
    <phoneticPr fontId="1"/>
  </si>
  <si>
    <t>医療法人社団
汐咲会</t>
    <phoneticPr fontId="1"/>
  </si>
  <si>
    <t>079-239-3121</t>
    <phoneticPr fontId="1"/>
  </si>
  <si>
    <t>079-239-8975</t>
    <phoneticPr fontId="1"/>
  </si>
  <si>
    <t>内/消内/循内/腎内/透内/糖内/外/乳外/消外/大・肛外/脳神外/整/ﾘﾊ/泌/麻</t>
    <rPh sb="2" eb="4">
      <t>ショウナイ</t>
    </rPh>
    <rPh sb="5" eb="6">
      <t>ジュン</t>
    </rPh>
    <rPh sb="6" eb="7">
      <t>ナイ</t>
    </rPh>
    <rPh sb="8" eb="9">
      <t>ジン</t>
    </rPh>
    <rPh sb="9" eb="10">
      <t>ナイ</t>
    </rPh>
    <rPh sb="11" eb="12">
      <t>トオル</t>
    </rPh>
    <rPh sb="12" eb="13">
      <t>ナイ</t>
    </rPh>
    <rPh sb="14" eb="15">
      <t>トウ</t>
    </rPh>
    <rPh sb="15" eb="16">
      <t>ナイ</t>
    </rPh>
    <rPh sb="17" eb="18">
      <t>ソト</t>
    </rPh>
    <rPh sb="19" eb="20">
      <t>チチ</t>
    </rPh>
    <rPh sb="20" eb="21">
      <t>ガイ</t>
    </rPh>
    <rPh sb="22" eb="23">
      <t>ケ</t>
    </rPh>
    <rPh sb="23" eb="24">
      <t>ガイ</t>
    </rPh>
    <rPh sb="30" eb="31">
      <t>ノウ</t>
    </rPh>
    <rPh sb="31" eb="32">
      <t>カミ</t>
    </rPh>
    <rPh sb="32" eb="33">
      <t>ソト</t>
    </rPh>
    <rPh sb="34" eb="35">
      <t>セイ</t>
    </rPh>
    <rPh sb="39" eb="40">
      <t>ヒ</t>
    </rPh>
    <rPh sb="41" eb="42">
      <t>マ</t>
    </rPh>
    <phoneticPr fontId="1"/>
  </si>
  <si>
    <t>079-235-5501</t>
    <phoneticPr fontId="1"/>
  </si>
  <si>
    <t>079-235-3331</t>
    <phoneticPr fontId="1"/>
  </si>
  <si>
    <t>079-235-5566</t>
    <phoneticPr fontId="1"/>
  </si>
  <si>
    <t>079-235-5885</t>
    <phoneticPr fontId="1"/>
  </si>
  <si>
    <t>中谷　裕司</t>
    <phoneticPr fontId="1"/>
  </si>
  <si>
    <t>内/消内/循内/呼内/ｱﾚ/ﾘﾊ/透内</t>
    <rPh sb="0" eb="1">
      <t>ナイ</t>
    </rPh>
    <rPh sb="2" eb="3">
      <t>ショウ</t>
    </rPh>
    <rPh sb="3" eb="4">
      <t>ナイ</t>
    </rPh>
    <rPh sb="5" eb="6">
      <t>ジュン</t>
    </rPh>
    <rPh sb="6" eb="7">
      <t>ナイ</t>
    </rPh>
    <rPh sb="8" eb="9">
      <t>コ</t>
    </rPh>
    <rPh sb="9" eb="10">
      <t>ナイ</t>
    </rPh>
    <rPh sb="17" eb="18">
      <t>スケル</t>
    </rPh>
    <rPh sb="18" eb="19">
      <t>ナイ</t>
    </rPh>
    <phoneticPr fontId="1"/>
  </si>
  <si>
    <t>079-235-7331</t>
    <phoneticPr fontId="1"/>
  </si>
  <si>
    <t>079-235-4178</t>
    <phoneticPr fontId="1"/>
  </si>
  <si>
    <t>内/外/脳神外/神内/整/麻/ﾘﾊ/放/消内/消外/肛外/乳外/病/救/循内</t>
    <rPh sb="2" eb="3">
      <t>ソト</t>
    </rPh>
    <rPh sb="4" eb="5">
      <t>ノウ</t>
    </rPh>
    <rPh sb="5" eb="6">
      <t>カミ</t>
    </rPh>
    <rPh sb="6" eb="7">
      <t>ソト</t>
    </rPh>
    <rPh sb="8" eb="9">
      <t>カミ</t>
    </rPh>
    <rPh sb="9" eb="10">
      <t>ナイ</t>
    </rPh>
    <rPh sb="11" eb="12">
      <t>セイ</t>
    </rPh>
    <rPh sb="13" eb="14">
      <t>アサ</t>
    </rPh>
    <rPh sb="18" eb="19">
      <t>ホウ</t>
    </rPh>
    <rPh sb="20" eb="21">
      <t>ケ</t>
    </rPh>
    <rPh sb="21" eb="22">
      <t>ナイ</t>
    </rPh>
    <rPh sb="23" eb="24">
      <t>ケ</t>
    </rPh>
    <rPh sb="24" eb="25">
      <t>ガイ</t>
    </rPh>
    <rPh sb="26" eb="27">
      <t>コウ</t>
    </rPh>
    <rPh sb="27" eb="28">
      <t>ソト</t>
    </rPh>
    <rPh sb="29" eb="30">
      <t>チチ</t>
    </rPh>
    <rPh sb="30" eb="31">
      <t>ガイ</t>
    </rPh>
    <rPh sb="32" eb="33">
      <t>ヤマイ</t>
    </rPh>
    <rPh sb="34" eb="35">
      <t>キュウ</t>
    </rPh>
    <rPh sb="36" eb="38">
      <t>ジュンナイ</t>
    </rPh>
    <phoneticPr fontId="1"/>
  </si>
  <si>
    <t>079-266-8833</t>
    <phoneticPr fontId="1"/>
  </si>
  <si>
    <t>079-294-2251</t>
    <phoneticPr fontId="1"/>
  </si>
  <si>
    <t>079-296-4050</t>
    <phoneticPr fontId="1"/>
  </si>
  <si>
    <t>小/内/外/整/ﾘﾊ/形/脳神外/皮/泌/産婦/眼/耳/麻/歯/歯外/小外/消内/血液腫内/肝内/腎内/糖内/乳外/消外/放診/放治/循内/心血外/病/緩内/臨/呼内/呼外/化内</t>
    <rPh sb="6" eb="7">
      <t>セイ</t>
    </rPh>
    <rPh sb="11" eb="12">
      <t>ケイ</t>
    </rPh>
    <rPh sb="13" eb="14">
      <t>ノウ</t>
    </rPh>
    <rPh sb="14" eb="15">
      <t>カミ</t>
    </rPh>
    <rPh sb="15" eb="16">
      <t>ソト</t>
    </rPh>
    <rPh sb="17" eb="18">
      <t>カワ</t>
    </rPh>
    <rPh sb="19" eb="20">
      <t>ヒ</t>
    </rPh>
    <rPh sb="21" eb="23">
      <t>サンプ</t>
    </rPh>
    <rPh sb="24" eb="25">
      <t>メ</t>
    </rPh>
    <rPh sb="26" eb="27">
      <t>ミミ</t>
    </rPh>
    <rPh sb="28" eb="29">
      <t>マ</t>
    </rPh>
    <rPh sb="30" eb="31">
      <t>ハ</t>
    </rPh>
    <rPh sb="32" eb="33">
      <t>ハ</t>
    </rPh>
    <rPh sb="33" eb="34">
      <t>ソト</t>
    </rPh>
    <rPh sb="35" eb="36">
      <t>ショウ</t>
    </rPh>
    <rPh sb="36" eb="37">
      <t>ソト</t>
    </rPh>
    <rPh sb="38" eb="39">
      <t>ケ</t>
    </rPh>
    <rPh sb="39" eb="40">
      <t>ナイ</t>
    </rPh>
    <rPh sb="41" eb="42">
      <t>チ</t>
    </rPh>
    <rPh sb="42" eb="43">
      <t>エキ</t>
    </rPh>
    <rPh sb="43" eb="44">
      <t>シュ</t>
    </rPh>
    <rPh sb="44" eb="45">
      <t>ナイ</t>
    </rPh>
    <rPh sb="46" eb="47">
      <t>キモ</t>
    </rPh>
    <rPh sb="47" eb="48">
      <t>ナイ</t>
    </rPh>
    <rPh sb="49" eb="50">
      <t>ジン</t>
    </rPh>
    <rPh sb="50" eb="51">
      <t>ナイ</t>
    </rPh>
    <rPh sb="52" eb="53">
      <t>トウ</t>
    </rPh>
    <rPh sb="53" eb="54">
      <t>ナイ</t>
    </rPh>
    <rPh sb="55" eb="56">
      <t>チチ</t>
    </rPh>
    <rPh sb="56" eb="57">
      <t>ガイ</t>
    </rPh>
    <rPh sb="58" eb="59">
      <t>ケ</t>
    </rPh>
    <rPh sb="59" eb="60">
      <t>ガイ</t>
    </rPh>
    <rPh sb="61" eb="62">
      <t>ホウ</t>
    </rPh>
    <rPh sb="62" eb="63">
      <t>ミ</t>
    </rPh>
    <rPh sb="64" eb="65">
      <t>ホウ</t>
    </rPh>
    <rPh sb="65" eb="66">
      <t>オサム</t>
    </rPh>
    <rPh sb="67" eb="68">
      <t>メグル</t>
    </rPh>
    <rPh sb="68" eb="69">
      <t>ナイ</t>
    </rPh>
    <rPh sb="70" eb="71">
      <t>ココロ</t>
    </rPh>
    <rPh sb="71" eb="72">
      <t>ケツ</t>
    </rPh>
    <rPh sb="72" eb="73">
      <t>ソト</t>
    </rPh>
    <rPh sb="74" eb="75">
      <t>ビョウ</t>
    </rPh>
    <rPh sb="76" eb="77">
      <t>カン</t>
    </rPh>
    <rPh sb="77" eb="78">
      <t>ナイ</t>
    </rPh>
    <rPh sb="79" eb="80">
      <t>ノゾム</t>
    </rPh>
    <rPh sb="81" eb="83">
      <t>コナイ</t>
    </rPh>
    <rPh sb="82" eb="83">
      <t>ナイ</t>
    </rPh>
    <rPh sb="84" eb="85">
      <t>コ</t>
    </rPh>
    <rPh sb="85" eb="86">
      <t>ガイ</t>
    </rPh>
    <rPh sb="87" eb="88">
      <t>ケ</t>
    </rPh>
    <rPh sb="88" eb="89">
      <t>ナイ</t>
    </rPh>
    <phoneticPr fontId="1"/>
  </si>
  <si>
    <t>079-282-7171</t>
    <phoneticPr fontId="1"/>
  </si>
  <si>
    <t>079-282-1103</t>
    <phoneticPr fontId="1"/>
  </si>
  <si>
    <t>内/整/ﾘﾊ</t>
    <rPh sb="0" eb="1">
      <t>ナイ</t>
    </rPh>
    <rPh sb="2" eb="3">
      <t>セイ</t>
    </rPh>
    <phoneticPr fontId="1"/>
  </si>
  <si>
    <t>079-267-2020</t>
    <phoneticPr fontId="1"/>
  </si>
  <si>
    <t>079-267-2550</t>
    <phoneticPr fontId="1"/>
  </si>
  <si>
    <t>内/外/整/ﾘﾊ/ﾘｳ/麻/透内/泌/皮</t>
    <rPh sb="0" eb="1">
      <t>ナイ</t>
    </rPh>
    <rPh sb="2" eb="3">
      <t>ソト</t>
    </rPh>
    <rPh sb="4" eb="5">
      <t>セイ</t>
    </rPh>
    <rPh sb="12" eb="13">
      <t>マ</t>
    </rPh>
    <rPh sb="14" eb="15">
      <t>トオル</t>
    </rPh>
    <rPh sb="15" eb="16">
      <t>ナイ</t>
    </rPh>
    <rPh sb="17" eb="18">
      <t>ヒツ</t>
    </rPh>
    <phoneticPr fontId="1"/>
  </si>
  <si>
    <t>079-266-2525</t>
    <phoneticPr fontId="1"/>
  </si>
  <si>
    <t>079-266-3050</t>
    <phoneticPr fontId="1"/>
  </si>
  <si>
    <t>079-284-0381</t>
    <phoneticPr fontId="1"/>
  </si>
  <si>
    <t>079-222-9604</t>
    <phoneticPr fontId="1"/>
  </si>
  <si>
    <t>内/産/婦/形</t>
    <rPh sb="0" eb="1">
      <t>ナイ</t>
    </rPh>
    <rPh sb="2" eb="3">
      <t>サン</t>
    </rPh>
    <rPh sb="4" eb="5">
      <t>フ</t>
    </rPh>
    <rPh sb="6" eb="7">
      <t>カタチ</t>
    </rPh>
    <phoneticPr fontId="1"/>
  </si>
  <si>
    <t>079-298-1731</t>
    <phoneticPr fontId="1"/>
  </si>
  <si>
    <t>079-298-1734</t>
    <phoneticPr fontId="1"/>
  </si>
  <si>
    <t>079-293-3315</t>
    <phoneticPr fontId="1"/>
  </si>
  <si>
    <t>079-294-5311</t>
    <phoneticPr fontId="1"/>
  </si>
  <si>
    <t>079-265-5111</t>
    <phoneticPr fontId="1"/>
  </si>
  <si>
    <t>079-265-5001</t>
    <phoneticPr fontId="1"/>
  </si>
  <si>
    <r>
      <rPr>
        <sz val="7"/>
        <rFont val="ＭＳ Ｐゴシック"/>
        <family val="3"/>
        <charset val="128"/>
      </rPr>
      <t>社会医療法人財団</t>
    </r>
    <r>
      <rPr>
        <sz val="8"/>
        <rFont val="ＭＳ Ｐゴシック"/>
        <family val="3"/>
        <charset val="128"/>
      </rPr>
      <t xml:space="preserve">
聖フランシスコ会</t>
    </r>
    <rPh sb="0" eb="2">
      <t>シャカイ</t>
    </rPh>
    <rPh sb="2" eb="4">
      <t>イリョウ</t>
    </rPh>
    <rPh sb="4" eb="6">
      <t>ホウジン</t>
    </rPh>
    <rPh sb="6" eb="8">
      <t>ザイダン</t>
    </rPh>
    <rPh sb="9" eb="10">
      <t>セイ</t>
    </rPh>
    <rPh sb="16" eb="17">
      <t>カイ</t>
    </rPh>
    <phoneticPr fontId="1"/>
  </si>
  <si>
    <t>079-281-6980</t>
    <phoneticPr fontId="1"/>
  </si>
  <si>
    <t>079-289-4513</t>
    <phoneticPr fontId="1"/>
  </si>
  <si>
    <t>神立　禮次</t>
    <rPh sb="0" eb="2">
      <t>カミタテ</t>
    </rPh>
    <rPh sb="3" eb="5">
      <t>レイジ</t>
    </rPh>
    <rPh sb="4" eb="5">
      <t>ツギ</t>
    </rPh>
    <phoneticPr fontId="1"/>
  </si>
  <si>
    <t>079-292-1521</t>
    <phoneticPr fontId="1"/>
  </si>
  <si>
    <t>079-298-6033</t>
    <phoneticPr fontId="1"/>
  </si>
  <si>
    <t>内/消内/外/整/ﾘﾊ/ﾘｳ/眼/皮</t>
    <rPh sb="0" eb="1">
      <t>ナイ</t>
    </rPh>
    <rPh sb="2" eb="3">
      <t>ショウ</t>
    </rPh>
    <rPh sb="3" eb="4">
      <t>ナイ</t>
    </rPh>
    <rPh sb="5" eb="6">
      <t>ソト</t>
    </rPh>
    <rPh sb="7" eb="8">
      <t>セイケイ</t>
    </rPh>
    <rPh sb="15" eb="16">
      <t>メ</t>
    </rPh>
    <rPh sb="17" eb="18">
      <t>カワ</t>
    </rPh>
    <phoneticPr fontId="1"/>
  </si>
  <si>
    <t>079-230-0800</t>
    <phoneticPr fontId="1"/>
  </si>
  <si>
    <t>079-230-0080</t>
    <phoneticPr fontId="1"/>
  </si>
  <si>
    <t>石橋　杏里</t>
    <rPh sb="0" eb="2">
      <t>イシバシ</t>
    </rPh>
    <rPh sb="3" eb="4">
      <t>アン</t>
    </rPh>
    <rPh sb="4" eb="5">
      <t>リ</t>
    </rPh>
    <phoneticPr fontId="1"/>
  </si>
  <si>
    <t>内/ﾘﾊ/呼内/消内/ﾘｳ/心療内/循内</t>
    <rPh sb="5" eb="6">
      <t>コ</t>
    </rPh>
    <rPh sb="6" eb="7">
      <t>ナイ</t>
    </rPh>
    <rPh sb="8" eb="9">
      <t>ケ</t>
    </rPh>
    <rPh sb="9" eb="10">
      <t>ナイ</t>
    </rPh>
    <rPh sb="14" eb="16">
      <t>シンリョウ</t>
    </rPh>
    <rPh sb="16" eb="17">
      <t>ナイ</t>
    </rPh>
    <rPh sb="18" eb="19">
      <t>ジュン</t>
    </rPh>
    <rPh sb="19" eb="20">
      <t>ナイ</t>
    </rPh>
    <phoneticPr fontId="1"/>
  </si>
  <si>
    <t>079-237-5252</t>
    <phoneticPr fontId="1"/>
  </si>
  <si>
    <t>050-3737-7063</t>
    <phoneticPr fontId="1"/>
  </si>
  <si>
    <t>医療法人社団
光風会長久病院</t>
    <phoneticPr fontId="1"/>
  </si>
  <si>
    <t>079-252-5235</t>
    <phoneticPr fontId="1"/>
  </si>
  <si>
    <t>079-253-8116</t>
    <phoneticPr fontId="1"/>
  </si>
  <si>
    <t>石川　誠</t>
    <phoneticPr fontId="1"/>
  </si>
  <si>
    <t>内/呼内/外/心血外/血管外/肛外/整/ﾘｳ/ペ内/脳神外/耳/ﾘﾊ/泌/放</t>
    <rPh sb="0" eb="1">
      <t>ナイ</t>
    </rPh>
    <rPh sb="5" eb="6">
      <t>ソト</t>
    </rPh>
    <rPh sb="7" eb="8">
      <t>シン</t>
    </rPh>
    <rPh sb="8" eb="9">
      <t>ケツ</t>
    </rPh>
    <rPh sb="9" eb="10">
      <t>ガイ</t>
    </rPh>
    <rPh sb="11" eb="12">
      <t>ケツ</t>
    </rPh>
    <rPh sb="12" eb="13">
      <t>クダ</t>
    </rPh>
    <rPh sb="13" eb="14">
      <t>ゲ</t>
    </rPh>
    <rPh sb="15" eb="16">
      <t>コウ</t>
    </rPh>
    <rPh sb="16" eb="17">
      <t>ガイ</t>
    </rPh>
    <rPh sb="18" eb="19">
      <t>セイ</t>
    </rPh>
    <rPh sb="26" eb="27">
      <t>ノウ</t>
    </rPh>
    <rPh sb="27" eb="28">
      <t>カミ</t>
    </rPh>
    <rPh sb="28" eb="29">
      <t>ソト</t>
    </rPh>
    <rPh sb="35" eb="36">
      <t>ヒツ</t>
    </rPh>
    <rPh sb="37" eb="38">
      <t>ホウ</t>
    </rPh>
    <phoneticPr fontId="1"/>
  </si>
  <si>
    <t>079-225-1231</t>
    <phoneticPr fontId="1"/>
  </si>
  <si>
    <t>079-222-0154</t>
    <phoneticPr fontId="1"/>
  </si>
  <si>
    <t>内/外/呼内/呼外/循・脂内/消内/消外/糖・代内/内泌内/腎内/内鏡内/透内/放/整/眼/ﾘﾊ/形/泌</t>
    <rPh sb="2" eb="3">
      <t>ソト</t>
    </rPh>
    <rPh sb="4" eb="5">
      <t>コ</t>
    </rPh>
    <rPh sb="5" eb="6">
      <t>ナイ</t>
    </rPh>
    <rPh sb="7" eb="8">
      <t>コ</t>
    </rPh>
    <rPh sb="10" eb="11">
      <t>メグル</t>
    </rPh>
    <rPh sb="12" eb="13">
      <t>アブラ</t>
    </rPh>
    <rPh sb="13" eb="14">
      <t>ナイ</t>
    </rPh>
    <rPh sb="15" eb="16">
      <t>ケ</t>
    </rPh>
    <rPh sb="16" eb="17">
      <t>ナイ</t>
    </rPh>
    <rPh sb="18" eb="19">
      <t>ケ</t>
    </rPh>
    <rPh sb="19" eb="20">
      <t>ガイ</t>
    </rPh>
    <rPh sb="21" eb="22">
      <t>トウ</t>
    </rPh>
    <rPh sb="23" eb="24">
      <t>ダイ</t>
    </rPh>
    <rPh sb="24" eb="25">
      <t>ナイ</t>
    </rPh>
    <rPh sb="26" eb="27">
      <t>ウチ</t>
    </rPh>
    <rPh sb="27" eb="28">
      <t>ヒツ</t>
    </rPh>
    <rPh sb="28" eb="29">
      <t>ナイ</t>
    </rPh>
    <rPh sb="30" eb="31">
      <t>ジン</t>
    </rPh>
    <rPh sb="31" eb="32">
      <t>ナイ</t>
    </rPh>
    <rPh sb="33" eb="34">
      <t>ウチ</t>
    </rPh>
    <rPh sb="34" eb="36">
      <t>カガミウチ</t>
    </rPh>
    <rPh sb="37" eb="38">
      <t>トオル</t>
    </rPh>
    <rPh sb="38" eb="39">
      <t>ナイ</t>
    </rPh>
    <rPh sb="40" eb="41">
      <t>ホウ</t>
    </rPh>
    <rPh sb="42" eb="43">
      <t>タダシ</t>
    </rPh>
    <rPh sb="44" eb="45">
      <t>メ</t>
    </rPh>
    <rPh sb="49" eb="50">
      <t>カタチ</t>
    </rPh>
    <rPh sb="51" eb="52">
      <t>ヒ</t>
    </rPh>
    <phoneticPr fontId="1"/>
  </si>
  <si>
    <t>内/消内/整/外/ﾘﾊ/眼</t>
    <rPh sb="0" eb="1">
      <t>ナイ</t>
    </rPh>
    <rPh sb="2" eb="3">
      <t>ケ</t>
    </rPh>
    <rPh sb="3" eb="4">
      <t>ナイ</t>
    </rPh>
    <rPh sb="5" eb="6">
      <t>セイ</t>
    </rPh>
    <rPh sb="7" eb="8">
      <t>ソト</t>
    </rPh>
    <rPh sb="12" eb="13">
      <t>メ</t>
    </rPh>
    <phoneticPr fontId="1"/>
  </si>
  <si>
    <t>小/内/呼内/消内/循内/外/消外/乳外/整/脳神外/呼外/皮/泌/産/婦/眼/耳/ﾘﾊ/麻/精/形/ﾘｳ/救/糖内泌内/頭頸外/緩内/放治/放診/病</t>
    <rPh sb="4" eb="5">
      <t>コ</t>
    </rPh>
    <rPh sb="5" eb="6">
      <t>ウチ</t>
    </rPh>
    <rPh sb="7" eb="8">
      <t>ショウ</t>
    </rPh>
    <rPh sb="8" eb="9">
      <t>ナイ</t>
    </rPh>
    <rPh sb="10" eb="11">
      <t>ジュン</t>
    </rPh>
    <rPh sb="11" eb="12">
      <t>ナイ</t>
    </rPh>
    <rPh sb="15" eb="16">
      <t>ケ</t>
    </rPh>
    <rPh sb="16" eb="17">
      <t>ソト</t>
    </rPh>
    <rPh sb="18" eb="19">
      <t>ニュウ</t>
    </rPh>
    <rPh sb="19" eb="20">
      <t>ソト</t>
    </rPh>
    <rPh sb="23" eb="24">
      <t>ノウ</t>
    </rPh>
    <rPh sb="24" eb="25">
      <t>カミ</t>
    </rPh>
    <rPh sb="25" eb="26">
      <t>ソト</t>
    </rPh>
    <rPh sb="30" eb="31">
      <t>カワ</t>
    </rPh>
    <rPh sb="32" eb="33">
      <t>ヒ</t>
    </rPh>
    <rPh sb="34" eb="35">
      <t>サン</t>
    </rPh>
    <rPh sb="36" eb="37">
      <t>フ</t>
    </rPh>
    <rPh sb="38" eb="39">
      <t>メ</t>
    </rPh>
    <rPh sb="40" eb="41">
      <t>ミミ</t>
    </rPh>
    <rPh sb="45" eb="46">
      <t>マ</t>
    </rPh>
    <rPh sb="49" eb="50">
      <t>ケイ</t>
    </rPh>
    <rPh sb="54" eb="55">
      <t>キュウ</t>
    </rPh>
    <rPh sb="56" eb="57">
      <t>トウ</t>
    </rPh>
    <rPh sb="57" eb="58">
      <t>ナイ</t>
    </rPh>
    <rPh sb="58" eb="59">
      <t>ヒツ</t>
    </rPh>
    <rPh sb="59" eb="60">
      <t>ナイ</t>
    </rPh>
    <rPh sb="61" eb="62">
      <t>アタマ</t>
    </rPh>
    <rPh sb="62" eb="63">
      <t>クビ</t>
    </rPh>
    <rPh sb="63" eb="64">
      <t>ガイ</t>
    </rPh>
    <rPh sb="65" eb="66">
      <t>カン</t>
    </rPh>
    <rPh sb="66" eb="67">
      <t>ナイ</t>
    </rPh>
    <phoneticPr fontId="1"/>
  </si>
  <si>
    <t>内/呼/消/眼/ﾘﾊ/循/精/神内/放/皮/胃内</t>
    <rPh sb="0" eb="1">
      <t>ナイ</t>
    </rPh>
    <rPh sb="2" eb="3">
      <t>コ</t>
    </rPh>
    <rPh sb="4" eb="5">
      <t>ショウ</t>
    </rPh>
    <rPh sb="6" eb="7">
      <t>メ</t>
    </rPh>
    <rPh sb="11" eb="12">
      <t>ジュン</t>
    </rPh>
    <rPh sb="13" eb="14">
      <t>セイ</t>
    </rPh>
    <rPh sb="18" eb="19">
      <t>ホウ</t>
    </rPh>
    <rPh sb="20" eb="21">
      <t>カワ</t>
    </rPh>
    <rPh sb="22" eb="23">
      <t>イ</t>
    </rPh>
    <rPh sb="23" eb="24">
      <t>ナイ</t>
    </rPh>
    <phoneticPr fontId="1"/>
  </si>
  <si>
    <t>佐々木裕一</t>
    <phoneticPr fontId="1"/>
  </si>
  <si>
    <t>079-252-0581</t>
    <phoneticPr fontId="1"/>
  </si>
  <si>
    <t>079-253-1995</t>
    <phoneticPr fontId="1"/>
  </si>
  <si>
    <t>079-336-0016</t>
    <phoneticPr fontId="1"/>
  </si>
  <si>
    <t>079-336-0117</t>
    <phoneticPr fontId="1"/>
  </si>
  <si>
    <t>医療法人社団
夢前会</t>
    <phoneticPr fontId="1"/>
  </si>
  <si>
    <t>〒660-0052　尼崎市七松町1丁目3番1-502号</t>
    <rPh sb="10" eb="13">
      <t>アマガサキシ</t>
    </rPh>
    <rPh sb="13" eb="16">
      <t>ナナマツチョウ</t>
    </rPh>
    <rPh sb="17" eb="19">
      <t>チョウメ</t>
    </rPh>
    <rPh sb="20" eb="21">
      <t>バン</t>
    </rPh>
    <rPh sb="26" eb="27">
      <t>ゴウ</t>
    </rPh>
    <phoneticPr fontId="1"/>
  </si>
  <si>
    <t>(06)4869-3010</t>
    <phoneticPr fontId="1"/>
  </si>
  <si>
    <t>所在地</t>
    <phoneticPr fontId="1"/>
  </si>
  <si>
    <t>内/外/整/ﾘﾊ/消/放/循/精</t>
    <rPh sb="9" eb="10">
      <t>ショウ</t>
    </rPh>
    <rPh sb="13" eb="14">
      <t>メグル</t>
    </rPh>
    <rPh sb="15" eb="16">
      <t>セイ</t>
    </rPh>
    <phoneticPr fontId="1"/>
  </si>
  <si>
    <t>内/消内/外/泌/整/ﾘﾊ/肛外/循内/放/麻/消外/呼内/心血外/糖内/乳外/ペ外/形</t>
    <rPh sb="3" eb="4">
      <t>ナイ</t>
    </rPh>
    <rPh sb="7" eb="8">
      <t>ヒ</t>
    </rPh>
    <rPh sb="14" eb="15">
      <t>コウ</t>
    </rPh>
    <rPh sb="15" eb="16">
      <t>ソト</t>
    </rPh>
    <rPh sb="17" eb="18">
      <t>ジュン</t>
    </rPh>
    <rPh sb="18" eb="19">
      <t>ナイ</t>
    </rPh>
    <rPh sb="22" eb="23">
      <t>マ</t>
    </rPh>
    <rPh sb="24" eb="25">
      <t>ケ</t>
    </rPh>
    <rPh sb="25" eb="26">
      <t>ガイ</t>
    </rPh>
    <rPh sb="27" eb="28">
      <t>コ</t>
    </rPh>
    <rPh sb="28" eb="29">
      <t>ナイ</t>
    </rPh>
    <rPh sb="30" eb="31">
      <t>ココロ</t>
    </rPh>
    <rPh sb="31" eb="32">
      <t>チ</t>
    </rPh>
    <rPh sb="32" eb="33">
      <t>ガイ</t>
    </rPh>
    <rPh sb="34" eb="35">
      <t>トウ</t>
    </rPh>
    <rPh sb="35" eb="36">
      <t>ナイ</t>
    </rPh>
    <rPh sb="37" eb="38">
      <t>チチ</t>
    </rPh>
    <rPh sb="38" eb="39">
      <t>ガイ</t>
    </rPh>
    <rPh sb="41" eb="42">
      <t>ガイ</t>
    </rPh>
    <rPh sb="43" eb="44">
      <t>ケイ</t>
    </rPh>
    <phoneticPr fontId="1"/>
  </si>
  <si>
    <t>内/外/放/消内/消外/肛外</t>
    <rPh sb="2" eb="3">
      <t>ソト</t>
    </rPh>
    <rPh sb="6" eb="7">
      <t>ケ</t>
    </rPh>
    <rPh sb="7" eb="8">
      <t>ナイ</t>
    </rPh>
    <rPh sb="9" eb="10">
      <t>ケ</t>
    </rPh>
    <rPh sb="10" eb="11">
      <t>ガイ</t>
    </rPh>
    <rPh sb="12" eb="13">
      <t>コウ</t>
    </rPh>
    <rPh sb="13" eb="14">
      <t>ソト</t>
    </rPh>
    <phoneticPr fontId="1"/>
  </si>
  <si>
    <t>武田　昌生</t>
    <rPh sb="0" eb="2">
      <t>タケダ</t>
    </rPh>
    <rPh sb="3" eb="5">
      <t>マサオ</t>
    </rPh>
    <phoneticPr fontId="1"/>
  </si>
  <si>
    <t>内/消内/外/整/ﾘﾊ/放/脳神外/皮/糖・内泌内/ｱﾚ/泌</t>
    <rPh sb="2" eb="3">
      <t>ケ</t>
    </rPh>
    <rPh sb="3" eb="4">
      <t>ナイ</t>
    </rPh>
    <rPh sb="5" eb="6">
      <t>ガイ</t>
    </rPh>
    <rPh sb="14" eb="15">
      <t>ノウ</t>
    </rPh>
    <rPh sb="15" eb="16">
      <t>カミ</t>
    </rPh>
    <rPh sb="16" eb="17">
      <t>ソト</t>
    </rPh>
    <rPh sb="18" eb="19">
      <t>カワ</t>
    </rPh>
    <rPh sb="20" eb="21">
      <t>トウ</t>
    </rPh>
    <rPh sb="22" eb="23">
      <t>ナイ</t>
    </rPh>
    <rPh sb="23" eb="24">
      <t>ヒツ</t>
    </rPh>
    <rPh sb="24" eb="25">
      <t>ナイ</t>
    </rPh>
    <phoneticPr fontId="1"/>
  </si>
  <si>
    <t>内/消内/消外/外/整/ﾘﾊ/脳神外/ﾘｳ/肛外/放/麻</t>
    <rPh sb="2" eb="3">
      <t>ショウ</t>
    </rPh>
    <rPh sb="3" eb="4">
      <t>ナイ</t>
    </rPh>
    <rPh sb="5" eb="6">
      <t>ケ</t>
    </rPh>
    <rPh sb="6" eb="7">
      <t>ガイ</t>
    </rPh>
    <rPh sb="8" eb="9">
      <t>ソト</t>
    </rPh>
    <rPh sb="10" eb="11">
      <t>セイ</t>
    </rPh>
    <rPh sb="15" eb="16">
      <t>ノウ</t>
    </rPh>
    <rPh sb="16" eb="17">
      <t>カミ</t>
    </rPh>
    <rPh sb="17" eb="18">
      <t>ソト</t>
    </rPh>
    <rPh sb="22" eb="23">
      <t>コウ</t>
    </rPh>
    <rPh sb="23" eb="24">
      <t>ガイ</t>
    </rPh>
    <rPh sb="27" eb="28">
      <t>アサ</t>
    </rPh>
    <phoneticPr fontId="1"/>
  </si>
  <si>
    <t>内/消内/循内/糖内/腎内（透）/放/ﾘﾊ/脳神外/整/外/救</t>
    <rPh sb="0" eb="1">
      <t>ナイ</t>
    </rPh>
    <rPh sb="2" eb="3">
      <t>ケ</t>
    </rPh>
    <rPh sb="3" eb="4">
      <t>ナイ</t>
    </rPh>
    <rPh sb="5" eb="6">
      <t>メグル</t>
    </rPh>
    <rPh sb="6" eb="7">
      <t>ナイ</t>
    </rPh>
    <rPh sb="8" eb="9">
      <t>トウ</t>
    </rPh>
    <rPh sb="9" eb="10">
      <t>ナイ</t>
    </rPh>
    <rPh sb="11" eb="12">
      <t>ジン</t>
    </rPh>
    <rPh sb="12" eb="13">
      <t>ナイ</t>
    </rPh>
    <rPh sb="14" eb="15">
      <t>トウ</t>
    </rPh>
    <rPh sb="17" eb="18">
      <t>ホウ</t>
    </rPh>
    <rPh sb="22" eb="23">
      <t>ノウ</t>
    </rPh>
    <rPh sb="23" eb="24">
      <t>カミ</t>
    </rPh>
    <rPh sb="24" eb="25">
      <t>ソト</t>
    </rPh>
    <rPh sb="26" eb="27">
      <t>タダシ</t>
    </rPh>
    <rPh sb="28" eb="29">
      <t>ソト</t>
    </rPh>
    <rPh sb="30" eb="31">
      <t>スクイ</t>
    </rPh>
    <phoneticPr fontId="1"/>
  </si>
  <si>
    <t>林　圭造</t>
    <rPh sb="0" eb="1">
      <t>ハヤシ</t>
    </rPh>
    <rPh sb="2" eb="4">
      <t>ケイゾウ</t>
    </rPh>
    <phoneticPr fontId="1"/>
  </si>
  <si>
    <t>内/循/消/整/外/放</t>
    <rPh sb="2" eb="3">
      <t>ジュン</t>
    </rPh>
    <rPh sb="4" eb="5">
      <t>ショウ</t>
    </rPh>
    <rPh sb="6" eb="7">
      <t>タダシ</t>
    </rPh>
    <rPh sb="8" eb="9">
      <t>ソト</t>
    </rPh>
    <rPh sb="10" eb="11">
      <t>ホウ</t>
    </rPh>
    <phoneticPr fontId="1"/>
  </si>
  <si>
    <t>内/外/胃/ﾘﾊ/呼/肛/放/神内/整</t>
    <rPh sb="0" eb="1">
      <t>ナイ</t>
    </rPh>
    <rPh sb="2" eb="3">
      <t>ソト</t>
    </rPh>
    <rPh sb="4" eb="5">
      <t>イ</t>
    </rPh>
    <rPh sb="9" eb="10">
      <t>コ</t>
    </rPh>
    <rPh sb="11" eb="12">
      <t>コウ</t>
    </rPh>
    <rPh sb="13" eb="14">
      <t>ホウ</t>
    </rPh>
    <rPh sb="15" eb="16">
      <t>カミ</t>
    </rPh>
    <rPh sb="16" eb="17">
      <t>ウチ</t>
    </rPh>
    <rPh sb="18" eb="19">
      <t>ヒトシ</t>
    </rPh>
    <phoneticPr fontId="1"/>
  </si>
  <si>
    <t>内/外/整</t>
    <rPh sb="4" eb="5">
      <t>セイ</t>
    </rPh>
    <phoneticPr fontId="1"/>
  </si>
  <si>
    <t>はくほう会
セントラル病院</t>
    <rPh sb="4" eb="5">
      <t>カイ</t>
    </rPh>
    <rPh sb="11" eb="13">
      <t>ビョウイン</t>
    </rPh>
    <phoneticPr fontId="1"/>
  </si>
  <si>
    <t>内/外/整/ﾘﾊ/放</t>
    <rPh sb="4" eb="5">
      <t>セイ</t>
    </rPh>
    <rPh sb="9" eb="10">
      <t>ホウ</t>
    </rPh>
    <phoneticPr fontId="1"/>
  </si>
  <si>
    <t>06-6416-6931</t>
    <phoneticPr fontId="1"/>
  </si>
  <si>
    <t>06-6416-0026</t>
    <phoneticPr fontId="1"/>
  </si>
  <si>
    <t>内/外/整/ﾘﾊ/皮/泌/肛/脳神外/消/循/放/神内/胃</t>
    <rPh sb="0" eb="1">
      <t>ナイ</t>
    </rPh>
    <rPh sb="2" eb="3">
      <t>ソト</t>
    </rPh>
    <rPh sb="4" eb="5">
      <t>セイ</t>
    </rPh>
    <rPh sb="9" eb="10">
      <t>カワ</t>
    </rPh>
    <rPh sb="11" eb="12">
      <t>ヒ</t>
    </rPh>
    <rPh sb="13" eb="14">
      <t>コウ</t>
    </rPh>
    <rPh sb="15" eb="16">
      <t>ノウ</t>
    </rPh>
    <rPh sb="16" eb="17">
      <t>カミ</t>
    </rPh>
    <rPh sb="17" eb="18">
      <t>ソト</t>
    </rPh>
    <rPh sb="19" eb="20">
      <t>ショウ</t>
    </rPh>
    <rPh sb="21" eb="22">
      <t>ジュン</t>
    </rPh>
    <rPh sb="25" eb="27">
      <t>シンナイ</t>
    </rPh>
    <rPh sb="28" eb="29">
      <t>イ</t>
    </rPh>
    <phoneticPr fontId="1"/>
  </si>
  <si>
    <t>内/呼内/消内/循内/小循内/腎内/脳神内/小脳神内/血液内/小血・腫内/腫内/糖・内泌内/新内/心療内/緩内/漢内/感内/小感内/外/頭頸外/呼外/消外/心血外/脳神外/小脳神外/乳外/小外/整/形/小形/精/ｱﾚ/小ｱﾚ/ﾘｳ/小/皮/泌/産婦/眼/耳/ﾘﾊ/放診/放治/麻/病/救/小救/歯外</t>
    <rPh sb="0" eb="1">
      <t>ナイ</t>
    </rPh>
    <rPh sb="2" eb="4">
      <t>コナイ</t>
    </rPh>
    <rPh sb="5" eb="7">
      <t>ショウナイ</t>
    </rPh>
    <rPh sb="8" eb="10">
      <t>ジュンナイ</t>
    </rPh>
    <rPh sb="11" eb="12">
      <t>ショウ</t>
    </rPh>
    <rPh sb="15" eb="17">
      <t>ジンナイ</t>
    </rPh>
    <rPh sb="19" eb="20">
      <t>カミ</t>
    </rPh>
    <rPh sb="24" eb="25">
      <t>カミ</t>
    </rPh>
    <rPh sb="27" eb="28">
      <t>チ</t>
    </rPh>
    <rPh sb="28" eb="29">
      <t>エキ</t>
    </rPh>
    <rPh sb="29" eb="30">
      <t>ナイ</t>
    </rPh>
    <rPh sb="37" eb="38">
      <t>バレ</t>
    </rPh>
    <rPh sb="38" eb="39">
      <t>ナイ</t>
    </rPh>
    <rPh sb="40" eb="41">
      <t>トウ</t>
    </rPh>
    <rPh sb="47" eb="48">
      <t>ナイ</t>
    </rPh>
    <rPh sb="53" eb="54">
      <t>カン</t>
    </rPh>
    <rPh sb="54" eb="55">
      <t>ナイ</t>
    </rPh>
    <rPh sb="56" eb="57">
      <t>カラ</t>
    </rPh>
    <rPh sb="57" eb="58">
      <t>ナイ</t>
    </rPh>
    <rPh sb="59" eb="60">
      <t>カン</t>
    </rPh>
    <rPh sb="60" eb="61">
      <t>ナイ</t>
    </rPh>
    <rPh sb="66" eb="67">
      <t>ソト</t>
    </rPh>
    <rPh sb="68" eb="69">
      <t>アタマ</t>
    </rPh>
    <rPh sb="69" eb="70">
      <t>クビ</t>
    </rPh>
    <rPh sb="70" eb="71">
      <t>ゲ</t>
    </rPh>
    <rPh sb="72" eb="73">
      <t>コ</t>
    </rPh>
    <rPh sb="73" eb="74">
      <t>ガイ</t>
    </rPh>
    <rPh sb="75" eb="76">
      <t>キエル</t>
    </rPh>
    <rPh sb="76" eb="77">
      <t>ガイ</t>
    </rPh>
    <rPh sb="82" eb="83">
      <t>ノウ</t>
    </rPh>
    <rPh sb="83" eb="84">
      <t>カミ</t>
    </rPh>
    <rPh sb="84" eb="85">
      <t>ソト</t>
    </rPh>
    <rPh sb="86" eb="88">
      <t>ショウノウ</t>
    </rPh>
    <rPh sb="88" eb="89">
      <t>カミ</t>
    </rPh>
    <rPh sb="89" eb="90">
      <t>ソト</t>
    </rPh>
    <rPh sb="91" eb="92">
      <t>チチ</t>
    </rPh>
    <rPh sb="92" eb="93">
      <t>ガイ</t>
    </rPh>
    <rPh sb="94" eb="95">
      <t>ショウ</t>
    </rPh>
    <rPh sb="95" eb="96">
      <t>ガイ</t>
    </rPh>
    <rPh sb="97" eb="98">
      <t>ヒトシ</t>
    </rPh>
    <rPh sb="99" eb="100">
      <t>カタチ</t>
    </rPh>
    <phoneticPr fontId="1"/>
  </si>
  <si>
    <t>社会医療法人愛仁会
尼崎だいもつ病院</t>
    <phoneticPr fontId="1"/>
  </si>
  <si>
    <t>660-0828</t>
    <phoneticPr fontId="1"/>
  </si>
  <si>
    <t>06-6482-0036</t>
    <phoneticPr fontId="1"/>
  </si>
  <si>
    <t>医療法人社団兼誠会
つかぐち病院</t>
    <phoneticPr fontId="1"/>
  </si>
  <si>
    <t>尼崎市南塚口町6丁目8番1号</t>
    <rPh sb="0" eb="3">
      <t>アマガサキシ</t>
    </rPh>
    <rPh sb="3" eb="4">
      <t>ミナミ</t>
    </rPh>
    <rPh sb="4" eb="6">
      <t>ツカグチ</t>
    </rPh>
    <rPh sb="6" eb="7">
      <t>チョウ</t>
    </rPh>
    <rPh sb="8" eb="10">
      <t>チョウメ</t>
    </rPh>
    <rPh sb="11" eb="12">
      <t>バン</t>
    </rPh>
    <rPh sb="13" eb="14">
      <t>ゴウ</t>
    </rPh>
    <phoneticPr fontId="1" alignment="distributed"/>
  </si>
  <si>
    <t>06-6429-1463</t>
    <phoneticPr fontId="1"/>
  </si>
  <si>
    <t>06-6427-6460</t>
    <phoneticPr fontId="1"/>
  </si>
  <si>
    <t>(0798)26-3682</t>
    <phoneticPr fontId="1"/>
  </si>
  <si>
    <t>0798-47-1767</t>
    <phoneticPr fontId="1"/>
  </si>
  <si>
    <t>辻　雅夫</t>
    <rPh sb="0" eb="1">
      <t>ツジ</t>
    </rPh>
    <rPh sb="2" eb="4">
      <t>マサオ</t>
    </rPh>
    <phoneticPr fontId="1"/>
  </si>
  <si>
    <t>内/外/整/ﾘﾊ/脳神外/形/ﾘｳ/脳神内/循内/麻/放/消外</t>
    <rPh sb="10" eb="11">
      <t>カミ</t>
    </rPh>
    <rPh sb="11" eb="12">
      <t>ソト</t>
    </rPh>
    <rPh sb="18" eb="19">
      <t>ノウ</t>
    </rPh>
    <rPh sb="19" eb="20">
      <t>カミ</t>
    </rPh>
    <rPh sb="29" eb="30">
      <t>キエル</t>
    </rPh>
    <rPh sb="30" eb="31">
      <t>ガイ</t>
    </rPh>
    <phoneticPr fontId="1"/>
  </si>
  <si>
    <t>0798-52-2001</t>
    <phoneticPr fontId="1"/>
  </si>
  <si>
    <t>大鶴　昇</t>
    <rPh sb="0" eb="1">
      <t>オオ</t>
    </rPh>
    <rPh sb="1" eb="2">
      <t>ツル</t>
    </rPh>
    <rPh sb="3" eb="4">
      <t>ノボル</t>
    </rPh>
    <phoneticPr fontId="1"/>
  </si>
  <si>
    <t>内/外/整/ﾘﾊ/皮/眼/放/精/歯</t>
    <phoneticPr fontId="1"/>
  </si>
  <si>
    <t>内/外/整/消内/消外/循内/ﾘﾊ/麻/神内/ペ内/ペ外/肛外</t>
    <phoneticPr fontId="1"/>
  </si>
  <si>
    <t>越智　豊</t>
    <rPh sb="0" eb="2">
      <t>オチ</t>
    </rPh>
    <rPh sb="3" eb="4">
      <t>ユタ</t>
    </rPh>
    <phoneticPr fontId="1"/>
  </si>
  <si>
    <t>内/ﾘﾊ</t>
    <phoneticPr fontId="1"/>
  </si>
  <si>
    <r>
      <t>内/外/整</t>
    </r>
    <r>
      <rPr>
        <strike/>
        <sz val="8"/>
        <rFont val="ＭＳ Ｐゴシック"/>
        <family val="3"/>
        <charset val="128"/>
      </rPr>
      <t/>
    </r>
    <phoneticPr fontId="1"/>
  </si>
  <si>
    <t>内/整/ﾘﾊ/脳神外</t>
    <rPh sb="0" eb="1">
      <t>ナイ</t>
    </rPh>
    <rPh sb="2" eb="3">
      <t>セイ</t>
    </rPh>
    <rPh sb="7" eb="8">
      <t>ノウ</t>
    </rPh>
    <rPh sb="8" eb="9">
      <t>カミ</t>
    </rPh>
    <rPh sb="9" eb="10">
      <t>ソト</t>
    </rPh>
    <phoneticPr fontId="1"/>
  </si>
  <si>
    <t>0798-32-1112</t>
    <phoneticPr fontId="1"/>
  </si>
  <si>
    <t>小/内/外/整/ﾘﾊ/放/消内/緩内/神内</t>
    <rPh sb="0" eb="1">
      <t>ショウ</t>
    </rPh>
    <rPh sb="11" eb="12">
      <t>ホウ</t>
    </rPh>
    <rPh sb="13" eb="14">
      <t>ケ</t>
    </rPh>
    <rPh sb="14" eb="15">
      <t>ナイ</t>
    </rPh>
    <rPh sb="16" eb="17">
      <t>ユル</t>
    </rPh>
    <rPh sb="17" eb="18">
      <t>ナイ</t>
    </rPh>
    <rPh sb="19" eb="21">
      <t>カミウチ</t>
    </rPh>
    <rPh sb="20" eb="21">
      <t>ナイ</t>
    </rPh>
    <phoneticPr fontId="1"/>
  </si>
  <si>
    <t>南都　伸介</t>
    <rPh sb="0" eb="2">
      <t>ナント</t>
    </rPh>
    <rPh sb="3" eb="5">
      <t>シンスケ</t>
    </rPh>
    <phoneticPr fontId="1"/>
  </si>
  <si>
    <t>内/外/整/ﾘﾊ/ﾘｳ/皮</t>
    <rPh sb="12" eb="13">
      <t>カワ</t>
    </rPh>
    <phoneticPr fontId="1"/>
  </si>
  <si>
    <t>0798-45-6111</t>
    <phoneticPr fontId="1"/>
  </si>
  <si>
    <t>内/循内/呼内/消内/血液内/内泌・代内／糖内/肝・胆・膵内/腎・透内/ﾘｳ/ｱﾚ/腫内/精/脳神外/小/整/呼外/心血外/皮/泌/外/消外/乳・内泌外/小外/形/美/耳/頭頸外/産婦/眼/放/放治/麻/歯/歯外/ﾘﾊ/救/ペ・疼外/臨/病/脳神内</t>
    <rPh sb="0" eb="1">
      <t>ナイ</t>
    </rPh>
    <rPh sb="2" eb="3">
      <t>メグル</t>
    </rPh>
    <rPh sb="3" eb="4">
      <t>ナイ</t>
    </rPh>
    <rPh sb="5" eb="6">
      <t>コ</t>
    </rPh>
    <rPh sb="6" eb="7">
      <t>ナイ</t>
    </rPh>
    <rPh sb="12" eb="13">
      <t>エキ</t>
    </rPh>
    <rPh sb="34" eb="35">
      <t>ナイ</t>
    </rPh>
    <rPh sb="43" eb="44">
      <t>ナイ</t>
    </rPh>
    <rPh sb="48" eb="49">
      <t>カミ</t>
    </rPh>
    <rPh sb="49" eb="50">
      <t>ソト</t>
    </rPh>
    <rPh sb="59" eb="60">
      <t>チ</t>
    </rPh>
    <rPh sb="87" eb="88">
      <t>クビ</t>
    </rPh>
    <rPh sb="90" eb="91">
      <t>サン</t>
    </rPh>
    <rPh sb="91" eb="92">
      <t>フ</t>
    </rPh>
    <rPh sb="115" eb="116">
      <t>ソト</t>
    </rPh>
    <phoneticPr fontId="1"/>
  </si>
  <si>
    <t>小/内/整/精/歯/神小/ﾘﾊ/放</t>
    <rPh sb="2" eb="3">
      <t>ナイ</t>
    </rPh>
    <rPh sb="4" eb="5">
      <t>セイ</t>
    </rPh>
    <rPh sb="6" eb="7">
      <t>セイ</t>
    </rPh>
    <rPh sb="8" eb="9">
      <t>ハ</t>
    </rPh>
    <rPh sb="10" eb="11">
      <t>シン</t>
    </rPh>
    <rPh sb="11" eb="12">
      <t>ショウ</t>
    </rPh>
    <phoneticPr fontId="1"/>
  </si>
  <si>
    <t>内/外/心血外/循内/消内/呼外/整/放/ﾘｳ/ﾘﾊ/透内/麻</t>
    <rPh sb="4" eb="5">
      <t>ココロ</t>
    </rPh>
    <rPh sb="5" eb="6">
      <t>チ</t>
    </rPh>
    <rPh sb="6" eb="7">
      <t>ソト</t>
    </rPh>
    <rPh sb="8" eb="9">
      <t>メグル</t>
    </rPh>
    <rPh sb="9" eb="10">
      <t>ナイ</t>
    </rPh>
    <rPh sb="11" eb="12">
      <t>ケ</t>
    </rPh>
    <rPh sb="12" eb="13">
      <t>ナイ</t>
    </rPh>
    <rPh sb="14" eb="15">
      <t>コ</t>
    </rPh>
    <rPh sb="15" eb="16">
      <t>ソト</t>
    </rPh>
    <rPh sb="17" eb="18">
      <t>タダシ</t>
    </rPh>
    <rPh sb="27" eb="28">
      <t>トオル</t>
    </rPh>
    <rPh sb="28" eb="29">
      <t>ナイ</t>
    </rPh>
    <rPh sb="30" eb="31">
      <t>アサ</t>
    </rPh>
    <phoneticPr fontId="1"/>
  </si>
  <si>
    <t>内/心療内/精/神</t>
    <rPh sb="0" eb="1">
      <t>ナイ</t>
    </rPh>
    <rPh sb="2" eb="3">
      <t>シン</t>
    </rPh>
    <rPh sb="4" eb="5">
      <t>ナイ</t>
    </rPh>
    <phoneticPr fontId="1"/>
  </si>
  <si>
    <t>内/外/整/ﾘﾊ/脳神外/肛外/消外/消内/循内/呼内/呼外/心血外/形/泌/放/麻/内鏡内/内鏡外</t>
    <rPh sb="10" eb="11">
      <t>カミ</t>
    </rPh>
    <rPh sb="11" eb="12">
      <t>ソト</t>
    </rPh>
    <rPh sb="13" eb="14">
      <t>コウ</t>
    </rPh>
    <rPh sb="14" eb="15">
      <t>ソト</t>
    </rPh>
    <rPh sb="17" eb="18">
      <t>ゲ</t>
    </rPh>
    <rPh sb="19" eb="20">
      <t>ケ</t>
    </rPh>
    <rPh sb="20" eb="21">
      <t>ナイ</t>
    </rPh>
    <rPh sb="22" eb="23">
      <t>ジュン</t>
    </rPh>
    <rPh sb="23" eb="24">
      <t>ナイ</t>
    </rPh>
    <rPh sb="25" eb="26">
      <t>コ</t>
    </rPh>
    <rPh sb="26" eb="27">
      <t>ナイ</t>
    </rPh>
    <rPh sb="28" eb="29">
      <t>コ</t>
    </rPh>
    <rPh sb="29" eb="30">
      <t>ソト</t>
    </rPh>
    <rPh sb="31" eb="33">
      <t>シンケツ</t>
    </rPh>
    <rPh sb="33" eb="34">
      <t>ガイ</t>
    </rPh>
    <rPh sb="35" eb="36">
      <t>カタチ</t>
    </rPh>
    <rPh sb="37" eb="38">
      <t>ヒツ</t>
    </rPh>
    <rPh sb="49" eb="50">
      <t>ソト</t>
    </rPh>
    <phoneticPr fontId="1"/>
  </si>
  <si>
    <t>内/消内/循内/腎内/血液内/外/消外/脳神外/乳外/整/小/泌/産婦/眼/耳/ﾘﾊ/麻/病/救/糖・内泌内/腫内/形/ﾘｳ/放診/放治</t>
    <rPh sb="2" eb="3">
      <t>ケ</t>
    </rPh>
    <rPh sb="3" eb="4">
      <t>ナイ</t>
    </rPh>
    <rPh sb="5" eb="6">
      <t>メグル</t>
    </rPh>
    <rPh sb="6" eb="7">
      <t>ナイ</t>
    </rPh>
    <rPh sb="8" eb="9">
      <t>ジン</t>
    </rPh>
    <rPh sb="9" eb="10">
      <t>ナイ</t>
    </rPh>
    <rPh sb="11" eb="12">
      <t>チ</t>
    </rPh>
    <rPh sb="12" eb="13">
      <t>エキ</t>
    </rPh>
    <rPh sb="13" eb="14">
      <t>ナイ</t>
    </rPh>
    <rPh sb="15" eb="16">
      <t>ソト</t>
    </rPh>
    <rPh sb="17" eb="18">
      <t>ケ</t>
    </rPh>
    <rPh sb="18" eb="19">
      <t>ソト</t>
    </rPh>
    <rPh sb="20" eb="21">
      <t>ノウ</t>
    </rPh>
    <rPh sb="21" eb="22">
      <t>カミ</t>
    </rPh>
    <rPh sb="22" eb="23">
      <t>ソト</t>
    </rPh>
    <rPh sb="24" eb="25">
      <t>チチ</t>
    </rPh>
    <rPh sb="25" eb="26">
      <t>ソト</t>
    </rPh>
    <rPh sb="33" eb="35">
      <t>サンプ</t>
    </rPh>
    <rPh sb="43" eb="44">
      <t>マ</t>
    </rPh>
    <rPh sb="45" eb="46">
      <t>ビョウ</t>
    </rPh>
    <rPh sb="47" eb="48">
      <t>キュウ</t>
    </rPh>
    <rPh sb="49" eb="50">
      <t>トウ</t>
    </rPh>
    <rPh sb="51" eb="52">
      <t>ウチ</t>
    </rPh>
    <rPh sb="52" eb="53">
      <t>ヒツ</t>
    </rPh>
    <rPh sb="53" eb="54">
      <t>ナイ</t>
    </rPh>
    <rPh sb="55" eb="56">
      <t>バレ</t>
    </rPh>
    <rPh sb="56" eb="57">
      <t>ナイ</t>
    </rPh>
    <rPh sb="58" eb="59">
      <t>カタチ</t>
    </rPh>
    <rPh sb="63" eb="64">
      <t>ホウ</t>
    </rPh>
    <rPh sb="64" eb="65">
      <t>チン</t>
    </rPh>
    <rPh sb="66" eb="68">
      <t>ホウチ</t>
    </rPh>
    <phoneticPr fontId="1"/>
  </si>
  <si>
    <t>西宮市池田町3番25号　　　　　　　　　　　　　</t>
    <rPh sb="0" eb="3">
      <t>ニシノミヤシ</t>
    </rPh>
    <rPh sb="3" eb="6">
      <t>イケダチョウ</t>
    </rPh>
    <rPh sb="7" eb="8">
      <t>バン</t>
    </rPh>
    <rPh sb="10" eb="11">
      <t>ゴウ</t>
    </rPh>
    <phoneticPr fontId="1"/>
  </si>
  <si>
    <t>西宮市深津町７番5</t>
    <rPh sb="0" eb="3">
      <t>ニシノミヤシ</t>
    </rPh>
    <rPh sb="3" eb="5">
      <t>フカツ</t>
    </rPh>
    <rPh sb="5" eb="6">
      <t>チョウ</t>
    </rPh>
    <rPh sb="7" eb="8">
      <t>バン</t>
    </rPh>
    <phoneticPr fontId="1"/>
  </si>
  <si>
    <t>内/ﾘﾊ</t>
    <rPh sb="0" eb="1">
      <t>ナイ</t>
    </rPh>
    <phoneticPr fontId="1"/>
  </si>
  <si>
    <t>662-0931</t>
    <phoneticPr fontId="1"/>
  </si>
  <si>
    <t>西宮市前浜町4番3号</t>
    <rPh sb="0" eb="3">
      <t>ニシノミヤシ</t>
    </rPh>
    <rPh sb="3" eb="6">
      <t>マエハマチョウ</t>
    </rPh>
    <rPh sb="7" eb="8">
      <t>バン</t>
    </rPh>
    <rPh sb="9" eb="10">
      <t>ゴウ</t>
    </rPh>
    <phoneticPr fontId="1"/>
  </si>
  <si>
    <t>0798-39-0188</t>
    <phoneticPr fontId="1"/>
  </si>
  <si>
    <t>0798-39-0189</t>
    <phoneticPr fontId="1"/>
  </si>
  <si>
    <t>内/胃内/循内/糖内/呼内/耳/外/整/ﾘﾊ/放/泌/脳神内</t>
    <rPh sb="3" eb="4">
      <t>ナイ</t>
    </rPh>
    <rPh sb="6" eb="7">
      <t>ナイ</t>
    </rPh>
    <rPh sb="8" eb="9">
      <t>トウ</t>
    </rPh>
    <rPh sb="9" eb="10">
      <t>ナイ</t>
    </rPh>
    <rPh sb="11" eb="12">
      <t>コ</t>
    </rPh>
    <rPh sb="12" eb="13">
      <t>ナイ</t>
    </rPh>
    <rPh sb="14" eb="15">
      <t>ミミ</t>
    </rPh>
    <rPh sb="16" eb="17">
      <t>ガイ</t>
    </rPh>
    <rPh sb="25" eb="26">
      <t>ヒツ</t>
    </rPh>
    <rPh sb="27" eb="28">
      <t>ノウ</t>
    </rPh>
    <rPh sb="28" eb="30">
      <t>カミウチ</t>
    </rPh>
    <phoneticPr fontId="1"/>
  </si>
  <si>
    <t>医療法人　久仁会
明石同仁病院</t>
    <phoneticPr fontId="1"/>
  </si>
  <si>
    <t>内/呼内/循内/消内/外/整/ﾘﾊ/精/心療内/眼/放</t>
    <rPh sb="3" eb="4">
      <t>ナイ</t>
    </rPh>
    <rPh sb="6" eb="7">
      <t>ナイ</t>
    </rPh>
    <rPh sb="8" eb="9">
      <t>ケ</t>
    </rPh>
    <rPh sb="9" eb="10">
      <t>ナイ</t>
    </rPh>
    <rPh sb="11" eb="12">
      <t>ガイ</t>
    </rPh>
    <rPh sb="18" eb="19">
      <t>セイ</t>
    </rPh>
    <rPh sb="22" eb="23">
      <t>ナイ</t>
    </rPh>
    <rPh sb="24" eb="25">
      <t>メ</t>
    </rPh>
    <rPh sb="26" eb="27">
      <t>ホウ</t>
    </rPh>
    <phoneticPr fontId="1"/>
  </si>
  <si>
    <t>循内/精/心療内/歯</t>
    <rPh sb="0" eb="1">
      <t>ジュン</t>
    </rPh>
    <rPh sb="1" eb="2">
      <t>ナイ</t>
    </rPh>
    <rPh sb="5" eb="6">
      <t>ココロ</t>
    </rPh>
    <rPh sb="7" eb="8">
      <t>ナイ</t>
    </rPh>
    <phoneticPr fontId="1"/>
  </si>
  <si>
    <t>内/外/呼内/脳神外/ﾘﾊ/放診/消内/消外/循内/循外/肛外/整/血管外/乳外/内鏡内/糖内</t>
    <rPh sb="4" eb="6">
      <t>コナイ</t>
    </rPh>
    <rPh sb="7" eb="8">
      <t>ノウ</t>
    </rPh>
    <rPh sb="8" eb="9">
      <t>カミ</t>
    </rPh>
    <rPh sb="9" eb="10">
      <t>ソト</t>
    </rPh>
    <rPh sb="14" eb="15">
      <t>ホウ</t>
    </rPh>
    <rPh sb="15" eb="16">
      <t>チン</t>
    </rPh>
    <rPh sb="17" eb="19">
      <t>ショウナイ</t>
    </rPh>
    <rPh sb="20" eb="21">
      <t>ケ</t>
    </rPh>
    <rPh sb="21" eb="22">
      <t>ガイ</t>
    </rPh>
    <rPh sb="23" eb="25">
      <t>ジュンナイ</t>
    </rPh>
    <rPh sb="26" eb="27">
      <t>ジュン</t>
    </rPh>
    <rPh sb="27" eb="28">
      <t>ガイ</t>
    </rPh>
    <rPh sb="29" eb="30">
      <t>コウ</t>
    </rPh>
    <rPh sb="30" eb="31">
      <t>ガイ</t>
    </rPh>
    <rPh sb="32" eb="33">
      <t>ヒトシ</t>
    </rPh>
    <rPh sb="34" eb="35">
      <t>チ</t>
    </rPh>
    <rPh sb="35" eb="36">
      <t>クダ</t>
    </rPh>
    <rPh sb="36" eb="37">
      <t>ガイ</t>
    </rPh>
    <rPh sb="38" eb="39">
      <t>チチ</t>
    </rPh>
    <rPh sb="39" eb="40">
      <t>ガイ</t>
    </rPh>
    <rPh sb="41" eb="42">
      <t>ウチ</t>
    </rPh>
    <rPh sb="42" eb="44">
      <t>カガミウチ</t>
    </rPh>
    <rPh sb="45" eb="46">
      <t>トウ</t>
    </rPh>
    <rPh sb="46" eb="47">
      <t>ナイ</t>
    </rPh>
    <phoneticPr fontId="1"/>
  </si>
  <si>
    <t>内/外/肛外/胃内/呼内/整/ﾘﾊ/放/循内/脳神外</t>
    <rPh sb="4" eb="5">
      <t>コウ</t>
    </rPh>
    <rPh sb="5" eb="6">
      <t>ゲ</t>
    </rPh>
    <rPh sb="8" eb="9">
      <t>ナイ</t>
    </rPh>
    <rPh sb="11" eb="12">
      <t>ナイ</t>
    </rPh>
    <rPh sb="18" eb="19">
      <t>ホウ</t>
    </rPh>
    <rPh sb="20" eb="21">
      <t>メグル</t>
    </rPh>
    <rPh sb="21" eb="22">
      <t>ナイ</t>
    </rPh>
    <rPh sb="23" eb="24">
      <t>ノウ</t>
    </rPh>
    <rPh sb="24" eb="25">
      <t>カミ</t>
    </rPh>
    <rPh sb="25" eb="26">
      <t>ガイ</t>
    </rPh>
    <phoneticPr fontId="1"/>
  </si>
  <si>
    <t>内/外/整/ﾘﾊ/放/消内/消外</t>
    <rPh sb="4" eb="5">
      <t>ヒトシ</t>
    </rPh>
    <rPh sb="9" eb="10">
      <t>ホウ</t>
    </rPh>
    <rPh sb="11" eb="13">
      <t>ショウナイ</t>
    </rPh>
    <rPh sb="14" eb="15">
      <t>キエル</t>
    </rPh>
    <rPh sb="15" eb="16">
      <t>ガイ</t>
    </rPh>
    <phoneticPr fontId="1"/>
  </si>
  <si>
    <r>
      <t>医療法人社団せいゆう会</t>
    </r>
    <r>
      <rPr>
        <sz val="8"/>
        <rFont val="ＭＳ Ｐゴシック"/>
        <family val="3"/>
        <charset val="128"/>
      </rPr>
      <t xml:space="preserve">
神明病院</t>
    </r>
    <phoneticPr fontId="1"/>
  </si>
  <si>
    <t>社会医療法人　愛仁会
明石医療センター</t>
    <phoneticPr fontId="1"/>
  </si>
  <si>
    <t>小/内/消内/循内/外/整/心血外/産婦/眼/耳/放/麻/呼内/脳神外/腎内/リハ/呼外/消外/病/泌/糖・内泌内/救</t>
    <rPh sb="0" eb="1">
      <t>ショウ</t>
    </rPh>
    <rPh sb="5" eb="6">
      <t>ナイ</t>
    </rPh>
    <rPh sb="8" eb="9">
      <t>ナイ</t>
    </rPh>
    <rPh sb="15" eb="16">
      <t>チ</t>
    </rPh>
    <rPh sb="29" eb="30">
      <t>コ</t>
    </rPh>
    <rPh sb="30" eb="31">
      <t>ナイ</t>
    </rPh>
    <rPh sb="32" eb="33">
      <t>ノウ</t>
    </rPh>
    <rPh sb="33" eb="34">
      <t>カミ</t>
    </rPh>
    <rPh sb="34" eb="35">
      <t>ソト</t>
    </rPh>
    <rPh sb="42" eb="43">
      <t>コ</t>
    </rPh>
    <rPh sb="43" eb="44">
      <t>ゲ</t>
    </rPh>
    <rPh sb="45" eb="46">
      <t>キエル</t>
    </rPh>
    <rPh sb="46" eb="47">
      <t>ガイ</t>
    </rPh>
    <rPh sb="48" eb="49">
      <t>ビョウ</t>
    </rPh>
    <rPh sb="50" eb="51">
      <t>ヒツ</t>
    </rPh>
    <rPh sb="52" eb="53">
      <t>トウ</t>
    </rPh>
    <rPh sb="54" eb="55">
      <t>ナイ</t>
    </rPh>
    <rPh sb="55" eb="56">
      <t>ヒツ</t>
    </rPh>
    <rPh sb="56" eb="57">
      <t>ナイ</t>
    </rPh>
    <rPh sb="58" eb="59">
      <t>スクイ</t>
    </rPh>
    <phoneticPr fontId="1"/>
  </si>
  <si>
    <t>富永　正寛</t>
    <rPh sb="0" eb="2">
      <t>トミナガ</t>
    </rPh>
    <rPh sb="3" eb="5">
      <t>マサヒロ</t>
    </rPh>
    <phoneticPr fontId="1"/>
  </si>
  <si>
    <t>呼内/消内/循内/血液内/緩内/腫内/頭頸外/呼外/消外/脳神外/乳外/整/形/精/皮/泌/婦/放診/放治/麻/病/歯外/ﾘﾊ</t>
    <rPh sb="0" eb="1">
      <t>コ</t>
    </rPh>
    <rPh sb="1" eb="2">
      <t>ナイ</t>
    </rPh>
    <rPh sb="3" eb="4">
      <t>ケ</t>
    </rPh>
    <rPh sb="4" eb="5">
      <t>ナイ</t>
    </rPh>
    <rPh sb="6" eb="7">
      <t>メグル</t>
    </rPh>
    <rPh sb="7" eb="8">
      <t>ナイ</t>
    </rPh>
    <rPh sb="9" eb="10">
      <t>チ</t>
    </rPh>
    <rPh sb="10" eb="11">
      <t>エキ</t>
    </rPh>
    <rPh sb="11" eb="12">
      <t>ナイ</t>
    </rPh>
    <rPh sb="13" eb="14">
      <t>ユル</t>
    </rPh>
    <rPh sb="14" eb="15">
      <t>ナイ</t>
    </rPh>
    <rPh sb="16" eb="17">
      <t>シュ</t>
    </rPh>
    <rPh sb="17" eb="18">
      <t>ナイ</t>
    </rPh>
    <rPh sb="19" eb="20">
      <t>アタマ</t>
    </rPh>
    <rPh sb="20" eb="21">
      <t>クビ</t>
    </rPh>
    <rPh sb="21" eb="22">
      <t>ソト</t>
    </rPh>
    <rPh sb="23" eb="24">
      <t>コ</t>
    </rPh>
    <rPh sb="24" eb="25">
      <t>ガイ</t>
    </rPh>
    <rPh sb="27" eb="28">
      <t>ソト</t>
    </rPh>
    <rPh sb="29" eb="30">
      <t>ノウ</t>
    </rPh>
    <rPh sb="30" eb="31">
      <t>カミ</t>
    </rPh>
    <rPh sb="31" eb="32">
      <t>ソト</t>
    </rPh>
    <rPh sb="33" eb="34">
      <t>チチ</t>
    </rPh>
    <rPh sb="34" eb="35">
      <t>ガイ</t>
    </rPh>
    <rPh sb="36" eb="37">
      <t>タダシ</t>
    </rPh>
    <rPh sb="38" eb="39">
      <t>カタチ</t>
    </rPh>
    <rPh sb="40" eb="41">
      <t>セイ</t>
    </rPh>
    <rPh sb="42" eb="43">
      <t>カワ</t>
    </rPh>
    <rPh sb="44" eb="45">
      <t>ヒツ</t>
    </rPh>
    <rPh sb="46" eb="47">
      <t>フ</t>
    </rPh>
    <rPh sb="49" eb="50">
      <t>ミ</t>
    </rPh>
    <rPh sb="51" eb="52">
      <t>ホウ</t>
    </rPh>
    <rPh sb="52" eb="53">
      <t>オサム</t>
    </rPh>
    <rPh sb="54" eb="55">
      <t>アサ</t>
    </rPh>
    <rPh sb="56" eb="57">
      <t>ヤマイ</t>
    </rPh>
    <rPh sb="58" eb="59">
      <t>ハ</t>
    </rPh>
    <rPh sb="59" eb="60">
      <t>ガイ</t>
    </rPh>
    <phoneticPr fontId="1"/>
  </si>
  <si>
    <t>医療法人社団　仁恵会
石井病院</t>
    <phoneticPr fontId="1"/>
  </si>
  <si>
    <t>小/内/血液内/腎内/糖内/消内/外/整/ﾘﾊ/皮/泌/耳/脳神外/産婦/心療内/循内/眼/放/麻/精/脳神内/病/救/ﾘｳ</t>
    <rPh sb="0" eb="1">
      <t>ショウ</t>
    </rPh>
    <rPh sb="4" eb="5">
      <t>チ</t>
    </rPh>
    <rPh sb="5" eb="6">
      <t>エキ</t>
    </rPh>
    <rPh sb="6" eb="7">
      <t>ナイ</t>
    </rPh>
    <rPh sb="8" eb="10">
      <t>ジンナイ</t>
    </rPh>
    <rPh sb="11" eb="12">
      <t>トウ</t>
    </rPh>
    <rPh sb="12" eb="13">
      <t>ナイ</t>
    </rPh>
    <rPh sb="14" eb="16">
      <t>ショウナイ</t>
    </rPh>
    <rPh sb="15" eb="16">
      <t>ナイ</t>
    </rPh>
    <rPh sb="31" eb="32">
      <t>カミ</t>
    </rPh>
    <rPh sb="32" eb="33">
      <t>ソト</t>
    </rPh>
    <rPh sb="39" eb="40">
      <t>ナイ</t>
    </rPh>
    <rPh sb="41" eb="42">
      <t>ジュン</t>
    </rPh>
    <rPh sb="42" eb="43">
      <t>ナイ</t>
    </rPh>
    <rPh sb="52" eb="53">
      <t>ノウ</t>
    </rPh>
    <rPh sb="53" eb="54">
      <t>カミ</t>
    </rPh>
    <rPh sb="54" eb="55">
      <t>ナイ</t>
    </rPh>
    <rPh sb="56" eb="57">
      <t>ビョウ</t>
    </rPh>
    <rPh sb="58" eb="59">
      <t>キュウ</t>
    </rPh>
    <phoneticPr fontId="1"/>
  </si>
  <si>
    <t>医療法人社団　医仁会
ふくやま病院</t>
    <phoneticPr fontId="1"/>
  </si>
  <si>
    <t>精/神内/心療内</t>
    <rPh sb="2" eb="3">
      <t>カミ</t>
    </rPh>
    <rPh sb="3" eb="4">
      <t>ナイ</t>
    </rPh>
    <rPh sb="5" eb="6">
      <t>シン</t>
    </rPh>
    <rPh sb="7" eb="8">
      <t>ナイ</t>
    </rPh>
    <phoneticPr fontId="1"/>
  </si>
  <si>
    <t>医療法人社団　弘成会
明海病院</t>
    <phoneticPr fontId="1"/>
  </si>
  <si>
    <t>内/呼/胃/放/ﾘﾊ/皮</t>
    <rPh sb="11" eb="12">
      <t>カワ</t>
    </rPh>
    <phoneticPr fontId="1"/>
  </si>
  <si>
    <t>内/外/整/循内/呼内/消内/消外/麻/放/ﾘﾊ/透内/泌</t>
    <rPh sb="2" eb="3">
      <t>ゲ</t>
    </rPh>
    <rPh sb="4" eb="5">
      <t>タダシ</t>
    </rPh>
    <rPh sb="6" eb="7">
      <t>ジュン</t>
    </rPh>
    <rPh sb="7" eb="8">
      <t>ナイ</t>
    </rPh>
    <rPh sb="9" eb="10">
      <t>コ</t>
    </rPh>
    <rPh sb="10" eb="11">
      <t>ナイ</t>
    </rPh>
    <rPh sb="12" eb="13">
      <t>ショウ</t>
    </rPh>
    <rPh sb="13" eb="14">
      <t>ナイ</t>
    </rPh>
    <rPh sb="15" eb="16">
      <t>ショウ</t>
    </rPh>
    <rPh sb="16" eb="17">
      <t>ゲ</t>
    </rPh>
    <rPh sb="18" eb="19">
      <t>マ</t>
    </rPh>
    <rPh sb="20" eb="21">
      <t>ホウ</t>
    </rPh>
    <rPh sb="25" eb="26">
      <t>トオル</t>
    </rPh>
    <rPh sb="26" eb="27">
      <t>ナイ</t>
    </rPh>
    <rPh sb="28" eb="29">
      <t>ヒツ</t>
    </rPh>
    <phoneticPr fontId="1"/>
  </si>
  <si>
    <t>医療法人　明仁会
明舞中央病院</t>
    <phoneticPr fontId="1"/>
  </si>
  <si>
    <t>〒659-0065　芦屋市公光町1番23号</t>
    <rPh sb="10" eb="13">
      <t>アシヤシ</t>
    </rPh>
    <rPh sb="13" eb="14">
      <t>コウ</t>
    </rPh>
    <rPh sb="14" eb="15">
      <t>ヒカリ</t>
    </rPh>
    <rPh sb="15" eb="16">
      <t>チョウ</t>
    </rPh>
    <rPh sb="17" eb="18">
      <t>バン</t>
    </rPh>
    <rPh sb="20" eb="21">
      <t>ゴウ</t>
    </rPh>
    <phoneticPr fontId="1"/>
  </si>
  <si>
    <t>(0797)32-0707</t>
    <phoneticPr fontId="1"/>
  </si>
  <si>
    <t>〒664-0898  伊丹市千僧1-51</t>
    <rPh sb="11" eb="14">
      <t>イタミシ</t>
    </rPh>
    <rPh sb="14" eb="15">
      <t>セン</t>
    </rPh>
    <rPh sb="15" eb="16">
      <t>ソウ</t>
    </rPh>
    <phoneticPr fontId="1"/>
  </si>
  <si>
    <t>(072)785-2371</t>
    <phoneticPr fontId="1"/>
  </si>
  <si>
    <t>内/心療内/精/神</t>
    <rPh sb="0" eb="1">
      <t>ナイ</t>
    </rPh>
    <rPh sb="2" eb="3">
      <t>ココロ</t>
    </rPh>
    <rPh sb="4" eb="5">
      <t>ナイ</t>
    </rPh>
    <rPh sb="6" eb="7">
      <t>セイ</t>
    </rPh>
    <rPh sb="8" eb="9">
      <t>カミ</t>
    </rPh>
    <phoneticPr fontId="1"/>
  </si>
  <si>
    <t>常岡　豊</t>
    <rPh sb="0" eb="2">
      <t>ツネオカ</t>
    </rPh>
    <rPh sb="3" eb="4">
      <t>ユタカ</t>
    </rPh>
    <phoneticPr fontId="1"/>
  </si>
  <si>
    <t>甲村　英二</t>
    <phoneticPr fontId="1"/>
  </si>
  <si>
    <t>○</t>
    <phoneticPr fontId="1" alignment="distributed"/>
  </si>
  <si>
    <t>循内/消外/整/脳神外/ﾘﾊ/神内</t>
    <rPh sb="0" eb="1">
      <t>メグル</t>
    </rPh>
    <rPh sb="1" eb="2">
      <t>ナイ</t>
    </rPh>
    <rPh sb="3" eb="4">
      <t>ケ</t>
    </rPh>
    <rPh sb="4" eb="5">
      <t>ソト</t>
    </rPh>
    <rPh sb="6" eb="7">
      <t>セイ</t>
    </rPh>
    <rPh sb="8" eb="9">
      <t>ノウ</t>
    </rPh>
    <rPh sb="9" eb="10">
      <t>カミ</t>
    </rPh>
    <rPh sb="10" eb="11">
      <t>ソト</t>
    </rPh>
    <rPh sb="15" eb="16">
      <t>カミ</t>
    </rPh>
    <rPh sb="16" eb="17">
      <t>ナイ</t>
    </rPh>
    <phoneticPr fontId="1"/>
  </si>
  <si>
    <t>祐生病院</t>
    <phoneticPr fontId="1" alignment="distributed"/>
  </si>
  <si>
    <t>内/形/整/ﾘﾊ/放/麻</t>
    <rPh sb="0" eb="1">
      <t>ナイ</t>
    </rPh>
    <rPh sb="2" eb="3">
      <t>ケイ</t>
    </rPh>
    <rPh sb="9" eb="10">
      <t>ホウ</t>
    </rPh>
    <rPh sb="11" eb="12">
      <t>マ</t>
    </rPh>
    <phoneticPr fontId="1"/>
  </si>
  <si>
    <t>小/内/外/整/ﾘﾊ/産婦/皮/耳/泌/眼/放/麻/精/歯</t>
    <rPh sb="0" eb="1">
      <t>ショウ</t>
    </rPh>
    <rPh sb="12" eb="13">
      <t>フ</t>
    </rPh>
    <rPh sb="14" eb="15">
      <t>カワ</t>
    </rPh>
    <rPh sb="16" eb="17">
      <t>ミミ</t>
    </rPh>
    <rPh sb="18" eb="19">
      <t>ヒ</t>
    </rPh>
    <rPh sb="22" eb="23">
      <t>ホウ</t>
    </rPh>
    <rPh sb="24" eb="25">
      <t>マ</t>
    </rPh>
    <rPh sb="26" eb="27">
      <t>セイ</t>
    </rPh>
    <rPh sb="28" eb="29">
      <t>ハ</t>
    </rPh>
    <phoneticPr fontId="1"/>
  </si>
  <si>
    <t>川西市新田1丁目2番23号</t>
    <rPh sb="0" eb="3">
      <t>カワニシシ</t>
    </rPh>
    <rPh sb="3" eb="5">
      <t>シンデン</t>
    </rPh>
    <rPh sb="6" eb="8">
      <t>チョウメ</t>
    </rPh>
    <rPh sb="12" eb="13">
      <t>ゴウ</t>
    </rPh>
    <phoneticPr fontId="1" alignment="distributed"/>
  </si>
  <si>
    <t>川西市平野1丁目39番1号</t>
    <rPh sb="0" eb="3">
      <t>カワニシシ</t>
    </rPh>
    <rPh sb="3" eb="5">
      <t>ヒラノ</t>
    </rPh>
    <rPh sb="6" eb="8">
      <t>チョウメ</t>
    </rPh>
    <rPh sb="12" eb="13">
      <t>ゴウ</t>
    </rPh>
    <phoneticPr fontId="1" alignment="distributed"/>
  </si>
  <si>
    <t>内/外/整/ﾘﾊ/皮/放/消内/循内/泌/神内</t>
    <rPh sb="9" eb="10">
      <t>カワ</t>
    </rPh>
    <rPh sb="13" eb="15">
      <t>ショウナイ</t>
    </rPh>
    <rPh sb="16" eb="18">
      <t>ジュンナイ</t>
    </rPh>
    <rPh sb="19" eb="20">
      <t>ヒツ</t>
    </rPh>
    <rPh sb="21" eb="23">
      <t>カミウチ</t>
    </rPh>
    <phoneticPr fontId="1"/>
  </si>
  <si>
    <t>内/ﾘﾊ/放/循内/消内/呼内/整/皮/外/小外</t>
    <rPh sb="20" eb="21">
      <t>ソト</t>
    </rPh>
    <rPh sb="22" eb="23">
      <t>ショウ</t>
    </rPh>
    <rPh sb="23" eb="24">
      <t>ガイ</t>
    </rPh>
    <phoneticPr fontId="1" alignment="distributed"/>
  </si>
  <si>
    <t>伊丹市荒牧6丁目14番2号　　　　　　　　　　　　　　　</t>
    <rPh sb="0" eb="3">
      <t>イタミシ</t>
    </rPh>
    <rPh sb="3" eb="5">
      <t>アラマキ</t>
    </rPh>
    <rPh sb="6" eb="8">
      <t>チョウメ</t>
    </rPh>
    <rPh sb="10" eb="11">
      <t>バン</t>
    </rPh>
    <rPh sb="12" eb="13">
      <t>ゴウ</t>
    </rPh>
    <phoneticPr fontId="1" alignment="distributed"/>
  </si>
  <si>
    <t>腎内（透）/歯</t>
    <rPh sb="6" eb="7">
      <t>ハ</t>
    </rPh>
    <phoneticPr fontId="1" alignment="distributed"/>
  </si>
  <si>
    <t>伊丹市鋳物師5丁目79番</t>
    <rPh sb="0" eb="3">
      <t>イタミシ</t>
    </rPh>
    <rPh sb="3" eb="6">
      <t>イモノシ</t>
    </rPh>
    <rPh sb="7" eb="9">
      <t>チョウメ</t>
    </rPh>
    <rPh sb="11" eb="12">
      <t>バン</t>
    </rPh>
    <phoneticPr fontId="1" alignment="distributed"/>
  </si>
  <si>
    <t>内/ﾘﾊ/整/皮</t>
    <rPh sb="5" eb="6">
      <t>ヒトシ</t>
    </rPh>
    <phoneticPr fontId="1"/>
  </si>
  <si>
    <t>664-0003</t>
    <phoneticPr fontId="1" alignment="distributed"/>
  </si>
  <si>
    <t>072-783-3388</t>
    <phoneticPr fontId="1" alignment="distributed"/>
  </si>
  <si>
    <t>072-783-9933</t>
    <phoneticPr fontId="1" alignment="distributed"/>
  </si>
  <si>
    <t>（0797）62-7305</t>
    <phoneticPr fontId="1"/>
  </si>
  <si>
    <t>内/呼内/呼外/消内/消外/循内/外/整/ﾘﾊ/放/麻/脳神内/歯/糖内/皮</t>
    <rPh sb="3" eb="4">
      <t>ナイ</t>
    </rPh>
    <rPh sb="8" eb="9">
      <t>ケ</t>
    </rPh>
    <rPh sb="9" eb="10">
      <t>ナイ</t>
    </rPh>
    <rPh sb="11" eb="12">
      <t>ケ</t>
    </rPh>
    <rPh sb="12" eb="13">
      <t>ガイ</t>
    </rPh>
    <rPh sb="14" eb="15">
      <t>メグル</t>
    </rPh>
    <rPh sb="15" eb="16">
      <t>ナイ</t>
    </rPh>
    <rPh sb="28" eb="29">
      <t>ノウ</t>
    </rPh>
    <rPh sb="29" eb="31">
      <t>カミウチ</t>
    </rPh>
    <rPh sb="34" eb="35">
      <t>トウ</t>
    </rPh>
    <rPh sb="35" eb="36">
      <t>ナイ</t>
    </rPh>
    <rPh sb="37" eb="38">
      <t>カワ</t>
    </rPh>
    <phoneticPr fontId="1"/>
  </si>
  <si>
    <t>小/内/外/整/形/ﾘﾊ/皮/泌/産婦/脳神外/消内/循内/腎内/耳/眼/放/麻/消外/病</t>
    <rPh sb="8" eb="9">
      <t>カタチ</t>
    </rPh>
    <rPh sb="21" eb="22">
      <t>カミ</t>
    </rPh>
    <rPh sb="22" eb="23">
      <t>ソト</t>
    </rPh>
    <rPh sb="25" eb="26">
      <t>ナイ</t>
    </rPh>
    <rPh sb="28" eb="29">
      <t>ナイ</t>
    </rPh>
    <rPh sb="30" eb="31">
      <t>ジン</t>
    </rPh>
    <rPh sb="31" eb="32">
      <t>ナイ</t>
    </rPh>
    <rPh sb="33" eb="34">
      <t>ミミ</t>
    </rPh>
    <rPh sb="41" eb="42">
      <t>ケ</t>
    </rPh>
    <rPh sb="42" eb="43">
      <t>ガイ</t>
    </rPh>
    <rPh sb="44" eb="45">
      <t>ビョウ</t>
    </rPh>
    <phoneticPr fontId="1"/>
  </si>
  <si>
    <t xml:space="preserve">医療法人　敬愛会
三田高原病院　　　 </t>
    <phoneticPr fontId="1" alignment="distributed"/>
  </si>
  <si>
    <t>内/ﾘﾊ</t>
    <phoneticPr fontId="1" alignment="distributed"/>
  </si>
  <si>
    <t xml:space="preserve">医療法人社団　尚仁会
平島病院　　　 </t>
    <phoneticPr fontId="1" alignment="distributed"/>
  </si>
  <si>
    <t>内/呼内/循内/消内/腎内/皮/外/消外/肛外/整/眼/麻/ﾘﾊ/放/臨/ペ内/小</t>
    <rPh sb="3" eb="4">
      <t>ナイ</t>
    </rPh>
    <rPh sb="5" eb="6">
      <t>メグル</t>
    </rPh>
    <rPh sb="6" eb="7">
      <t>ナイ</t>
    </rPh>
    <rPh sb="8" eb="9">
      <t>ケ</t>
    </rPh>
    <rPh sb="9" eb="10">
      <t>ナイ</t>
    </rPh>
    <rPh sb="11" eb="12">
      <t>ジン</t>
    </rPh>
    <rPh sb="12" eb="13">
      <t>ナイ</t>
    </rPh>
    <rPh sb="14" eb="15">
      <t>カワ</t>
    </rPh>
    <rPh sb="16" eb="17">
      <t>ソト</t>
    </rPh>
    <rPh sb="18" eb="19">
      <t>ケ</t>
    </rPh>
    <rPh sb="19" eb="20">
      <t>ガイ</t>
    </rPh>
    <rPh sb="21" eb="22">
      <t>コウ</t>
    </rPh>
    <rPh sb="22" eb="23">
      <t>ソト</t>
    </rPh>
    <rPh sb="24" eb="25">
      <t>タダシ</t>
    </rPh>
    <rPh sb="26" eb="27">
      <t>メ</t>
    </rPh>
    <rPh sb="28" eb="29">
      <t>アサ</t>
    </rPh>
    <rPh sb="33" eb="34">
      <t>ホウ</t>
    </rPh>
    <rPh sb="35" eb="36">
      <t>ノゾム</t>
    </rPh>
    <rPh sb="38" eb="39">
      <t>ナイ</t>
    </rPh>
    <rPh sb="40" eb="41">
      <t>ショウ</t>
    </rPh>
    <phoneticPr fontId="1"/>
  </si>
  <si>
    <t xml:space="preserve">医療法人  山西会
宝塚三田病院　　　 </t>
    <phoneticPr fontId="1" alignment="distributed"/>
  </si>
  <si>
    <t>精/神/歯</t>
    <phoneticPr fontId="1" alignment="distributed"/>
  </si>
  <si>
    <t>079-568-4103</t>
    <phoneticPr fontId="1" alignment="distributed"/>
  </si>
  <si>
    <t>079-568-4104</t>
    <phoneticPr fontId="1" alignment="distributed"/>
  </si>
  <si>
    <t>社会福祉法人
枚方療育園</t>
    <phoneticPr fontId="1" alignment="distributed"/>
  </si>
  <si>
    <t>小/内/精/ﾘﾊ/歯</t>
    <phoneticPr fontId="1" alignment="distributed"/>
  </si>
  <si>
    <t>精/神</t>
    <phoneticPr fontId="1" alignment="distributed"/>
  </si>
  <si>
    <t>内/精/神</t>
    <phoneticPr fontId="1" alignment="distributed"/>
  </si>
  <si>
    <t>669-1547</t>
    <phoneticPr fontId="1" alignment="distributed"/>
  </si>
  <si>
    <t>079-564-7063</t>
    <phoneticPr fontId="1"/>
  </si>
  <si>
    <t>079-564-7003</t>
    <phoneticPr fontId="1"/>
  </si>
  <si>
    <t>小/小外/内/呼内/循内/外/整/ﾘﾊ/脳神外/泌/肛外/皮/形/ﾘｳ/ｱﾚ/眼/放/麻/美/神内/消内/糖内/腎内/消外/乳甲外/ぺ外/脊椎髄外</t>
    <rPh sb="7" eb="8">
      <t>コ</t>
    </rPh>
    <rPh sb="8" eb="9">
      <t>ナイ</t>
    </rPh>
    <rPh sb="10" eb="11">
      <t>ジュン</t>
    </rPh>
    <rPh sb="11" eb="12">
      <t>ナイ</t>
    </rPh>
    <rPh sb="13" eb="14">
      <t>ソト</t>
    </rPh>
    <rPh sb="15" eb="16">
      <t>セイ</t>
    </rPh>
    <rPh sb="20" eb="21">
      <t>ノウ</t>
    </rPh>
    <rPh sb="21" eb="22">
      <t>カミ</t>
    </rPh>
    <rPh sb="22" eb="23">
      <t>ソト</t>
    </rPh>
    <rPh sb="26" eb="27">
      <t>コウ</t>
    </rPh>
    <rPh sb="27" eb="28">
      <t>ソト</t>
    </rPh>
    <rPh sb="29" eb="30">
      <t>カワ</t>
    </rPh>
    <rPh sb="31" eb="32">
      <t>ケイ</t>
    </rPh>
    <rPh sb="41" eb="42">
      <t>ホウ</t>
    </rPh>
    <rPh sb="47" eb="48">
      <t>カミ</t>
    </rPh>
    <rPh sb="48" eb="49">
      <t>ナイ</t>
    </rPh>
    <rPh sb="50" eb="51">
      <t>ケ</t>
    </rPh>
    <rPh sb="51" eb="52">
      <t>ナイ</t>
    </rPh>
    <rPh sb="53" eb="54">
      <t>トウ</t>
    </rPh>
    <rPh sb="54" eb="55">
      <t>ナイ</t>
    </rPh>
    <rPh sb="56" eb="57">
      <t>ジン</t>
    </rPh>
    <rPh sb="57" eb="58">
      <t>ナイ</t>
    </rPh>
    <rPh sb="59" eb="60">
      <t>ケ</t>
    </rPh>
    <rPh sb="60" eb="61">
      <t>ガイ</t>
    </rPh>
    <rPh sb="62" eb="63">
      <t>チチ</t>
    </rPh>
    <rPh sb="63" eb="64">
      <t>コウ</t>
    </rPh>
    <rPh sb="64" eb="65">
      <t>ガイ</t>
    </rPh>
    <rPh sb="67" eb="68">
      <t>ソト</t>
    </rPh>
    <rPh sb="69" eb="71">
      <t>セキツイ</t>
    </rPh>
    <rPh sb="71" eb="72">
      <t>ズイ</t>
    </rPh>
    <rPh sb="72" eb="73">
      <t>ガイ</t>
    </rPh>
    <phoneticPr fontId="1"/>
  </si>
  <si>
    <t>内/循内/外/ﾘﾊ/形/麻/心血外/放</t>
    <rPh sb="0" eb="1">
      <t>ナイ</t>
    </rPh>
    <rPh sb="2" eb="3">
      <t>メグル</t>
    </rPh>
    <rPh sb="3" eb="4">
      <t>ナイ</t>
    </rPh>
    <rPh sb="5" eb="6">
      <t>ゲ</t>
    </rPh>
    <rPh sb="10" eb="11">
      <t>ケイ</t>
    </rPh>
    <rPh sb="14" eb="15">
      <t>ココロ</t>
    </rPh>
    <rPh sb="15" eb="16">
      <t>チ</t>
    </rPh>
    <rPh sb="16" eb="17">
      <t>ソト</t>
    </rPh>
    <rPh sb="18" eb="19">
      <t>ホウ</t>
    </rPh>
    <phoneticPr fontId="1"/>
  </si>
  <si>
    <t>内/消内/消外/循内/循外/外/整/ﾘﾊ/脳神外/皮/泌/放/麻/呼内/形/肛外/腎内/透内/糖内</t>
    <rPh sb="0" eb="1">
      <t>ナイ</t>
    </rPh>
    <rPh sb="2" eb="3">
      <t>ケ</t>
    </rPh>
    <rPh sb="3" eb="4">
      <t>ナイ</t>
    </rPh>
    <rPh sb="5" eb="6">
      <t>ケ</t>
    </rPh>
    <rPh sb="6" eb="7">
      <t>ガイ</t>
    </rPh>
    <rPh sb="8" eb="9">
      <t>ジュン</t>
    </rPh>
    <rPh sb="9" eb="10">
      <t>ナイ</t>
    </rPh>
    <rPh sb="11" eb="12">
      <t>メグル</t>
    </rPh>
    <rPh sb="12" eb="13">
      <t>ガイ</t>
    </rPh>
    <rPh sb="14" eb="15">
      <t>ガイ</t>
    </rPh>
    <rPh sb="22" eb="23">
      <t>カミ</t>
    </rPh>
    <rPh sb="23" eb="24">
      <t>ソト</t>
    </rPh>
    <rPh sb="25" eb="26">
      <t>カワ</t>
    </rPh>
    <rPh sb="27" eb="28">
      <t>ヒ</t>
    </rPh>
    <rPh sb="29" eb="30">
      <t>ホウ</t>
    </rPh>
    <rPh sb="31" eb="32">
      <t>マ</t>
    </rPh>
    <rPh sb="33" eb="34">
      <t>コ</t>
    </rPh>
    <rPh sb="34" eb="35">
      <t>ナイ</t>
    </rPh>
    <rPh sb="36" eb="37">
      <t>ケイ</t>
    </rPh>
    <rPh sb="38" eb="39">
      <t>コウ</t>
    </rPh>
    <rPh sb="39" eb="40">
      <t>ソト</t>
    </rPh>
    <rPh sb="41" eb="42">
      <t>ジン</t>
    </rPh>
    <rPh sb="42" eb="43">
      <t>ナイ</t>
    </rPh>
    <rPh sb="44" eb="45">
      <t>トオル</t>
    </rPh>
    <rPh sb="45" eb="46">
      <t>ナイ</t>
    </rPh>
    <rPh sb="47" eb="48">
      <t>トウ</t>
    </rPh>
    <rPh sb="48" eb="49">
      <t>ナイ</t>
    </rPh>
    <phoneticPr fontId="1"/>
  </si>
  <si>
    <t>内/ﾘﾊ/脳神外</t>
    <rPh sb="0" eb="1">
      <t>ナイ</t>
    </rPh>
    <rPh sb="5" eb="6">
      <t>ノウ</t>
    </rPh>
    <rPh sb="6" eb="7">
      <t>カミ</t>
    </rPh>
    <rPh sb="7" eb="8">
      <t>ソト</t>
    </rPh>
    <phoneticPr fontId="1"/>
  </si>
  <si>
    <t xml:space="preserve"> </t>
    <phoneticPr fontId="1" alignment="distributed"/>
  </si>
  <si>
    <t xml:space="preserve"> </t>
    <phoneticPr fontId="1"/>
  </si>
  <si>
    <t>宝塚市伊孑志4丁目3-1</t>
    <rPh sb="0" eb="3">
      <t>タカラヅカシ</t>
    </rPh>
    <rPh sb="3" eb="6">
      <t>イソシ</t>
    </rPh>
    <rPh sb="7" eb="9">
      <t>チョウメ</t>
    </rPh>
    <phoneticPr fontId="1" alignment="distributed"/>
  </si>
  <si>
    <t>内/外/消内/消外/ﾘﾊ/呼内</t>
    <rPh sb="0" eb="1">
      <t>ナイ</t>
    </rPh>
    <rPh sb="2" eb="3">
      <t>ゲ</t>
    </rPh>
    <rPh sb="4" eb="6">
      <t>ショウナイ</t>
    </rPh>
    <rPh sb="7" eb="8">
      <t>キエル</t>
    </rPh>
    <rPh sb="8" eb="9">
      <t>ガイ</t>
    </rPh>
    <rPh sb="13" eb="15">
      <t>コナイ</t>
    </rPh>
    <phoneticPr fontId="1" alignment="distributed"/>
  </si>
  <si>
    <t>079-422-0002</t>
    <phoneticPr fontId="1"/>
  </si>
  <si>
    <t>医療法人社団　仙齢会
はりま病院</t>
    <phoneticPr fontId="1"/>
  </si>
  <si>
    <t>078-943-0051</t>
    <phoneticPr fontId="1"/>
  </si>
  <si>
    <t>医療法人社団　松本会
松本病院</t>
    <phoneticPr fontId="1"/>
  </si>
  <si>
    <t>田邊　誠</t>
    <phoneticPr fontId="1"/>
  </si>
  <si>
    <t>内/外/整/ﾘﾊ/ﾘｳ/放/麻/形</t>
    <rPh sb="0" eb="1">
      <t>ナイ</t>
    </rPh>
    <rPh sb="12" eb="13">
      <t>ホウ</t>
    </rPh>
    <rPh sb="14" eb="15">
      <t>アサ</t>
    </rPh>
    <rPh sb="16" eb="17">
      <t>カタチ</t>
    </rPh>
    <phoneticPr fontId="1"/>
  </si>
  <si>
    <t>079-497-7000</t>
    <phoneticPr fontId="1"/>
  </si>
  <si>
    <t>079-438-8800</t>
    <phoneticPr fontId="1"/>
  </si>
  <si>
    <t>内/呼内/消内/糖・内泌内/循内/脳神内/緩内/感内/外/整/形/心血外/脳神外/乳外/精/皮/泌/婦（休診中）/眼/耳/ﾘﾊ/放/麻/病/救/消外/ﾘｳ/腎内</t>
    <rPh sb="2" eb="3">
      <t>コ</t>
    </rPh>
    <rPh sb="3" eb="4">
      <t>ナイ</t>
    </rPh>
    <rPh sb="5" eb="7">
      <t>ショウナイ</t>
    </rPh>
    <rPh sb="8" eb="9">
      <t>トウ</t>
    </rPh>
    <rPh sb="10" eb="11">
      <t>ナイ</t>
    </rPh>
    <rPh sb="11" eb="12">
      <t>ヒツ</t>
    </rPh>
    <rPh sb="12" eb="13">
      <t>ナイ</t>
    </rPh>
    <rPh sb="14" eb="15">
      <t>メグル</t>
    </rPh>
    <rPh sb="15" eb="16">
      <t>ナイ</t>
    </rPh>
    <rPh sb="17" eb="18">
      <t>ノウ</t>
    </rPh>
    <rPh sb="18" eb="20">
      <t>カミウチ</t>
    </rPh>
    <rPh sb="21" eb="22">
      <t>ユル</t>
    </rPh>
    <rPh sb="22" eb="23">
      <t>ナイ</t>
    </rPh>
    <rPh sb="24" eb="25">
      <t>カン</t>
    </rPh>
    <rPh sb="25" eb="26">
      <t>ナイ</t>
    </rPh>
    <rPh sb="27" eb="28">
      <t>ソト</t>
    </rPh>
    <rPh sb="29" eb="30">
      <t>タダシ</t>
    </rPh>
    <rPh sb="31" eb="32">
      <t>カタチ</t>
    </rPh>
    <rPh sb="33" eb="34">
      <t>ココロ</t>
    </rPh>
    <rPh sb="34" eb="35">
      <t>チ</t>
    </rPh>
    <rPh sb="35" eb="36">
      <t>ソト</t>
    </rPh>
    <rPh sb="37" eb="38">
      <t>ノウ</t>
    </rPh>
    <rPh sb="38" eb="39">
      <t>カミ</t>
    </rPh>
    <rPh sb="39" eb="40">
      <t>ソト</t>
    </rPh>
    <rPh sb="41" eb="42">
      <t>チチ</t>
    </rPh>
    <rPh sb="42" eb="43">
      <t>ゲ</t>
    </rPh>
    <rPh sb="44" eb="45">
      <t>セイ</t>
    </rPh>
    <rPh sb="46" eb="47">
      <t>カワ</t>
    </rPh>
    <rPh sb="50" eb="51">
      <t>フ</t>
    </rPh>
    <rPh sb="52" eb="55">
      <t>キュウシンチュウ</t>
    </rPh>
    <rPh sb="57" eb="58">
      <t>メ</t>
    </rPh>
    <rPh sb="59" eb="60">
      <t>ミミ</t>
    </rPh>
    <rPh sb="64" eb="65">
      <t>ホウ</t>
    </rPh>
    <rPh sb="66" eb="67">
      <t>マ</t>
    </rPh>
    <rPh sb="68" eb="69">
      <t>ビョウ</t>
    </rPh>
    <rPh sb="70" eb="71">
      <t>スクイ</t>
    </rPh>
    <rPh sb="72" eb="73">
      <t>キエル</t>
    </rPh>
    <rPh sb="73" eb="74">
      <t>ガイ</t>
    </rPh>
    <rPh sb="78" eb="80">
      <t>ジンナイ</t>
    </rPh>
    <phoneticPr fontId="27"/>
  </si>
  <si>
    <t>社会医療法人社団　順心会
順心リハビリテーション病院</t>
    <rPh sb="0" eb="2">
      <t>シャカイ</t>
    </rPh>
    <rPh sb="13" eb="15">
      <t>ジュンシン</t>
    </rPh>
    <phoneticPr fontId="1"/>
  </si>
  <si>
    <r>
      <rPr>
        <sz val="7"/>
        <rFont val="ＭＳ Ｐゴシック"/>
        <family val="3"/>
        <charset val="128"/>
      </rPr>
      <t>社会医療法人社団</t>
    </r>
    <r>
      <rPr>
        <sz val="8"/>
        <rFont val="ＭＳ Ｐゴシック"/>
        <family val="3"/>
        <charset val="128"/>
      </rPr>
      <t xml:space="preserve">
順心会</t>
    </r>
    <rPh sb="0" eb="2">
      <t>シャカイ</t>
    </rPh>
    <phoneticPr fontId="1"/>
  </si>
  <si>
    <t>内/循内/放/ﾘﾊ/歯/歯外/神内</t>
    <rPh sb="2" eb="3">
      <t>メグル</t>
    </rPh>
    <rPh sb="3" eb="4">
      <t>ナイ</t>
    </rPh>
    <rPh sb="5" eb="6">
      <t>ホウ</t>
    </rPh>
    <rPh sb="10" eb="11">
      <t>シ</t>
    </rPh>
    <rPh sb="12" eb="13">
      <t>ハ</t>
    </rPh>
    <rPh sb="13" eb="14">
      <t>ガイ</t>
    </rPh>
    <rPh sb="15" eb="16">
      <t>カミ</t>
    </rPh>
    <rPh sb="16" eb="17">
      <t>ナイ</t>
    </rPh>
    <phoneticPr fontId="1"/>
  </si>
  <si>
    <t>公益財団法人甲南会
甲南加古川病院</t>
    <rPh sb="0" eb="2">
      <t>コウエキ</t>
    </rPh>
    <rPh sb="2" eb="4">
      <t>ザイダン</t>
    </rPh>
    <rPh sb="8" eb="9">
      <t>カイ</t>
    </rPh>
    <rPh sb="10" eb="12">
      <t>コウナン</t>
    </rPh>
    <phoneticPr fontId="1"/>
  </si>
  <si>
    <t>公益財団法人
甲南会</t>
    <rPh sb="0" eb="2">
      <t>コウエキ</t>
    </rPh>
    <rPh sb="9" eb="10">
      <t>カイ</t>
    </rPh>
    <phoneticPr fontId="1"/>
  </si>
  <si>
    <t>社会医療法人社団　順心会
順心病院</t>
    <rPh sb="0" eb="2">
      <t>シャカイ</t>
    </rPh>
    <phoneticPr fontId="1"/>
  </si>
  <si>
    <t>武田　直也</t>
    <rPh sb="0" eb="2">
      <t>タケダ</t>
    </rPh>
    <rPh sb="3" eb="5">
      <t>ナオヤ</t>
    </rPh>
    <phoneticPr fontId="1"/>
  </si>
  <si>
    <t>内/循内/消内/外/消外/脳神外/整/耳/ﾘﾊ/放/神内/形/呼内/麻</t>
    <rPh sb="2" eb="3">
      <t>ジュン</t>
    </rPh>
    <rPh sb="3" eb="4">
      <t>ナイ</t>
    </rPh>
    <rPh sb="5" eb="6">
      <t>ショウ</t>
    </rPh>
    <rPh sb="6" eb="7">
      <t>ナイ</t>
    </rPh>
    <rPh sb="8" eb="9">
      <t>ゲ</t>
    </rPh>
    <rPh sb="10" eb="11">
      <t>ショウ</t>
    </rPh>
    <rPh sb="11" eb="12">
      <t>ゲ</t>
    </rPh>
    <rPh sb="14" eb="15">
      <t>カミ</t>
    </rPh>
    <rPh sb="15" eb="16">
      <t>ソト</t>
    </rPh>
    <rPh sb="17" eb="18">
      <t>セイ</t>
    </rPh>
    <rPh sb="24" eb="25">
      <t>ホウ</t>
    </rPh>
    <rPh sb="26" eb="27">
      <t>カミ</t>
    </rPh>
    <rPh sb="27" eb="28">
      <t>ナイ</t>
    </rPh>
    <rPh sb="29" eb="30">
      <t>ケイ</t>
    </rPh>
    <rPh sb="31" eb="33">
      <t>コナイ</t>
    </rPh>
    <rPh sb="34" eb="35">
      <t>アサ</t>
    </rPh>
    <phoneticPr fontId="1"/>
  </si>
  <si>
    <t>内/整/ﾘﾊ/外/ﾘｳ/麻/ぺ外</t>
    <rPh sb="0" eb="1">
      <t>ナイ</t>
    </rPh>
    <rPh sb="12" eb="13">
      <t>アサ</t>
    </rPh>
    <rPh sb="15" eb="16">
      <t>ゲ</t>
    </rPh>
    <phoneticPr fontId="1"/>
  </si>
  <si>
    <t>森　隆志</t>
    <phoneticPr fontId="1"/>
  </si>
  <si>
    <t>嘉悦　博</t>
    <phoneticPr fontId="1"/>
  </si>
  <si>
    <t>医療法人社団せいわ会
たずみ病院</t>
    <phoneticPr fontId="1"/>
  </si>
  <si>
    <t>内/外/整/ﾘﾊ/脳神外/循内/透内/消内/消外/呼内/麻/放</t>
    <rPh sb="10" eb="11">
      <t>カミ</t>
    </rPh>
    <rPh sb="11" eb="12">
      <t>ソト</t>
    </rPh>
    <rPh sb="16" eb="17">
      <t>トオル</t>
    </rPh>
    <rPh sb="17" eb="18">
      <t>ウチ</t>
    </rPh>
    <rPh sb="19" eb="20">
      <t>ショウ</t>
    </rPh>
    <rPh sb="20" eb="21">
      <t>ナイ</t>
    </rPh>
    <rPh sb="22" eb="23">
      <t>ショウ</t>
    </rPh>
    <rPh sb="23" eb="24">
      <t>ソト</t>
    </rPh>
    <rPh sb="25" eb="26">
      <t>コ</t>
    </rPh>
    <rPh sb="26" eb="27">
      <t>ナイ</t>
    </rPh>
    <rPh sb="28" eb="29">
      <t>アサ</t>
    </rPh>
    <rPh sb="30" eb="31">
      <t>ホウ</t>
    </rPh>
    <phoneticPr fontId="1"/>
  </si>
  <si>
    <t>内/消内/ﾘﾊ</t>
    <rPh sb="3" eb="4">
      <t>ナイ</t>
    </rPh>
    <phoneticPr fontId="1"/>
  </si>
  <si>
    <t>外/整/ﾘﾊ/皮/内</t>
    <phoneticPr fontId="1"/>
  </si>
  <si>
    <t>医療法人社団　友愛会
播磨サナトリウム</t>
    <phoneticPr fontId="1"/>
  </si>
  <si>
    <t>精/神/歯</t>
    <rPh sb="4" eb="5">
      <t>ハ</t>
    </rPh>
    <phoneticPr fontId="1"/>
  </si>
  <si>
    <t>小/内/外/整/ﾘﾊ/脳神外/皮/耳/泌/消内/循内/産婦/眼/放/麻/精/形/呼外/緩内/乳外/胸外</t>
    <rPh sb="0" eb="1">
      <t>ショウ</t>
    </rPh>
    <rPh sb="12" eb="13">
      <t>カミ</t>
    </rPh>
    <rPh sb="13" eb="14">
      <t>ソト</t>
    </rPh>
    <rPh sb="22" eb="23">
      <t>ナイ</t>
    </rPh>
    <rPh sb="25" eb="26">
      <t>ナイ</t>
    </rPh>
    <rPh sb="36" eb="37">
      <t>セイ</t>
    </rPh>
    <rPh sb="38" eb="39">
      <t>ケイ</t>
    </rPh>
    <rPh sb="40" eb="41">
      <t>コ</t>
    </rPh>
    <rPh sb="41" eb="42">
      <t>ガイ</t>
    </rPh>
    <rPh sb="43" eb="44">
      <t>ユル</t>
    </rPh>
    <rPh sb="44" eb="45">
      <t>ナイ</t>
    </rPh>
    <rPh sb="49" eb="50">
      <t>ムネ</t>
    </rPh>
    <rPh sb="50" eb="51">
      <t>ソト</t>
    </rPh>
    <phoneticPr fontId="1"/>
  </si>
  <si>
    <t>小/内/外/整/ﾘﾊ/脳神外/産婦/心血外/眼/放/耳/皮/消内/循内/神内/心療内/呼内/精/消外/泌/血液内/麻</t>
    <rPh sb="12" eb="13">
      <t>カミ</t>
    </rPh>
    <rPh sb="13" eb="14">
      <t>ソト</t>
    </rPh>
    <rPh sb="19" eb="20">
      <t>チ</t>
    </rPh>
    <rPh sb="41" eb="42">
      <t>ナイ</t>
    </rPh>
    <rPh sb="46" eb="47">
      <t>セイ</t>
    </rPh>
    <rPh sb="48" eb="49">
      <t>キエル</t>
    </rPh>
    <rPh sb="49" eb="50">
      <t>ガイ</t>
    </rPh>
    <rPh sb="51" eb="52">
      <t>ヒツ</t>
    </rPh>
    <rPh sb="53" eb="55">
      <t>ケツエキ</t>
    </rPh>
    <rPh sb="55" eb="56">
      <t>ナイ</t>
    </rPh>
    <rPh sb="57" eb="58">
      <t>アサ</t>
    </rPh>
    <phoneticPr fontId="24"/>
  </si>
  <si>
    <t>079-451-5500</t>
    <phoneticPr fontId="1"/>
  </si>
  <si>
    <t>079-451-5548</t>
    <phoneticPr fontId="1"/>
  </si>
  <si>
    <t>内/消内/循内/呼内/糖・代内/腎内/脳神内/小/外/消外/心血外/呼外/小外/整/形/ﾘﾊ/眼/耳/皮/産婦/泌/脳神外/放診/放治/麻/歯外/病/救/腫血液内/ﾘｳ/精神経/乳外/小循内</t>
    <rPh sb="0" eb="1">
      <t>ナイ</t>
    </rPh>
    <rPh sb="2" eb="4">
      <t>ショウナイ</t>
    </rPh>
    <rPh sb="5" eb="7">
      <t>ジュンナイ</t>
    </rPh>
    <rPh sb="8" eb="10">
      <t>コナイ</t>
    </rPh>
    <rPh sb="11" eb="12">
      <t>トウ</t>
    </rPh>
    <rPh sb="13" eb="14">
      <t>ダイ</t>
    </rPh>
    <rPh sb="14" eb="15">
      <t>ナイ</t>
    </rPh>
    <rPh sb="16" eb="18">
      <t>ジンナイ</t>
    </rPh>
    <rPh sb="19" eb="20">
      <t>ノウ</t>
    </rPh>
    <rPh sb="20" eb="22">
      <t>カミウチ</t>
    </rPh>
    <rPh sb="23" eb="24">
      <t>ショウ</t>
    </rPh>
    <rPh sb="27" eb="28">
      <t>キエル</t>
    </rPh>
    <rPh sb="28" eb="29">
      <t>ガイ</t>
    </rPh>
    <rPh sb="31" eb="32">
      <t>チ</t>
    </rPh>
    <rPh sb="34" eb="35">
      <t>コ</t>
    </rPh>
    <rPh sb="35" eb="36">
      <t>ガイ</t>
    </rPh>
    <rPh sb="37" eb="38">
      <t>ショウ</t>
    </rPh>
    <rPh sb="38" eb="39">
      <t>ガイ</t>
    </rPh>
    <rPh sb="40" eb="41">
      <t>ヒトシ</t>
    </rPh>
    <rPh sb="42" eb="43">
      <t>カタチ</t>
    </rPh>
    <rPh sb="47" eb="48">
      <t>ガン</t>
    </rPh>
    <rPh sb="49" eb="50">
      <t>ミミ</t>
    </rPh>
    <rPh sb="51" eb="52">
      <t>カワ</t>
    </rPh>
    <rPh sb="53" eb="55">
      <t>サンプ</t>
    </rPh>
    <rPh sb="56" eb="57">
      <t>ヒツ</t>
    </rPh>
    <rPh sb="58" eb="59">
      <t>ノウ</t>
    </rPh>
    <rPh sb="59" eb="60">
      <t>カミ</t>
    </rPh>
    <rPh sb="60" eb="61">
      <t>ソト</t>
    </rPh>
    <rPh sb="63" eb="64">
      <t>チン</t>
    </rPh>
    <rPh sb="65" eb="67">
      <t>ホウチ</t>
    </rPh>
    <rPh sb="70" eb="71">
      <t>ハ</t>
    </rPh>
    <rPh sb="71" eb="72">
      <t>ガイ</t>
    </rPh>
    <rPh sb="73" eb="74">
      <t>ビョウ</t>
    </rPh>
    <rPh sb="75" eb="76">
      <t>キュウ</t>
    </rPh>
    <rPh sb="77" eb="78">
      <t>バレ</t>
    </rPh>
    <rPh sb="78" eb="79">
      <t>ケツ</t>
    </rPh>
    <rPh sb="79" eb="80">
      <t>エキ</t>
    </rPh>
    <rPh sb="80" eb="81">
      <t>ナイ</t>
    </rPh>
    <rPh sb="85" eb="86">
      <t>セイ</t>
    </rPh>
    <rPh sb="86" eb="88">
      <t>シンケイ</t>
    </rPh>
    <rPh sb="89" eb="90">
      <t>チチ</t>
    </rPh>
    <rPh sb="90" eb="91">
      <t>ガイ</t>
    </rPh>
    <rPh sb="92" eb="93">
      <t>ショウ</t>
    </rPh>
    <rPh sb="93" eb="95">
      <t>ジュンナイ</t>
    </rPh>
    <phoneticPr fontId="24"/>
  </si>
  <si>
    <t>675-0054</t>
    <phoneticPr fontId="1"/>
  </si>
  <si>
    <t>内/外/整/消内/循内/ﾘﾊ/麻/放/大・肛外</t>
    <rPh sb="4" eb="5">
      <t>ヒトシ</t>
    </rPh>
    <rPh sb="6" eb="8">
      <t>ショウナイ</t>
    </rPh>
    <rPh sb="9" eb="11">
      <t>ジュンナイ</t>
    </rPh>
    <rPh sb="15" eb="16">
      <t>アサ</t>
    </rPh>
    <rPh sb="17" eb="18">
      <t>ホウ</t>
    </rPh>
    <rPh sb="19" eb="20">
      <t>オオ</t>
    </rPh>
    <rPh sb="21" eb="22">
      <t>コウ</t>
    </rPh>
    <rPh sb="22" eb="23">
      <t>ガイ</t>
    </rPh>
    <phoneticPr fontId="1"/>
  </si>
  <si>
    <t>〒673-1431　加東市社字西柿1075番地の2</t>
    <phoneticPr fontId="1"/>
  </si>
  <si>
    <t>(0795)42-9365</t>
    <phoneticPr fontId="1"/>
  </si>
  <si>
    <t>加納　純一</t>
    <phoneticPr fontId="1"/>
  </si>
  <si>
    <t>0794-63-5577</t>
    <phoneticPr fontId="1"/>
  </si>
  <si>
    <t>0794-63-5535</t>
    <phoneticPr fontId="1"/>
  </si>
  <si>
    <t>内/呼内/消内/循内/ﾘﾊ/放/神内</t>
    <rPh sb="3" eb="4">
      <t>ナイ</t>
    </rPh>
    <rPh sb="6" eb="7">
      <t>ナイ</t>
    </rPh>
    <rPh sb="9" eb="10">
      <t>ナイ</t>
    </rPh>
    <rPh sb="16" eb="17">
      <t>カミ</t>
    </rPh>
    <rPh sb="17" eb="18">
      <t>ナイ</t>
    </rPh>
    <phoneticPr fontId="1"/>
  </si>
  <si>
    <t>0794-62-5533</t>
    <phoneticPr fontId="1"/>
  </si>
  <si>
    <t>0794-62-5757</t>
    <phoneticPr fontId="1"/>
  </si>
  <si>
    <t>小/内/呼内/外/整/ﾘﾊ/循内/耳/放/脳神内/歯/小外/皮/緩/形</t>
    <rPh sb="5" eb="6">
      <t>ナイ</t>
    </rPh>
    <rPh sb="14" eb="15">
      <t>ジュン</t>
    </rPh>
    <rPh sb="15" eb="16">
      <t>ナイ</t>
    </rPh>
    <rPh sb="21" eb="22">
      <t>ノウ</t>
    </rPh>
    <rPh sb="22" eb="23">
      <t>カミ</t>
    </rPh>
    <rPh sb="23" eb="24">
      <t>ナイ</t>
    </rPh>
    <rPh sb="27" eb="28">
      <t>ショウ</t>
    </rPh>
    <rPh sb="28" eb="29">
      <t>ソト</t>
    </rPh>
    <rPh sb="30" eb="31">
      <t>カワ</t>
    </rPh>
    <rPh sb="32" eb="33">
      <t>カン</t>
    </rPh>
    <rPh sb="34" eb="35">
      <t>カタチ</t>
    </rPh>
    <phoneticPr fontId="1"/>
  </si>
  <si>
    <t xml:space="preserve">医療法人社団　弘秀会
米田病院          </t>
    <phoneticPr fontId="1"/>
  </si>
  <si>
    <t>小/内/外/整/ﾘﾊ/産婦/皮/泌/耳/消内/循内/呼内/眼/放/麻/精/脳神内/救</t>
    <rPh sb="21" eb="22">
      <t>ナイ</t>
    </rPh>
    <rPh sb="24" eb="25">
      <t>ナイ</t>
    </rPh>
    <rPh sb="27" eb="28">
      <t>ナイ</t>
    </rPh>
    <rPh sb="37" eb="38">
      <t>ノウ</t>
    </rPh>
    <rPh sb="38" eb="40">
      <t>カミウチ</t>
    </rPh>
    <rPh sb="41" eb="42">
      <t>スクイ</t>
    </rPh>
    <phoneticPr fontId="1"/>
  </si>
  <si>
    <t>金岡　保</t>
    <rPh sb="0" eb="2">
      <t>カネオカ</t>
    </rPh>
    <rPh sb="3" eb="4">
      <t>タモツ</t>
    </rPh>
    <phoneticPr fontId="1"/>
  </si>
  <si>
    <t>小/内/外/整/ﾘﾊ/婦/耳/泌/呼内/消内/循内/眼/放/麻/神内/皮</t>
    <rPh sb="11" eb="12">
      <t>フ</t>
    </rPh>
    <rPh sb="17" eb="18">
      <t>コ</t>
    </rPh>
    <rPh sb="18" eb="19">
      <t>ナイ</t>
    </rPh>
    <rPh sb="20" eb="21">
      <t>ショウ</t>
    </rPh>
    <rPh sb="21" eb="22">
      <t>ナイ</t>
    </rPh>
    <rPh sb="23" eb="24">
      <t>ジュン</t>
    </rPh>
    <rPh sb="24" eb="25">
      <t>ナイ</t>
    </rPh>
    <rPh sb="35" eb="36">
      <t>ヒ</t>
    </rPh>
    <phoneticPr fontId="1"/>
  </si>
  <si>
    <t>松原　司</t>
    <phoneticPr fontId="1"/>
  </si>
  <si>
    <t>内/整/ﾘﾊ/ﾘｳ/外</t>
    <rPh sb="0" eb="1">
      <t>ナイ</t>
    </rPh>
    <rPh sb="2" eb="3">
      <t>セイ</t>
    </rPh>
    <rPh sb="10" eb="11">
      <t>ソト</t>
    </rPh>
    <phoneticPr fontId="1"/>
  </si>
  <si>
    <t>0795-28-3732</t>
    <phoneticPr fontId="1"/>
  </si>
  <si>
    <r>
      <rPr>
        <sz val="7"/>
        <rFont val="ＭＳ Ｐゴシック"/>
        <family val="3"/>
        <charset val="128"/>
      </rPr>
      <t>社会医療法人社団</t>
    </r>
    <r>
      <rPr>
        <sz val="8"/>
        <rFont val="ＭＳ Ｐゴシック"/>
        <family val="3"/>
        <charset val="128"/>
      </rPr>
      <t xml:space="preserve">
正峰会</t>
    </r>
    <phoneticPr fontId="1"/>
  </si>
  <si>
    <t>○</t>
    <phoneticPr fontId="26"/>
  </si>
  <si>
    <t>小/内/ﾘﾊ/神</t>
    <rPh sb="0" eb="1">
      <t>ショウ</t>
    </rPh>
    <phoneticPr fontId="1"/>
  </si>
  <si>
    <t>内/消内/ﾘﾊ/皮/耳/脳神内</t>
    <rPh sb="3" eb="4">
      <t>ナイ</t>
    </rPh>
    <rPh sb="8" eb="9">
      <t>カワ</t>
    </rPh>
    <rPh sb="10" eb="11">
      <t>ミミ</t>
    </rPh>
    <rPh sb="12" eb="13">
      <t>ノウ</t>
    </rPh>
    <rPh sb="13" eb="15">
      <t>カミウチ</t>
    </rPh>
    <phoneticPr fontId="1"/>
  </si>
  <si>
    <t>内/消内/消外/外/整/ﾘﾊ/肛外/精/脳神外/神内/内鏡外/乳外/歯/歯外/放/麻</t>
    <rPh sb="21" eb="22">
      <t>カミ</t>
    </rPh>
    <rPh sb="22" eb="23">
      <t>ソト</t>
    </rPh>
    <rPh sb="28" eb="29">
      <t>カガミ</t>
    </rPh>
    <rPh sb="34" eb="35">
      <t>ハ</t>
    </rPh>
    <rPh sb="36" eb="37">
      <t>ハ</t>
    </rPh>
    <rPh sb="37" eb="38">
      <t>ソト</t>
    </rPh>
    <rPh sb="39" eb="40">
      <t>ホウ</t>
    </rPh>
    <rPh sb="41" eb="42">
      <t>アサ</t>
    </rPh>
    <phoneticPr fontId="1"/>
  </si>
  <si>
    <t>森田須美春</t>
    <rPh sb="0" eb="2">
      <t>モリタ</t>
    </rPh>
    <rPh sb="2" eb="3">
      <t>ス</t>
    </rPh>
    <rPh sb="3" eb="4">
      <t>ウツク</t>
    </rPh>
    <rPh sb="4" eb="5">
      <t>ハル</t>
    </rPh>
    <phoneticPr fontId="1"/>
  </si>
  <si>
    <t>内/整/ﾘﾊ/ﾘｳ/眼/外/消内/皮/泌</t>
    <rPh sb="10" eb="11">
      <t>メ</t>
    </rPh>
    <rPh sb="12" eb="13">
      <t>ゲ</t>
    </rPh>
    <rPh sb="14" eb="15">
      <t>ショウ</t>
    </rPh>
    <rPh sb="15" eb="16">
      <t>ナイ</t>
    </rPh>
    <rPh sb="17" eb="18">
      <t>ヒ</t>
    </rPh>
    <rPh sb="19" eb="20">
      <t>ヒツ</t>
    </rPh>
    <phoneticPr fontId="1"/>
  </si>
  <si>
    <t>内/外/整/ﾘﾊ/皮</t>
    <phoneticPr fontId="1"/>
  </si>
  <si>
    <t>加西市若井町字猪野83番31</t>
    <rPh sb="0" eb="3">
      <t>カサイシ</t>
    </rPh>
    <rPh sb="3" eb="6">
      <t>ワカイチョウ</t>
    </rPh>
    <rPh sb="6" eb="7">
      <t>アザ</t>
    </rPh>
    <rPh sb="7" eb="8">
      <t>イノシシ</t>
    </rPh>
    <rPh sb="8" eb="9">
      <t>ノ</t>
    </rPh>
    <rPh sb="11" eb="12">
      <t>バン</t>
    </rPh>
    <phoneticPr fontId="1"/>
  </si>
  <si>
    <t>内/神内/小/ﾘﾊ</t>
    <rPh sb="0" eb="1">
      <t>ウチ</t>
    </rPh>
    <rPh sb="2" eb="4">
      <t>コウナイ</t>
    </rPh>
    <rPh sb="5" eb="6">
      <t>ショウ</t>
    </rPh>
    <phoneticPr fontId="1"/>
  </si>
  <si>
    <t>675-1392</t>
    <phoneticPr fontId="1"/>
  </si>
  <si>
    <t>小野市市場町926番地の250</t>
    <phoneticPr fontId="1"/>
  </si>
  <si>
    <t>内/老内/糖・内泌内/循内/呼内/血腫内/腎内/放診/放治/消内/小/皮/外/消外/呼外/心血外/整/脳神外/ﾘﾊ/眼/耳・頭頸外/泌/産婦/形/麻/病/救/歯外/緩内/ﾘｳ/ペ内/脳神内/精神経/乳外</t>
    <rPh sb="8" eb="9">
      <t>ヒツ</t>
    </rPh>
    <rPh sb="46" eb="47">
      <t>チ</t>
    </rPh>
    <rPh sb="52" eb="53">
      <t>カミ</t>
    </rPh>
    <rPh sb="53" eb="54">
      <t>ソト</t>
    </rPh>
    <rPh sb="60" eb="61">
      <t>ミミ</t>
    </rPh>
    <rPh sb="63" eb="64">
      <t>クビ</t>
    </rPh>
    <rPh sb="99" eb="100">
      <t>ガイ</t>
    </rPh>
    <phoneticPr fontId="1"/>
  </si>
  <si>
    <t>小野市天神町973番</t>
    <rPh sb="0" eb="3">
      <t>オノシ</t>
    </rPh>
    <rPh sb="3" eb="6">
      <t>テンジンマチ</t>
    </rPh>
    <rPh sb="9" eb="10">
      <t>バン</t>
    </rPh>
    <phoneticPr fontId="1"/>
  </si>
  <si>
    <t>675-2393</t>
    <phoneticPr fontId="1"/>
  </si>
  <si>
    <t>〒679-2204　神崎郡福崎町西田原235番地</t>
    <rPh sb="10" eb="13">
      <t>カンザキグン</t>
    </rPh>
    <rPh sb="13" eb="16">
      <t>フクサキチョウ</t>
    </rPh>
    <rPh sb="16" eb="17">
      <t>ニシ</t>
    </rPh>
    <rPh sb="17" eb="19">
      <t>タハラ</t>
    </rPh>
    <rPh sb="22" eb="24">
      <t>バンチ</t>
    </rPh>
    <phoneticPr fontId="1"/>
  </si>
  <si>
    <t>(0790)22-1234</t>
    <phoneticPr fontId="1"/>
  </si>
  <si>
    <t>診療科目</t>
    <phoneticPr fontId="1"/>
  </si>
  <si>
    <t xml:space="preserve">医療法人 内海慈仁会
姫路北病院          </t>
    <phoneticPr fontId="1"/>
  </si>
  <si>
    <t>(0791)63-3711</t>
    <phoneticPr fontId="1"/>
  </si>
  <si>
    <t xml:space="preserve">医療法人　古橋会
揖保川病院　　　 </t>
    <phoneticPr fontId="1"/>
  </si>
  <si>
    <t xml:space="preserve">医療法人社団　景珠会
八重垣病院　　　 </t>
    <phoneticPr fontId="1"/>
  </si>
  <si>
    <t>内/外/整/消外/眼/放/麻/ﾘﾊ/皮</t>
    <rPh sb="6" eb="7">
      <t>キ</t>
    </rPh>
    <rPh sb="7" eb="8">
      <t>ソト</t>
    </rPh>
    <rPh sb="18" eb="19">
      <t>カワ</t>
    </rPh>
    <phoneticPr fontId="1"/>
  </si>
  <si>
    <t xml:space="preserve">医療法人社団　一葉会
佐用共立病院          </t>
    <phoneticPr fontId="1"/>
  </si>
  <si>
    <t>小/内/外/脳神外/整/耳/泌/眼/歯/婦/皮/矯歯/心療内/ﾘﾊ</t>
    <rPh sb="7" eb="8">
      <t>カミ</t>
    </rPh>
    <rPh sb="8" eb="9">
      <t>ソト</t>
    </rPh>
    <rPh sb="25" eb="26">
      <t>ハ</t>
    </rPh>
    <rPh sb="29" eb="30">
      <t>ナイ</t>
    </rPh>
    <phoneticPr fontId="1"/>
  </si>
  <si>
    <t>内/外/整/ﾘﾊ/脳神外/循/消/泌/ｱﾚ/皮/ﾘｳ/眼/麻</t>
    <rPh sb="10" eb="11">
      <t>カミ</t>
    </rPh>
    <rPh sb="11" eb="12">
      <t>ソト</t>
    </rPh>
    <phoneticPr fontId="1"/>
  </si>
  <si>
    <t>内/外/歯/歯外/小歯</t>
    <rPh sb="6" eb="7">
      <t>シ</t>
    </rPh>
    <rPh sb="7" eb="8">
      <t>ガイ</t>
    </rPh>
    <rPh sb="9" eb="10">
      <t>ショウ</t>
    </rPh>
    <rPh sb="10" eb="11">
      <t>シ</t>
    </rPh>
    <phoneticPr fontId="1"/>
  </si>
  <si>
    <t>小/内/外/整/ﾘﾊ/産婦/泌/皮/耳/眼/放/精</t>
    <phoneticPr fontId="1"/>
  </si>
  <si>
    <t>0791-66-0981</t>
    <phoneticPr fontId="1"/>
  </si>
  <si>
    <t>整/ﾘﾊ/麻/ﾘｳ</t>
    <rPh sb="5" eb="6">
      <t>アサ</t>
    </rPh>
    <phoneticPr fontId="1"/>
  </si>
  <si>
    <t>小/内/整/ﾘﾊ/胃/循/呼/耳/外/皮/眼/放/神内</t>
    <rPh sb="25" eb="26">
      <t>カミ</t>
    </rPh>
    <rPh sb="26" eb="27">
      <t>ナイ</t>
    </rPh>
    <phoneticPr fontId="1"/>
  </si>
  <si>
    <t>井戸　一博</t>
    <rPh sb="0" eb="2">
      <t>イド</t>
    </rPh>
    <rPh sb="3" eb="5">
      <t>カズヒロ</t>
    </rPh>
    <phoneticPr fontId="1"/>
  </si>
  <si>
    <t>外/整/ﾘﾊ/循/消/眼/放</t>
    <phoneticPr fontId="1"/>
  </si>
  <si>
    <t>内/神内/循内/ﾘｳ/整/泌/眼/ﾘﾊ/歯/精</t>
    <rPh sb="0" eb="1">
      <t>ナイ</t>
    </rPh>
    <rPh sb="2" eb="4">
      <t>コウナイ</t>
    </rPh>
    <rPh sb="5" eb="6">
      <t>メグル</t>
    </rPh>
    <rPh sb="6" eb="7">
      <t>ナイ</t>
    </rPh>
    <rPh sb="11" eb="12">
      <t>タダシ</t>
    </rPh>
    <rPh sb="13" eb="14">
      <t>ヒツ</t>
    </rPh>
    <rPh sb="15" eb="16">
      <t>メ</t>
    </rPh>
    <rPh sb="20" eb="21">
      <t>ハ</t>
    </rPh>
    <rPh sb="22" eb="23">
      <t>セイ</t>
    </rPh>
    <phoneticPr fontId="1"/>
  </si>
  <si>
    <t>地方独立行政法人
たつの市民病院機構</t>
    <rPh sb="0" eb="2">
      <t>チホウ</t>
    </rPh>
    <rPh sb="2" eb="4">
      <t>ドクリツ</t>
    </rPh>
    <rPh sb="4" eb="6">
      <t>ギョウセイ</t>
    </rPh>
    <rPh sb="6" eb="8">
      <t>ホウジン</t>
    </rPh>
    <rPh sb="12" eb="14">
      <t>シミン</t>
    </rPh>
    <rPh sb="14" eb="16">
      <t>ビョウイン</t>
    </rPh>
    <rPh sb="16" eb="18">
      <t>キコウ</t>
    </rPh>
    <phoneticPr fontId="1"/>
  </si>
  <si>
    <t>〒678-0239　赤穂市加里屋98-2</t>
    <rPh sb="10" eb="13">
      <t>アコウシ</t>
    </rPh>
    <rPh sb="13" eb="14">
      <t>カ</t>
    </rPh>
    <rPh sb="14" eb="15">
      <t>サト</t>
    </rPh>
    <rPh sb="15" eb="16">
      <t>ヤ</t>
    </rPh>
    <phoneticPr fontId="1"/>
  </si>
  <si>
    <t>(0791)43-2321</t>
    <phoneticPr fontId="1"/>
  </si>
  <si>
    <t>0791-22-0656</t>
    <phoneticPr fontId="1"/>
  </si>
  <si>
    <t>小/内/外/整/ﾘﾊ/脳神外/消外/泌/気食/皮/眼/放/麻/精/神/形/透内</t>
    <rPh sb="12" eb="13">
      <t>カミ</t>
    </rPh>
    <rPh sb="13" eb="14">
      <t>ソト</t>
    </rPh>
    <rPh sb="16" eb="17">
      <t>ソト</t>
    </rPh>
    <rPh sb="21" eb="22">
      <t>ショク</t>
    </rPh>
    <rPh sb="35" eb="36">
      <t>カタチ</t>
    </rPh>
    <rPh sb="37" eb="38">
      <t>スケル</t>
    </rPh>
    <rPh sb="38" eb="39">
      <t>ナイ</t>
    </rPh>
    <phoneticPr fontId="1"/>
  </si>
  <si>
    <t xml:space="preserve">ＩＨＩ播磨病院     </t>
    <phoneticPr fontId="1"/>
  </si>
  <si>
    <t>佐野　智英</t>
    <rPh sb="0" eb="2">
      <t>サノ</t>
    </rPh>
    <rPh sb="3" eb="4">
      <t>トモ</t>
    </rPh>
    <rPh sb="4" eb="5">
      <t>エイ</t>
    </rPh>
    <phoneticPr fontId="1"/>
  </si>
  <si>
    <t>内/外/呼内/循内/放/肛外/消内/消外/乳外</t>
    <rPh sb="12" eb="13">
      <t>コウ</t>
    </rPh>
    <phoneticPr fontId="1"/>
  </si>
  <si>
    <t>内/ﾘﾊ/循内/呼内/皮/精/神/神内/歯/小歯/歯外/整</t>
    <rPh sb="28" eb="29">
      <t>セイ</t>
    </rPh>
    <phoneticPr fontId="1"/>
  </si>
  <si>
    <t xml:space="preserve">赤穂記念病院          </t>
    <phoneticPr fontId="1"/>
  </si>
  <si>
    <t>内/呼/消/循/ﾘﾊ</t>
    <phoneticPr fontId="1"/>
  </si>
  <si>
    <t xml:space="preserve">医療法人　伯鳳会
赤穂中央病院          </t>
    <phoneticPr fontId="1"/>
  </si>
  <si>
    <t xml:space="preserve">医療法人　千水会
赤穂仁泉病院          </t>
    <phoneticPr fontId="1"/>
  </si>
  <si>
    <t>内/精/心療内</t>
    <rPh sb="4" eb="5">
      <t>シン</t>
    </rPh>
    <rPh sb="6" eb="7">
      <t>ナイ</t>
    </rPh>
    <phoneticPr fontId="1"/>
  </si>
  <si>
    <t>〒668-0025　豊岡市幸町7番11号</t>
    <rPh sb="10" eb="13">
      <t>トヨオカシ</t>
    </rPh>
    <rPh sb="13" eb="15">
      <t>サイワイチョウ</t>
    </rPh>
    <rPh sb="16" eb="17">
      <t>バン</t>
    </rPh>
    <rPh sb="19" eb="20">
      <t>ゴウ</t>
    </rPh>
    <phoneticPr fontId="1"/>
  </si>
  <si>
    <t>(0796)23-1001</t>
    <phoneticPr fontId="1"/>
  </si>
  <si>
    <t>内/外/整/ﾘﾊ/皮/放</t>
    <rPh sb="4" eb="5">
      <t>セイ</t>
    </rPh>
    <rPh sb="9" eb="10">
      <t>カワ</t>
    </rPh>
    <rPh sb="11" eb="12">
      <t>ホウ</t>
    </rPh>
    <phoneticPr fontId="1"/>
  </si>
  <si>
    <t>田中愼一郎</t>
    <rPh sb="0" eb="2">
      <t>タナカ</t>
    </rPh>
    <rPh sb="2" eb="5">
      <t>シンイチロウ</t>
    </rPh>
    <phoneticPr fontId="1"/>
  </si>
  <si>
    <t>内/外/産婦/ﾘﾊ/眼/放/整/皮</t>
    <rPh sb="12" eb="13">
      <t>ホウ</t>
    </rPh>
    <rPh sb="14" eb="15">
      <t>タダシ</t>
    </rPh>
    <rPh sb="16" eb="17">
      <t>カワ</t>
    </rPh>
    <phoneticPr fontId="1"/>
  </si>
  <si>
    <t>内/整/ﾘﾊ</t>
    <phoneticPr fontId="1"/>
  </si>
  <si>
    <t>美方郡新温泉町二日市184-1</t>
    <rPh sb="0" eb="2">
      <t>ミカタ</t>
    </rPh>
    <rPh sb="2" eb="3">
      <t>グン</t>
    </rPh>
    <rPh sb="3" eb="4">
      <t>シン</t>
    </rPh>
    <rPh sb="4" eb="6">
      <t>オンセン</t>
    </rPh>
    <rPh sb="6" eb="7">
      <t>チョウ</t>
    </rPh>
    <rPh sb="7" eb="10">
      <t>フツカイチ</t>
    </rPh>
    <phoneticPr fontId="1" alignment="distributed"/>
  </si>
  <si>
    <t>小/内/外/整/ﾘﾊ/耳/泌</t>
    <rPh sb="0" eb="1">
      <t>ショウ</t>
    </rPh>
    <rPh sb="13" eb="14">
      <t>ヒツ</t>
    </rPh>
    <phoneticPr fontId="1"/>
  </si>
  <si>
    <t>小/内/外/ﾘﾊ/眼/放</t>
    <rPh sb="11" eb="12">
      <t>ホウ</t>
    </rPh>
    <phoneticPr fontId="1"/>
  </si>
  <si>
    <t>三輪　聡一</t>
    <rPh sb="3" eb="5">
      <t>ソウイチ</t>
    </rPh>
    <phoneticPr fontId="1"/>
  </si>
  <si>
    <t>髙木　一光</t>
    <rPh sb="0" eb="2">
      <t>タカギ</t>
    </rPh>
    <rPh sb="3" eb="4">
      <t>イチ</t>
    </rPh>
    <rPh sb="4" eb="5">
      <t>ヒカリ</t>
    </rPh>
    <phoneticPr fontId="1"/>
  </si>
  <si>
    <t>〒669-5202　　朝来市和田山町東谷213-96</t>
    <rPh sb="11" eb="13">
      <t>アサゴ</t>
    </rPh>
    <rPh sb="13" eb="14">
      <t>シ</t>
    </rPh>
    <rPh sb="14" eb="18">
      <t>ワダヤマチョウ</t>
    </rPh>
    <rPh sb="18" eb="19">
      <t>ヒガシ</t>
    </rPh>
    <rPh sb="19" eb="20">
      <t>タニ</t>
    </rPh>
    <phoneticPr fontId="1"/>
  </si>
  <si>
    <t>(079)672-6867</t>
    <phoneticPr fontId="1"/>
  </si>
  <si>
    <t>079-678-1231</t>
    <phoneticPr fontId="1"/>
  </si>
  <si>
    <t>大川　愼吾</t>
    <rPh sb="0" eb="2">
      <t>オオカワ</t>
    </rPh>
    <rPh sb="3" eb="5">
      <t>シンゴ</t>
    </rPh>
    <phoneticPr fontId="1"/>
  </si>
  <si>
    <t>内/精</t>
    <rPh sb="0" eb="1">
      <t>ナイ</t>
    </rPh>
    <rPh sb="2" eb="3">
      <t>セイ</t>
    </rPh>
    <phoneticPr fontId="1"/>
  </si>
  <si>
    <t>079-662-2631</t>
    <phoneticPr fontId="1"/>
  </si>
  <si>
    <t>小/内/外/整/ﾘﾊ/産婦/耳/胃/皮/脳神外/循/呼/泌/眼/放/麻/精/神/神内/乳外/救/消内/歯外</t>
    <rPh sb="11" eb="13">
      <t>サンプ</t>
    </rPh>
    <rPh sb="14" eb="15">
      <t>ミミ</t>
    </rPh>
    <rPh sb="18" eb="19">
      <t>カワ</t>
    </rPh>
    <rPh sb="21" eb="22">
      <t>カミ</t>
    </rPh>
    <rPh sb="22" eb="23">
      <t>ソト</t>
    </rPh>
    <rPh sb="24" eb="25">
      <t>ジュン</t>
    </rPh>
    <rPh sb="26" eb="27">
      <t>コ</t>
    </rPh>
    <rPh sb="28" eb="29">
      <t>ヒ</t>
    </rPh>
    <rPh sb="36" eb="37">
      <t>セイ</t>
    </rPh>
    <rPh sb="38" eb="39">
      <t>シン</t>
    </rPh>
    <rPh sb="43" eb="44">
      <t>ニュウ</t>
    </rPh>
    <rPh sb="44" eb="45">
      <t>ソト</t>
    </rPh>
    <rPh sb="46" eb="47">
      <t>キュウ</t>
    </rPh>
    <rPh sb="48" eb="49">
      <t>ケ</t>
    </rPh>
    <rPh sb="49" eb="50">
      <t>ナイ</t>
    </rPh>
    <rPh sb="51" eb="52">
      <t>ハ</t>
    </rPh>
    <rPh sb="52" eb="53">
      <t>ソト</t>
    </rPh>
    <phoneticPr fontId="1"/>
  </si>
  <si>
    <t>公立豊岡病院組合立
朝来医療センター</t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アサゴ</t>
    </rPh>
    <rPh sb="12" eb="14">
      <t>イリョウ</t>
    </rPh>
    <phoneticPr fontId="1"/>
  </si>
  <si>
    <t>079-672-3999</t>
    <phoneticPr fontId="1"/>
  </si>
  <si>
    <t>079-670-2223</t>
    <phoneticPr fontId="1"/>
  </si>
  <si>
    <t>内/消内/循内/外/整/心血外/ﾘｳ/皮/泌/ﾘﾊ/放</t>
    <rPh sb="2" eb="4">
      <t>ショウナイ</t>
    </rPh>
    <rPh sb="5" eb="7">
      <t>ジュンナイ</t>
    </rPh>
    <rPh sb="8" eb="9">
      <t>ソト</t>
    </rPh>
    <rPh sb="10" eb="11">
      <t>ヒトシ</t>
    </rPh>
    <rPh sb="12" eb="14">
      <t>シンケツ</t>
    </rPh>
    <rPh sb="14" eb="15">
      <t>ガイ</t>
    </rPh>
    <rPh sb="19" eb="20">
      <t>カワ</t>
    </rPh>
    <rPh sb="21" eb="22">
      <t>ヒツ</t>
    </rPh>
    <rPh sb="26" eb="27">
      <t>ホウ</t>
    </rPh>
    <phoneticPr fontId="1"/>
  </si>
  <si>
    <t>〒669-3309　丹波市柏原町柏原688番地　</t>
    <rPh sb="10" eb="12">
      <t>タンバ</t>
    </rPh>
    <rPh sb="12" eb="13">
      <t>シ</t>
    </rPh>
    <rPh sb="13" eb="16">
      <t>カイバラチョウ</t>
    </rPh>
    <rPh sb="16" eb="18">
      <t>カイバラ</t>
    </rPh>
    <rPh sb="21" eb="23">
      <t>バンチ</t>
    </rPh>
    <phoneticPr fontId="1"/>
  </si>
  <si>
    <t>(0795)72-0500</t>
    <phoneticPr fontId="1"/>
  </si>
  <si>
    <t>079-594-1616</t>
    <phoneticPr fontId="1"/>
  </si>
  <si>
    <t>小/内/消内/循内/呼内/放</t>
    <rPh sb="5" eb="6">
      <t>ナイ</t>
    </rPh>
    <phoneticPr fontId="1"/>
  </si>
  <si>
    <r>
      <t>内/外/小/整/ﾘﾊ/産婦/耳/循内/皮/泌/眼/放/麻/精/呼内/消内</t>
    </r>
    <r>
      <rPr>
        <strike/>
        <sz val="8"/>
        <color indexed="10"/>
        <rFont val="ＭＳ Ｐゴシック"/>
        <family val="3"/>
        <charset val="128"/>
      </rPr>
      <t/>
    </r>
    <rPh sb="0" eb="1">
      <t>ナイ</t>
    </rPh>
    <rPh sb="2" eb="3">
      <t>ガイ</t>
    </rPh>
    <phoneticPr fontId="1"/>
  </si>
  <si>
    <t>0795-88-5200</t>
    <phoneticPr fontId="1"/>
  </si>
  <si>
    <t>0795-88-5210</t>
    <phoneticPr fontId="1"/>
  </si>
  <si>
    <t>内/消内/循内/呼内/腎内/脳神内/血液内/糖・内泌内/緩内/小/放/外/消外/乳外/整/ﾘﾊ/ﾘｳ/脳神外/産婦/眼/耳/泌/皮/麻/病/救/歯外</t>
    <rPh sb="0" eb="1">
      <t>ナイ</t>
    </rPh>
    <rPh sb="2" eb="3">
      <t>ケ</t>
    </rPh>
    <rPh sb="3" eb="4">
      <t>ナイ</t>
    </rPh>
    <rPh sb="5" eb="7">
      <t>ジュンナイ</t>
    </rPh>
    <rPh sb="8" eb="10">
      <t>コナイ</t>
    </rPh>
    <rPh sb="11" eb="13">
      <t>ジンナイ</t>
    </rPh>
    <rPh sb="14" eb="15">
      <t>ノウ</t>
    </rPh>
    <rPh sb="15" eb="17">
      <t>カミウチ</t>
    </rPh>
    <rPh sb="18" eb="19">
      <t>チ</t>
    </rPh>
    <rPh sb="19" eb="20">
      <t>エキ</t>
    </rPh>
    <rPh sb="20" eb="21">
      <t>ナイ</t>
    </rPh>
    <rPh sb="22" eb="23">
      <t>トウ</t>
    </rPh>
    <rPh sb="24" eb="25">
      <t>ウチ</t>
    </rPh>
    <rPh sb="25" eb="26">
      <t>ヒツ</t>
    </rPh>
    <rPh sb="26" eb="27">
      <t>ナイ</t>
    </rPh>
    <rPh sb="28" eb="29">
      <t>カン</t>
    </rPh>
    <rPh sb="29" eb="30">
      <t>ナイ</t>
    </rPh>
    <rPh sb="31" eb="32">
      <t>ショウ</t>
    </rPh>
    <rPh sb="33" eb="34">
      <t>ホウ</t>
    </rPh>
    <rPh sb="35" eb="36">
      <t>ソト</t>
    </rPh>
    <rPh sb="37" eb="38">
      <t>キエル</t>
    </rPh>
    <rPh sb="38" eb="39">
      <t>ガイ</t>
    </rPh>
    <rPh sb="40" eb="41">
      <t>チチ</t>
    </rPh>
    <rPh sb="41" eb="42">
      <t>ガイ</t>
    </rPh>
    <rPh sb="43" eb="44">
      <t>ヒトシ</t>
    </rPh>
    <rPh sb="51" eb="52">
      <t>ノウ</t>
    </rPh>
    <rPh sb="52" eb="53">
      <t>カミ</t>
    </rPh>
    <rPh sb="53" eb="54">
      <t>ソト</t>
    </rPh>
    <rPh sb="55" eb="57">
      <t>サンプ</t>
    </rPh>
    <rPh sb="58" eb="59">
      <t>ガン</t>
    </rPh>
    <rPh sb="60" eb="61">
      <t>ミミ</t>
    </rPh>
    <rPh sb="62" eb="63">
      <t>ヒツ</t>
    </rPh>
    <rPh sb="64" eb="65">
      <t>カワ</t>
    </rPh>
    <rPh sb="66" eb="67">
      <t>アサ</t>
    </rPh>
    <rPh sb="68" eb="69">
      <t>ヤマイ</t>
    </rPh>
    <rPh sb="70" eb="71">
      <t>キュウ</t>
    </rPh>
    <rPh sb="72" eb="73">
      <t>ハ</t>
    </rPh>
    <rPh sb="73" eb="74">
      <t>ガイ</t>
    </rPh>
    <phoneticPr fontId="1"/>
  </si>
  <si>
    <t>精/心療内</t>
    <rPh sb="4" eb="5">
      <t>ナイ</t>
    </rPh>
    <phoneticPr fontId="1"/>
  </si>
  <si>
    <t>内/心療内/精/整/皮/眼/耳/放/神内/呼内/ﾘﾊ/脳神外/消内/循内/形/小/老内</t>
    <rPh sb="4" eb="5">
      <t>ﾅｲ</t>
    </rPh>
    <rPh sb="28" eb="29">
      <t>ｶﾐ</t>
    </rPh>
    <rPh sb="29" eb="30">
      <t>ｿﾄ</t>
    </rPh>
    <rPh sb="34" eb="36">
      <t>ｼﾞｭﾝﾅｲ</t>
    </rPh>
    <rPh sb="37" eb="38">
      <t>ｶﾀﾁ</t>
    </rPh>
    <rPh sb="39" eb="40">
      <t>ｼｮｳ</t>
    </rPh>
    <rPh sb="41" eb="42">
      <t>ﾛｳ</t>
    </rPh>
    <rPh sb="42" eb="43">
      <t>ﾅｲ</t>
    </rPh>
    <phoneticPr fontId="2" type="noConversion"/>
  </si>
  <si>
    <t>〒656-0021　洲本市塩屋2丁目4番5号</t>
    <rPh sb="10" eb="13">
      <t>スモトシ</t>
    </rPh>
    <rPh sb="13" eb="15">
      <t>シオヤ</t>
    </rPh>
    <rPh sb="16" eb="18">
      <t>チョウメ</t>
    </rPh>
    <rPh sb="19" eb="20">
      <t>バン</t>
    </rPh>
    <rPh sb="21" eb="22">
      <t>ゴウ</t>
    </rPh>
    <phoneticPr fontId="1"/>
  </si>
  <si>
    <t>(0799)22-3541</t>
    <phoneticPr fontId="1"/>
  </si>
  <si>
    <t>内/外/脳神外/整/ﾘﾊ/消内/消外/泌/肛外/麻/放/ﾘｳ/緩外/皮/産婦/循内/呼内/糖内/乳外</t>
    <rPh sb="5" eb="6">
      <t>カミ</t>
    </rPh>
    <rPh sb="6" eb="7">
      <t>ソト</t>
    </rPh>
    <rPh sb="8" eb="9">
      <t>セイ</t>
    </rPh>
    <rPh sb="14" eb="15">
      <t>ナイ</t>
    </rPh>
    <rPh sb="16" eb="17">
      <t>ケ</t>
    </rPh>
    <rPh sb="17" eb="18">
      <t>ガイ</t>
    </rPh>
    <rPh sb="19" eb="20">
      <t>ヒ</t>
    </rPh>
    <rPh sb="21" eb="22">
      <t>コウ</t>
    </rPh>
    <rPh sb="22" eb="23">
      <t>ソト</t>
    </rPh>
    <rPh sb="24" eb="25">
      <t>マ</t>
    </rPh>
    <rPh sb="26" eb="27">
      <t>ホウ</t>
    </rPh>
    <rPh sb="31" eb="32">
      <t>ユル</t>
    </rPh>
    <rPh sb="32" eb="33">
      <t>ガイ</t>
    </rPh>
    <rPh sb="34" eb="35">
      <t>カワ</t>
    </rPh>
    <rPh sb="36" eb="37">
      <t>サン</t>
    </rPh>
    <rPh sb="37" eb="38">
      <t>フ</t>
    </rPh>
    <rPh sb="39" eb="40">
      <t>ジュン</t>
    </rPh>
    <rPh sb="40" eb="41">
      <t>ナイ</t>
    </rPh>
    <rPh sb="42" eb="43">
      <t>コ</t>
    </rPh>
    <rPh sb="43" eb="44">
      <t>ナイ</t>
    </rPh>
    <rPh sb="45" eb="46">
      <t>トウ</t>
    </rPh>
    <rPh sb="46" eb="47">
      <t>ナイ</t>
    </rPh>
    <rPh sb="48" eb="49">
      <t>ニュウ</t>
    </rPh>
    <rPh sb="49" eb="50">
      <t>ソト</t>
    </rPh>
    <phoneticPr fontId="1"/>
  </si>
  <si>
    <t>黒田　勝哉</t>
    <rPh sb="0" eb="2">
      <t>クロダ</t>
    </rPh>
    <rPh sb="3" eb="5">
      <t>カツヤ</t>
    </rPh>
    <phoneticPr fontId="1"/>
  </si>
  <si>
    <t>社会医療法人社団　
順心会
順心淡路病院</t>
    <rPh sb="0" eb="2">
      <t>シャカイ</t>
    </rPh>
    <phoneticPr fontId="1"/>
  </si>
  <si>
    <t>淡路市大町下66番地の1</t>
    <rPh sb="0" eb="2">
      <t>アワジ</t>
    </rPh>
    <rPh sb="2" eb="3">
      <t>シ</t>
    </rPh>
    <rPh sb="3" eb="4">
      <t>オオ</t>
    </rPh>
    <rPh sb="4" eb="5">
      <t>チョウ</t>
    </rPh>
    <rPh sb="5" eb="6">
      <t>シタ</t>
    </rPh>
    <rPh sb="8" eb="9">
      <t>バン</t>
    </rPh>
    <rPh sb="9" eb="10">
      <t>チ</t>
    </rPh>
    <phoneticPr fontId="1" alignment="distributed"/>
  </si>
  <si>
    <t>社会医療法人社団
順心会</t>
    <rPh sb="0" eb="2">
      <t>シャカイ</t>
    </rPh>
    <rPh sb="6" eb="8">
      <t>シャダン</t>
    </rPh>
    <phoneticPr fontId="1"/>
  </si>
  <si>
    <t>南あわじ市賀集福井560番地</t>
    <rPh sb="0" eb="1">
      <t>ミナミ</t>
    </rPh>
    <rPh sb="4" eb="5">
      <t>シ</t>
    </rPh>
    <rPh sb="5" eb="6">
      <t>ガ</t>
    </rPh>
    <rPh sb="6" eb="7">
      <t>シュウ</t>
    </rPh>
    <rPh sb="7" eb="9">
      <t>フクイ</t>
    </rPh>
    <rPh sb="12" eb="14">
      <t>バンチ</t>
    </rPh>
    <phoneticPr fontId="1" alignment="distributed"/>
  </si>
  <si>
    <t>医療法人社団
南淡千遙会</t>
  </si>
  <si>
    <t>内/心療内/ﾘﾊ/精/神内</t>
    <rPh sb="4" eb="5">
      <t>ナイ</t>
    </rPh>
    <rPh sb="12" eb="13">
      <t>ナイ</t>
    </rPh>
    <phoneticPr fontId="1"/>
  </si>
  <si>
    <t>南あわじ市広田広田134番地の1</t>
    <rPh sb="0" eb="1">
      <t>ミナミ</t>
    </rPh>
    <rPh sb="4" eb="5">
      <t>シ</t>
    </rPh>
    <rPh sb="5" eb="7">
      <t>ヒロタ</t>
    </rPh>
    <rPh sb="7" eb="9">
      <t>ヒロタ</t>
    </rPh>
    <rPh sb="12" eb="14">
      <t>バンチ</t>
    </rPh>
    <phoneticPr fontId="1" alignment="distributed"/>
  </si>
  <si>
    <t>南あわじ市神代国衙1680番地の1</t>
    <rPh sb="0" eb="1">
      <t>ミナミ</t>
    </rPh>
    <rPh sb="4" eb="5">
      <t>シ</t>
    </rPh>
    <rPh sb="5" eb="6">
      <t>カミ</t>
    </rPh>
    <rPh sb="6" eb="7">
      <t>ダイ</t>
    </rPh>
    <rPh sb="7" eb="8">
      <t>クニ</t>
    </rPh>
    <rPh sb="8" eb="9">
      <t>ゴ</t>
    </rPh>
    <rPh sb="13" eb="15">
      <t>バンチ</t>
    </rPh>
    <phoneticPr fontId="1" alignment="distributed"/>
  </si>
  <si>
    <t>医療法人社団
中正会</t>
  </si>
  <si>
    <t>内/外/整/ﾘﾊ/皮/耳/消内/泌/肛外/麻</t>
    <rPh sb="13" eb="14">
      <t>ケ</t>
    </rPh>
    <rPh sb="14" eb="15">
      <t>ナイ</t>
    </rPh>
    <rPh sb="18" eb="19">
      <t>コウ</t>
    </rPh>
    <rPh sb="19" eb="20">
      <t>ゲ</t>
    </rPh>
    <phoneticPr fontId="1"/>
  </si>
  <si>
    <t>南あわじ市八木寺内1147番地</t>
    <rPh sb="0" eb="1">
      <t>ミナミ</t>
    </rPh>
    <rPh sb="4" eb="5">
      <t>シ</t>
    </rPh>
    <rPh sb="5" eb="7">
      <t>ヤギ</t>
    </rPh>
    <rPh sb="7" eb="8">
      <t>テラ</t>
    </rPh>
    <rPh sb="8" eb="9">
      <t>ナイ</t>
    </rPh>
    <rPh sb="13" eb="15">
      <t>バンチ</t>
    </rPh>
    <phoneticPr fontId="1" alignment="distributed"/>
  </si>
  <si>
    <t>内/外/整/ﾘﾊ/泌/皮/脳神外</t>
    <rPh sb="13" eb="14">
      <t>ノウ</t>
    </rPh>
    <rPh sb="14" eb="15">
      <t>カミ</t>
    </rPh>
    <rPh sb="15" eb="16">
      <t>ソト</t>
    </rPh>
    <phoneticPr fontId="1"/>
  </si>
  <si>
    <t>南あわじ市八木養宜中173番地</t>
    <rPh sb="0" eb="1">
      <t>ミナミ</t>
    </rPh>
    <rPh sb="4" eb="5">
      <t>シ</t>
    </rPh>
    <rPh sb="5" eb="7">
      <t>ヤギ</t>
    </rPh>
    <rPh sb="7" eb="8">
      <t>ヨウ</t>
    </rPh>
    <rPh sb="8" eb="9">
      <t>ヨロ</t>
    </rPh>
    <rPh sb="9" eb="10">
      <t>チュウ</t>
    </rPh>
    <rPh sb="13" eb="15">
      <t>バンチ</t>
    </rPh>
    <phoneticPr fontId="1" alignment="distributed"/>
  </si>
  <si>
    <t>片山　直弥</t>
    <rPh sb="0" eb="2">
      <t>カタヤマ</t>
    </rPh>
    <rPh sb="3" eb="5">
      <t>ナオヤ</t>
    </rPh>
    <phoneticPr fontId="1"/>
  </si>
  <si>
    <t>外/内/整/消内/循内/呼内/放/麻</t>
    <rPh sb="0" eb="1">
      <t>ソト</t>
    </rPh>
    <rPh sb="6" eb="7">
      <t>ケ</t>
    </rPh>
    <rPh sb="7" eb="8">
      <t>ナイ</t>
    </rPh>
    <rPh sb="9" eb="10">
      <t>メグル</t>
    </rPh>
    <rPh sb="10" eb="11">
      <t>ナイ</t>
    </rPh>
    <rPh sb="12" eb="13">
      <t>コ</t>
    </rPh>
    <rPh sb="13" eb="14">
      <t>ナイ</t>
    </rPh>
    <rPh sb="17" eb="18">
      <t>マ</t>
    </rPh>
    <phoneticPr fontId="1"/>
  </si>
  <si>
    <t>社会福祉法人
恩賜財団
済生会支部
兵庫県済生会</t>
    <rPh sb="12" eb="13">
      <t>スミ</t>
    </rPh>
    <rPh sb="15" eb="17">
      <t>シブ</t>
    </rPh>
    <rPh sb="18" eb="21">
      <t>ヒョウゴケン</t>
    </rPh>
    <rPh sb="21" eb="24">
      <t>サイセイカイ</t>
    </rPh>
    <phoneticPr fontId="1"/>
  </si>
  <si>
    <t>小国病院</t>
    <rPh sb="0" eb="2">
      <t>オグニ</t>
    </rPh>
    <rPh sb="2" eb="4">
      <t>ビョウイン</t>
    </rPh>
    <phoneticPr fontId="1"/>
  </si>
  <si>
    <t>医療法人
藤森医療財団</t>
    <rPh sb="0" eb="2">
      <t>イリョウ</t>
    </rPh>
    <rPh sb="2" eb="4">
      <t>ホウジン</t>
    </rPh>
    <rPh sb="5" eb="7">
      <t>フジモリ</t>
    </rPh>
    <rPh sb="7" eb="9">
      <t>イリョウ</t>
    </rPh>
    <rPh sb="9" eb="11">
      <t>ザイダン</t>
    </rPh>
    <phoneticPr fontId="1"/>
  </si>
  <si>
    <t>眼/外/内/整/泌/ﾘﾊ/麻/ﾘｳ/消外/透内/脳神外</t>
    <rPh sb="0" eb="1">
      <t>メ</t>
    </rPh>
    <rPh sb="2" eb="3">
      <t>ソト</t>
    </rPh>
    <rPh sb="4" eb="5">
      <t>ウチ</t>
    </rPh>
    <rPh sb="6" eb="7">
      <t>セイ</t>
    </rPh>
    <rPh sb="8" eb="9">
      <t>ヒツ</t>
    </rPh>
    <rPh sb="13" eb="14">
      <t>アサ</t>
    </rPh>
    <rPh sb="18" eb="19">
      <t>ショウ</t>
    </rPh>
    <rPh sb="19" eb="20">
      <t>ゲ</t>
    </rPh>
    <rPh sb="21" eb="22">
      <t>トオル</t>
    </rPh>
    <rPh sb="22" eb="23">
      <t>ナイ</t>
    </rPh>
    <rPh sb="24" eb="25">
      <t>ノウ</t>
    </rPh>
    <rPh sb="25" eb="26">
      <t>カミ</t>
    </rPh>
    <rPh sb="26" eb="27">
      <t>ソト</t>
    </rPh>
    <phoneticPr fontId="1"/>
  </si>
  <si>
    <t xml:space="preserve">公立豊岡病院組合立
豊岡病院出石
医療センター         </t>
    <rPh sb="10" eb="12">
      <t>トヨオカ</t>
    </rPh>
    <rPh sb="12" eb="14">
      <t>ビョウイン</t>
    </rPh>
    <rPh sb="14" eb="16">
      <t>イズシ</t>
    </rPh>
    <rPh sb="17" eb="19">
      <t>イリョウ</t>
    </rPh>
    <phoneticPr fontId="1"/>
  </si>
  <si>
    <t>公立豊岡病院組合立
豊岡病院日高
医療センター</t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トヨオカ</t>
    </rPh>
    <rPh sb="12" eb="14">
      <t>ビョウイン</t>
    </rPh>
    <rPh sb="14" eb="16">
      <t>ヒダカ</t>
    </rPh>
    <rPh sb="17" eb="19">
      <t>イリョウ</t>
    </rPh>
    <phoneticPr fontId="1"/>
  </si>
  <si>
    <t>独立行政法人地域医療機能推進機構</t>
    <phoneticPr fontId="1"/>
  </si>
  <si>
    <t>医療法人
佑健会</t>
    <phoneticPr fontId="1"/>
  </si>
  <si>
    <t>神戸市西区伊川谷町潤和字横尾238番地の475</t>
    <rPh sb="0" eb="3">
      <t>コウベシ</t>
    </rPh>
    <rPh sb="3" eb="5">
      <t>ニシク</t>
    </rPh>
    <rPh sb="5" eb="7">
      <t>イガワ</t>
    </rPh>
    <rPh sb="7" eb="9">
      <t>ダニチョウ</t>
    </rPh>
    <rPh sb="9" eb="10">
      <t>ジュンナ</t>
    </rPh>
    <rPh sb="10" eb="11">
      <t>ワ</t>
    </rPh>
    <rPh sb="11" eb="12">
      <t>アザ</t>
    </rPh>
    <rPh sb="12" eb="14">
      <t>ヨコオ</t>
    </rPh>
    <rPh sb="17" eb="19">
      <t>バンチ</t>
    </rPh>
    <phoneticPr fontId="1"/>
  </si>
  <si>
    <t>社会福祉法人平成記念会
サポートハウスココロネ住吉</t>
    <rPh sb="0" eb="2">
      <t>シャカイ</t>
    </rPh>
    <rPh sb="2" eb="4">
      <t>フクシ</t>
    </rPh>
    <rPh sb="4" eb="6">
      <t>ホウジン</t>
    </rPh>
    <rPh sb="6" eb="8">
      <t>ヘイセイ</t>
    </rPh>
    <rPh sb="8" eb="10">
      <t>キネン</t>
    </rPh>
    <rPh sb="10" eb="11">
      <t>カイ</t>
    </rPh>
    <rPh sb="23" eb="25">
      <t>スミヨシ</t>
    </rPh>
    <phoneticPr fontId="1"/>
  </si>
  <si>
    <t>078-858-7557</t>
    <phoneticPr fontId="1"/>
  </si>
  <si>
    <t>社会福祉法人
平成記念会</t>
    <rPh sb="0" eb="2">
      <t>シャカイ</t>
    </rPh>
    <rPh sb="2" eb="4">
      <t>フクシ</t>
    </rPh>
    <rPh sb="4" eb="6">
      <t>ホウジン</t>
    </rPh>
    <rPh sb="7" eb="9">
      <t>ヘイセイ</t>
    </rPh>
    <rPh sb="9" eb="11">
      <t>キネン</t>
    </rPh>
    <rPh sb="11" eb="12">
      <t>カイ</t>
    </rPh>
    <phoneticPr fontId="1"/>
  </si>
  <si>
    <t>内/小/ﾘﾊ</t>
    <rPh sb="0" eb="1">
      <t>ナイ</t>
    </rPh>
    <rPh sb="2" eb="3">
      <t>ショウ</t>
    </rPh>
    <phoneticPr fontId="1"/>
  </si>
  <si>
    <t>内/消内/消外/循内/呼内/放/外/心血外/泌/整/婦/神内/漢内/ﾘﾊ/</t>
    <rPh sb="2" eb="3">
      <t>ケ</t>
    </rPh>
    <rPh sb="3" eb="4">
      <t>ナイ</t>
    </rPh>
    <rPh sb="5" eb="6">
      <t>ケ</t>
    </rPh>
    <rPh sb="6" eb="7">
      <t>ガイ</t>
    </rPh>
    <rPh sb="8" eb="9">
      <t>メグル</t>
    </rPh>
    <rPh sb="9" eb="10">
      <t>ナイ</t>
    </rPh>
    <rPh sb="11" eb="12">
      <t>コ</t>
    </rPh>
    <rPh sb="12" eb="13">
      <t>ナイ</t>
    </rPh>
    <rPh sb="14" eb="15">
      <t>ホウ</t>
    </rPh>
    <rPh sb="16" eb="17">
      <t>ソト</t>
    </rPh>
    <rPh sb="19" eb="20">
      <t>チ</t>
    </rPh>
    <rPh sb="22" eb="23">
      <t>ヒツ</t>
    </rPh>
    <rPh sb="24" eb="25">
      <t>タダシ</t>
    </rPh>
    <rPh sb="26" eb="27">
      <t>フ</t>
    </rPh>
    <rPh sb="28" eb="30">
      <t>コウナイ</t>
    </rPh>
    <rPh sb="31" eb="32">
      <t>カン</t>
    </rPh>
    <rPh sb="32" eb="33">
      <t>ナイ</t>
    </rPh>
    <phoneticPr fontId="1"/>
  </si>
  <si>
    <t>休床</t>
    <rPh sb="0" eb="1">
      <t>キュウ</t>
    </rPh>
    <rPh sb="1" eb="2">
      <t>トコ</t>
    </rPh>
    <phoneticPr fontId="1"/>
  </si>
  <si>
    <t>県立</t>
    <rPh sb="0" eb="2">
      <t>ケンリツ</t>
    </rPh>
    <phoneticPr fontId="1"/>
  </si>
  <si>
    <t>医療機関数</t>
    <rPh sb="0" eb="2">
      <t>イリョウ</t>
    </rPh>
    <rPh sb="2" eb="4">
      <t>キカン</t>
    </rPh>
    <rPh sb="4" eb="5">
      <t>スウ</t>
    </rPh>
    <phoneticPr fontId="1"/>
  </si>
  <si>
    <t>休床</t>
    <rPh sb="0" eb="1">
      <t>ヤス</t>
    </rPh>
    <rPh sb="1" eb="2">
      <t>トコ</t>
    </rPh>
    <phoneticPr fontId="1"/>
  </si>
  <si>
    <t>2013/4/1以前</t>
    <rPh sb="8" eb="10">
      <t>イゼン</t>
    </rPh>
    <phoneticPr fontId="1"/>
  </si>
  <si>
    <t>明石市天文町１丁目５番１１号</t>
    <rPh sb="0" eb="3">
      <t>アカシシ</t>
    </rPh>
    <rPh sb="3" eb="6">
      <t>テンモンチョウ</t>
    </rPh>
    <rPh sb="7" eb="9">
      <t>チョウメ</t>
    </rPh>
    <rPh sb="10" eb="11">
      <t>バン</t>
    </rPh>
    <rPh sb="13" eb="14">
      <t>ゴウ</t>
    </rPh>
    <phoneticPr fontId="1"/>
  </si>
  <si>
    <t>明石市二見町西二見６８５番地の３</t>
    <rPh sb="3" eb="6">
      <t>フタミチョウ</t>
    </rPh>
    <rPh sb="6" eb="9">
      <t>ニシフタミ</t>
    </rPh>
    <rPh sb="12" eb="14">
      <t>バンチ</t>
    </rPh>
    <phoneticPr fontId="1"/>
  </si>
  <si>
    <t>078-947-7272</t>
    <phoneticPr fontId="1"/>
  </si>
  <si>
    <t>医療法人社団純心会
パルモア病院</t>
    <rPh sb="0" eb="2">
      <t>イリョウ</t>
    </rPh>
    <rPh sb="2" eb="4">
      <t>ホウジン</t>
    </rPh>
    <rPh sb="4" eb="6">
      <t>シャダン</t>
    </rPh>
    <rPh sb="6" eb="7">
      <t>ジュン</t>
    </rPh>
    <rPh sb="7" eb="8">
      <t>ココロ</t>
    </rPh>
    <rPh sb="8" eb="9">
      <t>カイ</t>
    </rPh>
    <rPh sb="14" eb="16">
      <t>ビョウイン</t>
    </rPh>
    <phoneticPr fontId="1"/>
  </si>
  <si>
    <t>医療法人
IHI播磨病院</t>
    <rPh sb="0" eb="2">
      <t>イリョウ</t>
    </rPh>
    <rPh sb="2" eb="4">
      <t>ホウジン</t>
    </rPh>
    <rPh sb="8" eb="10">
      <t>ハリマ</t>
    </rPh>
    <rPh sb="10" eb="12">
      <t>ビョウイン</t>
    </rPh>
    <phoneticPr fontId="1"/>
  </si>
  <si>
    <t>内/外/整/ﾘﾊ/皮/ﾘｳ/ｱﾚ/消内/耳/眼/放/神内/麻/精/腎内/泌/心療内</t>
    <rPh sb="36" eb="37">
      <t>ヒツ</t>
    </rPh>
    <rPh sb="38" eb="40">
      <t>シンリョウ</t>
    </rPh>
    <rPh sb="40" eb="41">
      <t>ナイ</t>
    </rPh>
    <phoneticPr fontId="1"/>
  </si>
  <si>
    <t>医療法人社団
慧友会</t>
    <rPh sb="0" eb="2">
      <t>イリョウ</t>
    </rPh>
    <rPh sb="2" eb="4">
      <t>ホウジン</t>
    </rPh>
    <rPh sb="4" eb="6">
      <t>シャダン</t>
    </rPh>
    <rPh sb="7" eb="8">
      <t>サトシ</t>
    </rPh>
    <rPh sb="8" eb="9">
      <t>ユウ</t>
    </rPh>
    <rPh sb="9" eb="10">
      <t>カイ</t>
    </rPh>
    <phoneticPr fontId="1"/>
  </si>
  <si>
    <t>眞庭　謙昌</t>
    <rPh sb="0" eb="2">
      <t>マニワ</t>
    </rPh>
    <rPh sb="3" eb="5">
      <t>ケンショウ</t>
    </rPh>
    <phoneticPr fontId="1"/>
  </si>
  <si>
    <t>社会医療法人
神鋼記念会</t>
    <rPh sb="0" eb="2">
      <t>シャカイ</t>
    </rPh>
    <rPh sb="2" eb="4">
      <t>イリョウ</t>
    </rPh>
    <rPh sb="4" eb="6">
      <t>ホウジン</t>
    </rPh>
    <phoneticPr fontId="1"/>
  </si>
  <si>
    <t>内/心療内/外/整/脳神外/泌/皮/放/ﾘﾊ/循内/消内/透内/小神内/糖内</t>
    <rPh sb="2" eb="4">
      <t>シンリョウ</t>
    </rPh>
    <rPh sb="11" eb="12">
      <t>カミ</t>
    </rPh>
    <rPh sb="12" eb="13">
      <t>ソト</t>
    </rPh>
    <rPh sb="29" eb="30">
      <t>スカシ</t>
    </rPh>
    <rPh sb="30" eb="31">
      <t>ナイ</t>
    </rPh>
    <rPh sb="32" eb="33">
      <t>ショウ</t>
    </rPh>
    <rPh sb="33" eb="34">
      <t>カミ</t>
    </rPh>
    <rPh sb="36" eb="37">
      <t>トウ</t>
    </rPh>
    <rPh sb="37" eb="38">
      <t>ナイ</t>
    </rPh>
    <phoneticPr fontId="1"/>
  </si>
  <si>
    <t>小/内/外/整/ﾘﾊ/形/皮/循内/放/麻/眼</t>
    <rPh sb="6" eb="7">
      <t>セイ</t>
    </rPh>
    <rPh sb="11" eb="12">
      <t>カタチ</t>
    </rPh>
    <rPh sb="13" eb="14">
      <t>カワ</t>
    </rPh>
    <rPh sb="15" eb="16">
      <t>ジュン</t>
    </rPh>
    <rPh sb="16" eb="17">
      <t>ナイ</t>
    </rPh>
    <rPh sb="20" eb="21">
      <t>マ</t>
    </rPh>
    <rPh sb="22" eb="23">
      <t>メ</t>
    </rPh>
    <phoneticPr fontId="1"/>
  </si>
  <si>
    <t>社会医療法人
寿栄会</t>
    <rPh sb="0" eb="2">
      <t>シャカイ</t>
    </rPh>
    <rPh sb="2" eb="4">
      <t>イリョウ</t>
    </rPh>
    <rPh sb="4" eb="6">
      <t>ホウジン</t>
    </rPh>
    <rPh sb="7" eb="8">
      <t>ヒサシ</t>
    </rPh>
    <rPh sb="8" eb="9">
      <t>エイ</t>
    </rPh>
    <rPh sb="9" eb="10">
      <t>カイ</t>
    </rPh>
    <phoneticPr fontId="1"/>
  </si>
  <si>
    <t>ありまこうげんホスピタル</t>
    <phoneticPr fontId="1"/>
  </si>
  <si>
    <t>内/消内/腫内/内鏡内/糖内/透内/疼内/外/消外/腫外/乳外/内鏡外/肛外/整/ﾘﾊ/婦/放診/麻</t>
    <rPh sb="2" eb="3">
      <t>ケ</t>
    </rPh>
    <rPh sb="3" eb="4">
      <t>ナイ</t>
    </rPh>
    <rPh sb="5" eb="6">
      <t>シュ</t>
    </rPh>
    <rPh sb="6" eb="7">
      <t>ナイ</t>
    </rPh>
    <rPh sb="8" eb="9">
      <t>ウチ</t>
    </rPh>
    <rPh sb="9" eb="11">
      <t>カガミウチ</t>
    </rPh>
    <rPh sb="12" eb="13">
      <t>トウ</t>
    </rPh>
    <rPh sb="13" eb="14">
      <t>ナイ</t>
    </rPh>
    <rPh sb="15" eb="16">
      <t>トオル</t>
    </rPh>
    <rPh sb="16" eb="17">
      <t>ナイ</t>
    </rPh>
    <rPh sb="23" eb="24">
      <t>ケ</t>
    </rPh>
    <rPh sb="24" eb="25">
      <t>ガイ</t>
    </rPh>
    <rPh sb="26" eb="27">
      <t>シュ</t>
    </rPh>
    <rPh sb="27" eb="28">
      <t>ガイ</t>
    </rPh>
    <rPh sb="29" eb="30">
      <t>チチ</t>
    </rPh>
    <rPh sb="30" eb="31">
      <t>ガイ</t>
    </rPh>
    <rPh sb="32" eb="33">
      <t>ウチ</t>
    </rPh>
    <rPh sb="33" eb="34">
      <t>カガミ</t>
    </rPh>
    <rPh sb="34" eb="35">
      <t>ガイ</t>
    </rPh>
    <rPh sb="36" eb="37">
      <t>コウ</t>
    </rPh>
    <rPh sb="37" eb="38">
      <t>ソト</t>
    </rPh>
    <rPh sb="39" eb="40">
      <t>タダシ</t>
    </rPh>
    <rPh sb="44" eb="45">
      <t>フ</t>
    </rPh>
    <rPh sb="47" eb="48">
      <t>ミ</t>
    </rPh>
    <rPh sb="49" eb="50">
      <t>アサ</t>
    </rPh>
    <phoneticPr fontId="1"/>
  </si>
  <si>
    <r>
      <rPr>
        <sz val="7"/>
        <rFont val="ＭＳ Ｐゴシック"/>
        <family val="3"/>
        <charset val="128"/>
      </rPr>
      <t>社会医療法人社団</t>
    </r>
    <r>
      <rPr>
        <sz val="8"/>
        <rFont val="ＭＳ Ｐゴシック"/>
        <family val="3"/>
        <charset val="128"/>
      </rPr>
      <t xml:space="preserve">
順心会</t>
    </r>
    <rPh sb="0" eb="2">
      <t>シャカイ</t>
    </rPh>
    <rPh sb="2" eb="4">
      <t>イリョウ</t>
    </rPh>
    <rPh sb="4" eb="6">
      <t>ホウジン</t>
    </rPh>
    <rPh sb="6" eb="8">
      <t>シャダン</t>
    </rPh>
    <rPh sb="9" eb="12">
      <t>ジュンシンカイ</t>
    </rPh>
    <phoneticPr fontId="1"/>
  </si>
  <si>
    <t>内/消外/循内/外/整</t>
    <phoneticPr fontId="1"/>
  </si>
  <si>
    <t>内/消内/循内/ﾘｳ/外/整/ﾘﾊ/糖内</t>
    <rPh sb="3" eb="4">
      <t>ナイ</t>
    </rPh>
    <rPh sb="6" eb="7">
      <t>ナイ</t>
    </rPh>
    <rPh sb="18" eb="19">
      <t>トウ</t>
    </rPh>
    <rPh sb="19" eb="20">
      <t>ナイ</t>
    </rPh>
    <phoneticPr fontId="1"/>
  </si>
  <si>
    <t>脳神外/整/心血外/脳神内/眼/ﾘﾊ/放/循内/外/乳外/内/透内/消内/消外/呼外/麻/泌/呼内/感内/糖内/救/形</t>
    <rPh sb="0" eb="1">
      <t>ノウ</t>
    </rPh>
    <rPh sb="1" eb="2">
      <t>カミ</t>
    </rPh>
    <rPh sb="2" eb="3">
      <t>ソト</t>
    </rPh>
    <rPh sb="4" eb="5">
      <t>タダシ</t>
    </rPh>
    <rPh sb="6" eb="7">
      <t>ココロ</t>
    </rPh>
    <rPh sb="7" eb="8">
      <t>チ</t>
    </rPh>
    <rPh sb="8" eb="9">
      <t>ソト</t>
    </rPh>
    <rPh sb="10" eb="11">
      <t>ノウ</t>
    </rPh>
    <rPh sb="11" eb="12">
      <t>カミ</t>
    </rPh>
    <rPh sb="12" eb="13">
      <t>ナイ</t>
    </rPh>
    <rPh sb="14" eb="15">
      <t>メ</t>
    </rPh>
    <rPh sb="21" eb="22">
      <t>メグル</t>
    </rPh>
    <rPh sb="22" eb="23">
      <t>ナイ</t>
    </rPh>
    <rPh sb="24" eb="25">
      <t>ソト</t>
    </rPh>
    <rPh sb="26" eb="27">
      <t>チチ</t>
    </rPh>
    <rPh sb="27" eb="28">
      <t>ガイ</t>
    </rPh>
    <rPh sb="29" eb="30">
      <t>ウチ</t>
    </rPh>
    <rPh sb="31" eb="32">
      <t>トオル</t>
    </rPh>
    <rPh sb="32" eb="33">
      <t>ナイ</t>
    </rPh>
    <rPh sb="34" eb="35">
      <t>ケ</t>
    </rPh>
    <rPh sb="35" eb="36">
      <t>ナイ</t>
    </rPh>
    <rPh sb="37" eb="38">
      <t>ケ</t>
    </rPh>
    <rPh sb="38" eb="39">
      <t>ガイ</t>
    </rPh>
    <rPh sb="40" eb="41">
      <t>コ</t>
    </rPh>
    <rPh sb="41" eb="42">
      <t>ガイ</t>
    </rPh>
    <rPh sb="43" eb="44">
      <t>マ</t>
    </rPh>
    <rPh sb="45" eb="46">
      <t>ヒツ</t>
    </rPh>
    <rPh sb="47" eb="49">
      <t>コナイ</t>
    </rPh>
    <rPh sb="50" eb="51">
      <t>カン</t>
    </rPh>
    <rPh sb="51" eb="52">
      <t>ナイ</t>
    </rPh>
    <rPh sb="53" eb="54">
      <t>トウ</t>
    </rPh>
    <rPh sb="54" eb="55">
      <t>ナイ</t>
    </rPh>
    <rPh sb="56" eb="57">
      <t>スク</t>
    </rPh>
    <rPh sb="58" eb="59">
      <t>カタチ</t>
    </rPh>
    <phoneticPr fontId="1"/>
  </si>
  <si>
    <t>内/消内/外/糖内/整/ﾘﾊ/循内/ﾘｳ/放/肛外/呼内/呼外/麻</t>
    <rPh sb="23" eb="24">
      <t>コウ</t>
    </rPh>
    <rPh sb="26" eb="28">
      <t>コナイ</t>
    </rPh>
    <rPh sb="27" eb="28">
      <t>ナイ</t>
    </rPh>
    <rPh sb="29" eb="30">
      <t>コ</t>
    </rPh>
    <rPh sb="30" eb="31">
      <t>ガイ</t>
    </rPh>
    <rPh sb="32" eb="33">
      <t>アサ</t>
    </rPh>
    <phoneticPr fontId="1"/>
  </si>
  <si>
    <t>中空　浩志</t>
    <rPh sb="0" eb="1">
      <t>ナカ</t>
    </rPh>
    <rPh sb="1" eb="2">
      <t>ソラ</t>
    </rPh>
    <rPh sb="3" eb="4">
      <t>ヒロシ</t>
    </rPh>
    <rPh sb="4" eb="5">
      <t>ココロザシ</t>
    </rPh>
    <phoneticPr fontId="1"/>
  </si>
  <si>
    <t>内/心療内/精/神内/歯/歯外</t>
    <rPh sb="0" eb="1">
      <t>ナイ</t>
    </rPh>
    <rPh sb="2" eb="3">
      <t>シン</t>
    </rPh>
    <rPh sb="4" eb="5">
      <t>ナイ</t>
    </rPh>
    <rPh sb="11" eb="12">
      <t>ハ</t>
    </rPh>
    <rPh sb="13" eb="14">
      <t>ハ</t>
    </rPh>
    <rPh sb="14" eb="15">
      <t>ソト</t>
    </rPh>
    <phoneticPr fontId="1"/>
  </si>
  <si>
    <t>小川　隆義</t>
    <rPh sb="0" eb="2">
      <t>オガワ</t>
    </rPh>
    <rPh sb="3" eb="4">
      <t>タカシ</t>
    </rPh>
    <rPh sb="4" eb="5">
      <t>ギ</t>
    </rPh>
    <phoneticPr fontId="1"/>
  </si>
  <si>
    <t>中馬　正志</t>
    <rPh sb="0" eb="2">
      <t>ナカウマ</t>
    </rPh>
    <rPh sb="3" eb="5">
      <t>マサシ</t>
    </rPh>
    <phoneticPr fontId="1"/>
  </si>
  <si>
    <t>小/内/呼内/消内/消外/循内/外/整/ﾘﾊ/脳神外/産婦/皮/泌/肛外/ｱﾚ/放/心療内/精/麻/ﾘｳ/糖・代内</t>
    <rPh sb="4" eb="5">
      <t>コ</t>
    </rPh>
    <rPh sb="5" eb="6">
      <t>ナイ</t>
    </rPh>
    <rPh sb="7" eb="8">
      <t>ショウ</t>
    </rPh>
    <rPh sb="8" eb="9">
      <t>ナイ</t>
    </rPh>
    <rPh sb="10" eb="11">
      <t>ケ</t>
    </rPh>
    <rPh sb="11" eb="12">
      <t>ガイ</t>
    </rPh>
    <rPh sb="13" eb="14">
      <t>メグル</t>
    </rPh>
    <rPh sb="14" eb="15">
      <t>ナイ</t>
    </rPh>
    <rPh sb="23" eb="24">
      <t>ノウ</t>
    </rPh>
    <rPh sb="24" eb="25">
      <t>カミ</t>
    </rPh>
    <rPh sb="25" eb="26">
      <t>ソト</t>
    </rPh>
    <rPh sb="27" eb="28">
      <t>サン</t>
    </rPh>
    <rPh sb="28" eb="29">
      <t>フ</t>
    </rPh>
    <rPh sb="30" eb="31">
      <t>カワ</t>
    </rPh>
    <rPh sb="32" eb="33">
      <t>ヒ</t>
    </rPh>
    <rPh sb="34" eb="35">
      <t>コウ</t>
    </rPh>
    <rPh sb="35" eb="36">
      <t>ソト</t>
    </rPh>
    <rPh sb="42" eb="44">
      <t>シンリョウ</t>
    </rPh>
    <rPh sb="44" eb="45">
      <t>ナイ</t>
    </rPh>
    <rPh sb="46" eb="47">
      <t>セイ</t>
    </rPh>
    <rPh sb="48" eb="49">
      <t>マ</t>
    </rPh>
    <rPh sb="53" eb="54">
      <t>トウ</t>
    </rPh>
    <rPh sb="55" eb="56">
      <t>ダイ</t>
    </rPh>
    <rPh sb="56" eb="57">
      <t>ナイ</t>
    </rPh>
    <phoneticPr fontId="1"/>
  </si>
  <si>
    <t>杉本佳則</t>
    <rPh sb="0" eb="2">
      <t>スギモト</t>
    </rPh>
    <rPh sb="2" eb="4">
      <t>ヨシノリ</t>
    </rPh>
    <phoneticPr fontId="1"/>
  </si>
  <si>
    <t>内/消内/血液内/神内/外/消外/整/内鏡外/精/ﾘｳ/小/皮/眼/ﾘﾊ/放/歯外</t>
    <rPh sb="6" eb="7">
      <t>エキ</t>
    </rPh>
    <rPh sb="30" eb="31">
      <t>カワ</t>
    </rPh>
    <rPh sb="32" eb="33">
      <t>メ</t>
    </rPh>
    <phoneticPr fontId="1"/>
  </si>
  <si>
    <t>槌田　昌平</t>
    <rPh sb="0" eb="2">
      <t>ツチダ</t>
    </rPh>
    <rPh sb="3" eb="5">
      <t>ショウヘイ</t>
    </rPh>
    <phoneticPr fontId="1"/>
  </si>
  <si>
    <t>心血外/循内/循外/精/内/整/脳神外/外/放/ﾘﾊ/麻/皮/糖内/消内</t>
    <rPh sb="0" eb="2">
      <t>シンケツ</t>
    </rPh>
    <rPh sb="2" eb="3">
      <t>ガイ</t>
    </rPh>
    <rPh sb="4" eb="5">
      <t>メグル</t>
    </rPh>
    <rPh sb="5" eb="6">
      <t>ナイ</t>
    </rPh>
    <rPh sb="7" eb="8">
      <t>メグル</t>
    </rPh>
    <rPh sb="8" eb="9">
      <t>ガイ</t>
    </rPh>
    <rPh sb="10" eb="11">
      <t>セイ</t>
    </rPh>
    <rPh sb="12" eb="13">
      <t>ウチ</t>
    </rPh>
    <rPh sb="14" eb="15">
      <t>タダシ</t>
    </rPh>
    <rPh sb="16" eb="17">
      <t>ノウ</t>
    </rPh>
    <rPh sb="17" eb="18">
      <t>カミ</t>
    </rPh>
    <rPh sb="18" eb="19">
      <t>ソト</t>
    </rPh>
    <rPh sb="20" eb="21">
      <t>ソト</t>
    </rPh>
    <rPh sb="22" eb="23">
      <t>ホウ</t>
    </rPh>
    <rPh sb="27" eb="28">
      <t>アサ</t>
    </rPh>
    <rPh sb="29" eb="30">
      <t>カワ</t>
    </rPh>
    <rPh sb="31" eb="32">
      <t>トウ</t>
    </rPh>
    <rPh sb="32" eb="33">
      <t>ナイ</t>
    </rPh>
    <rPh sb="34" eb="35">
      <t>ショウ</t>
    </rPh>
    <rPh sb="35" eb="36">
      <t>ナイ</t>
    </rPh>
    <phoneticPr fontId="1"/>
  </si>
  <si>
    <t>内/産婦/眼/小/麻/放/消内/リウ/糖内/循内</t>
    <rPh sb="2" eb="3">
      <t>サン</t>
    </rPh>
    <rPh sb="3" eb="4">
      <t>フ</t>
    </rPh>
    <rPh sb="5" eb="6">
      <t>メ</t>
    </rPh>
    <rPh sb="7" eb="8">
      <t>ショウ</t>
    </rPh>
    <rPh sb="9" eb="10">
      <t>アサ</t>
    </rPh>
    <rPh sb="11" eb="12">
      <t>ホウ</t>
    </rPh>
    <rPh sb="13" eb="14">
      <t>ケ</t>
    </rPh>
    <rPh sb="14" eb="15">
      <t>ナイ</t>
    </rPh>
    <rPh sb="19" eb="20">
      <t>トウ</t>
    </rPh>
    <rPh sb="20" eb="21">
      <t>ナイ</t>
    </rPh>
    <rPh sb="22" eb="24">
      <t>ジュンナイ</t>
    </rPh>
    <phoneticPr fontId="1"/>
  </si>
  <si>
    <t>小澤　一之</t>
    <rPh sb="0" eb="2">
      <t>オザワ</t>
    </rPh>
    <rPh sb="3" eb="5">
      <t>カズユキ</t>
    </rPh>
    <phoneticPr fontId="1"/>
  </si>
  <si>
    <t>明石市大久保町大窪字山田2520番地</t>
    <rPh sb="3" eb="9">
      <t>オオクボチョウオオクボ</t>
    </rPh>
    <rPh sb="9" eb="10">
      <t>アザ</t>
    </rPh>
    <rPh sb="10" eb="12">
      <t>ヤマダ</t>
    </rPh>
    <rPh sb="16" eb="18">
      <t>バンチ</t>
    </rPh>
    <phoneticPr fontId="1"/>
  </si>
  <si>
    <t>大西　尚</t>
    <rPh sb="0" eb="2">
      <t>オオニシ</t>
    </rPh>
    <rPh sb="3" eb="4">
      <t>ナオ</t>
    </rPh>
    <phoneticPr fontId="1"/>
  </si>
  <si>
    <t>田原 保宏</t>
    <rPh sb="0" eb="2">
      <t>タハラ</t>
    </rPh>
    <rPh sb="1" eb="2">
      <t>ヤマダ</t>
    </rPh>
    <rPh sb="3" eb="4">
      <t>ホ</t>
    </rPh>
    <rPh sb="4" eb="5">
      <t>ヒロシ</t>
    </rPh>
    <phoneticPr fontId="1"/>
  </si>
  <si>
    <t>内/外/整/ﾘﾊ/脳神外/放/麻/歯/歯外/消内/循内/糖内</t>
    <rPh sb="9" eb="10">
      <t>ノウ</t>
    </rPh>
    <rPh sb="10" eb="11">
      <t>カミ</t>
    </rPh>
    <rPh sb="11" eb="12">
      <t>ソト</t>
    </rPh>
    <rPh sb="13" eb="14">
      <t>ホウ</t>
    </rPh>
    <rPh sb="15" eb="16">
      <t>アサ</t>
    </rPh>
    <rPh sb="17" eb="18">
      <t>ハ</t>
    </rPh>
    <rPh sb="19" eb="20">
      <t>ハ</t>
    </rPh>
    <rPh sb="20" eb="21">
      <t>ソト</t>
    </rPh>
    <rPh sb="22" eb="23">
      <t>ショウ</t>
    </rPh>
    <rPh sb="23" eb="24">
      <t>ナイ</t>
    </rPh>
    <rPh sb="25" eb="26">
      <t>ジュン</t>
    </rPh>
    <rPh sb="26" eb="27">
      <t>ナイ</t>
    </rPh>
    <rPh sb="28" eb="29">
      <t>トウ</t>
    </rPh>
    <rPh sb="29" eb="30">
      <t>ナイ</t>
    </rPh>
    <phoneticPr fontId="1"/>
  </si>
  <si>
    <t>072-758-8802</t>
    <phoneticPr fontId="1"/>
  </si>
  <si>
    <t>辻村　知行</t>
    <rPh sb="0" eb="2">
      <t>ツジムラ</t>
    </rPh>
    <rPh sb="3" eb="5">
      <t>チギョウ</t>
    </rPh>
    <phoneticPr fontId="1"/>
  </si>
  <si>
    <t>土居　貞幸</t>
    <rPh sb="0" eb="2">
      <t>ドイ</t>
    </rPh>
    <rPh sb="3" eb="5">
      <t>サダユキ</t>
    </rPh>
    <phoneticPr fontId="1"/>
  </si>
  <si>
    <t>伊丹市大野1丁目59番地3</t>
    <rPh sb="0" eb="3">
      <t>イタミシ</t>
    </rPh>
    <rPh sb="3" eb="5">
      <t>オオノ</t>
    </rPh>
    <rPh sb="6" eb="8">
      <t>チョウメ</t>
    </rPh>
    <rPh sb="10" eb="11">
      <t>バン</t>
    </rPh>
    <rPh sb="11" eb="12">
      <t>チ</t>
    </rPh>
    <phoneticPr fontId="1" alignment="distributed"/>
  </si>
  <si>
    <t>内/外/整/ﾘﾊ/泌/放/消内/糖内/消外/ﾘｳ/救/循内/呼内</t>
    <rPh sb="0" eb="1">
      <t>ナイ</t>
    </rPh>
    <rPh sb="2" eb="3">
      <t>ソト</t>
    </rPh>
    <rPh sb="4" eb="5">
      <t>セイ</t>
    </rPh>
    <rPh sb="9" eb="10">
      <t>ヒ</t>
    </rPh>
    <rPh sb="13" eb="15">
      <t>ショウナイ</t>
    </rPh>
    <rPh sb="16" eb="17">
      <t>トウ</t>
    </rPh>
    <rPh sb="17" eb="18">
      <t>ナイ</t>
    </rPh>
    <rPh sb="19" eb="20">
      <t>ケ</t>
    </rPh>
    <rPh sb="20" eb="21">
      <t>ガイ</t>
    </rPh>
    <rPh sb="25" eb="26">
      <t>キュウ</t>
    </rPh>
    <rPh sb="27" eb="29">
      <t>ジュンナイ</t>
    </rPh>
    <rPh sb="30" eb="32">
      <t>コナイ</t>
    </rPh>
    <phoneticPr fontId="1"/>
  </si>
  <si>
    <t>小/内/外/整/ﾘﾊ/心療内/心血外/呼内/呼外/産婦/消内/循内/脳神外/皮/泌/耳/眼/麻/歯外/形/腎内/血液内/緩内/救/ﾘｳ/腫内/病/糖内/放診/放治/乳外</t>
    <rPh sb="82" eb="83">
      <t>ニュウ</t>
    </rPh>
    <rPh sb="83" eb="84">
      <t>ソト</t>
    </rPh>
    <phoneticPr fontId="1" alignment="distributed"/>
  </si>
  <si>
    <t>山口　俊昌</t>
    <phoneticPr fontId="1" alignment="distributed"/>
  </si>
  <si>
    <t>外/整/内/ﾘﾊ/消内/消外/内鏡内/内鏡外/麻/循内</t>
    <rPh sb="0" eb="1">
      <t>ガイ</t>
    </rPh>
    <rPh sb="4" eb="5">
      <t>ナイ</t>
    </rPh>
    <rPh sb="9" eb="10">
      <t>ケ</t>
    </rPh>
    <rPh sb="10" eb="11">
      <t>ナイ</t>
    </rPh>
    <rPh sb="12" eb="13">
      <t>ケ</t>
    </rPh>
    <rPh sb="13" eb="14">
      <t>ガイ</t>
    </rPh>
    <rPh sb="15" eb="16">
      <t>ウチ</t>
    </rPh>
    <rPh sb="16" eb="18">
      <t>カガミウチ</t>
    </rPh>
    <rPh sb="17" eb="18">
      <t>ナイ</t>
    </rPh>
    <rPh sb="19" eb="20">
      <t>ウチ</t>
    </rPh>
    <rPh sb="20" eb="21">
      <t>カガミ</t>
    </rPh>
    <rPh sb="21" eb="22">
      <t>ガイ</t>
    </rPh>
    <rPh sb="23" eb="24">
      <t>アサ</t>
    </rPh>
    <rPh sb="25" eb="27">
      <t>ジュンナイ</t>
    </rPh>
    <phoneticPr fontId="1"/>
  </si>
  <si>
    <t>内/ﾘｳ/外/整/ﾘﾊ/眼/耳/皮/放/麻/循内/脳神内</t>
    <rPh sb="20" eb="21">
      <t>アサ</t>
    </rPh>
    <rPh sb="25" eb="26">
      <t>ノウ</t>
    </rPh>
    <rPh sb="26" eb="28">
      <t>カミウチ</t>
    </rPh>
    <phoneticPr fontId="1"/>
  </si>
  <si>
    <t>東隆名</t>
    <rPh sb="0" eb="1">
      <t>ヒガシ</t>
    </rPh>
    <rPh sb="1" eb="2">
      <t>リュウ</t>
    </rPh>
    <rPh sb="2" eb="3">
      <t>ナ</t>
    </rPh>
    <phoneticPr fontId="1"/>
  </si>
  <si>
    <t>内/呼内/糖内/消内/外/脳神外/消外/整/ﾘﾊ/小/歯/泌/放/脳内</t>
    <rPh sb="3" eb="4">
      <t>ナイ</t>
    </rPh>
    <rPh sb="5" eb="6">
      <t>トウ</t>
    </rPh>
    <rPh sb="6" eb="7">
      <t>ナイ</t>
    </rPh>
    <rPh sb="8" eb="9">
      <t>ケ</t>
    </rPh>
    <rPh sb="9" eb="10">
      <t>ナイ</t>
    </rPh>
    <rPh sb="11" eb="12">
      <t>ソト</t>
    </rPh>
    <rPh sb="13" eb="14">
      <t>ノウ</t>
    </rPh>
    <rPh sb="14" eb="15">
      <t>カミ</t>
    </rPh>
    <rPh sb="15" eb="16">
      <t>ソト</t>
    </rPh>
    <rPh sb="17" eb="18">
      <t>ケ</t>
    </rPh>
    <rPh sb="18" eb="19">
      <t>ガイ</t>
    </rPh>
    <rPh sb="20" eb="21">
      <t>タダシ</t>
    </rPh>
    <rPh sb="25" eb="26">
      <t>ショウ</t>
    </rPh>
    <rPh sb="27" eb="28">
      <t>シ</t>
    </rPh>
    <rPh sb="29" eb="30">
      <t>ヒツ</t>
    </rPh>
    <rPh sb="31" eb="32">
      <t>ホウ</t>
    </rPh>
    <rPh sb="33" eb="35">
      <t>ノウナイ</t>
    </rPh>
    <phoneticPr fontId="1"/>
  </si>
  <si>
    <t>丹波篠山市東吹1015番地1</t>
    <rPh sb="0" eb="2">
      <t>タンバ</t>
    </rPh>
    <rPh sb="2" eb="4">
      <t>ササヤマ</t>
    </rPh>
    <rPh sb="4" eb="5">
      <t>シ</t>
    </rPh>
    <rPh sb="5" eb="6">
      <t>ヒガシ</t>
    </rPh>
    <rPh sb="6" eb="7">
      <t>ブキ</t>
    </rPh>
    <rPh sb="11" eb="13">
      <t>バンチ</t>
    </rPh>
    <phoneticPr fontId="1" alignment="distributed"/>
  </si>
  <si>
    <t>丹波篠山市福住399番地</t>
    <rPh sb="0" eb="2">
      <t>タンバ</t>
    </rPh>
    <rPh sb="2" eb="4">
      <t>ササヤマ</t>
    </rPh>
    <rPh sb="4" eb="5">
      <t>シ</t>
    </rPh>
    <rPh sb="5" eb="7">
      <t>フクスミ</t>
    </rPh>
    <rPh sb="10" eb="12">
      <t>バンチ</t>
    </rPh>
    <phoneticPr fontId="1" alignment="distributed"/>
  </si>
  <si>
    <t>丹波篠山市黒岡5</t>
    <rPh sb="0" eb="2">
      <t>タンバ</t>
    </rPh>
    <rPh sb="2" eb="4">
      <t>ササヤマ</t>
    </rPh>
    <rPh sb="4" eb="5">
      <t>シ</t>
    </rPh>
    <rPh sb="5" eb="7">
      <t>クロオカ</t>
    </rPh>
    <phoneticPr fontId="1" alignment="distributed"/>
  </si>
  <si>
    <t>内/消内/循内/外/整/ﾘﾊ/放/ﾘｳ/心療内/精/呼内</t>
    <rPh sb="0" eb="1">
      <t>ナイ</t>
    </rPh>
    <rPh sb="2" eb="3">
      <t>ショウ</t>
    </rPh>
    <rPh sb="3" eb="4">
      <t>ナイ</t>
    </rPh>
    <rPh sb="5" eb="6">
      <t>ジュン</t>
    </rPh>
    <rPh sb="6" eb="7">
      <t>ナイ</t>
    </rPh>
    <rPh sb="8" eb="9">
      <t>ソト</t>
    </rPh>
    <rPh sb="10" eb="11">
      <t>セイ</t>
    </rPh>
    <rPh sb="15" eb="16">
      <t>ホウ</t>
    </rPh>
    <rPh sb="20" eb="21">
      <t>ココロ</t>
    </rPh>
    <rPh sb="22" eb="23">
      <t>ナイ</t>
    </rPh>
    <rPh sb="24" eb="25">
      <t>セイ</t>
    </rPh>
    <rPh sb="26" eb="28">
      <t>コナイ</t>
    </rPh>
    <phoneticPr fontId="1"/>
  </si>
  <si>
    <t>豊田　昌徳</t>
    <rPh sb="0" eb="2">
      <t>トヨタ</t>
    </rPh>
    <rPh sb="3" eb="5">
      <t>マサノリ</t>
    </rPh>
    <phoneticPr fontId="1"/>
  </si>
  <si>
    <t>内/呼内/消内/循内/外/整/ﾘﾊ/形/脳神外/心血外/産婦/眼/小/小（新）/耳/皮/泌/放診/放治/麻/精/歯/歯外/消外/呼外/病/移外/糖・内泌内/腎内/血液内/感内/救/腫内/頭頸外/乳外/緩内/脳神内/ﾘｳ</t>
    <rPh sb="2" eb="3">
      <t>コ</t>
    </rPh>
    <rPh sb="3" eb="4">
      <t>ナイ</t>
    </rPh>
    <rPh sb="5" eb="6">
      <t>ショウ</t>
    </rPh>
    <rPh sb="6" eb="7">
      <t>ナイ</t>
    </rPh>
    <rPh sb="9" eb="10">
      <t>ナイ</t>
    </rPh>
    <rPh sb="18" eb="19">
      <t>ケイ</t>
    </rPh>
    <rPh sb="24" eb="25">
      <t>ココロ</t>
    </rPh>
    <rPh sb="25" eb="26">
      <t>チ</t>
    </rPh>
    <rPh sb="26" eb="27">
      <t>ソト</t>
    </rPh>
    <rPh sb="28" eb="29">
      <t>サン</t>
    </rPh>
    <rPh sb="29" eb="30">
      <t>フ</t>
    </rPh>
    <rPh sb="31" eb="32">
      <t>メ</t>
    </rPh>
    <rPh sb="33" eb="34">
      <t>ショウ</t>
    </rPh>
    <rPh sb="35" eb="36">
      <t>ショウ</t>
    </rPh>
    <rPh sb="37" eb="38">
      <t>シン</t>
    </rPh>
    <rPh sb="40" eb="41">
      <t>ミミ</t>
    </rPh>
    <rPh sb="42" eb="43">
      <t>カワ</t>
    </rPh>
    <rPh sb="47" eb="48">
      <t>ミ</t>
    </rPh>
    <rPh sb="49" eb="50">
      <t>ホウ</t>
    </rPh>
    <rPh sb="50" eb="51">
      <t>オサム</t>
    </rPh>
    <rPh sb="56" eb="57">
      <t>ハ</t>
    </rPh>
    <rPh sb="58" eb="59">
      <t>ハ</t>
    </rPh>
    <rPh sb="59" eb="60">
      <t>ソト</t>
    </rPh>
    <rPh sb="61" eb="62">
      <t>ケ</t>
    </rPh>
    <rPh sb="62" eb="63">
      <t>ガイ</t>
    </rPh>
    <rPh sb="64" eb="65">
      <t>コ</t>
    </rPh>
    <rPh sb="65" eb="66">
      <t>ガイ</t>
    </rPh>
    <rPh sb="67" eb="68">
      <t>ビョウ</t>
    </rPh>
    <rPh sb="69" eb="70">
      <t>ウツリ</t>
    </rPh>
    <rPh sb="70" eb="71">
      <t>ガイ</t>
    </rPh>
    <rPh sb="72" eb="73">
      <t>トウ</t>
    </rPh>
    <rPh sb="74" eb="75">
      <t>ナイ</t>
    </rPh>
    <rPh sb="76" eb="77">
      <t>ナイ</t>
    </rPh>
    <rPh sb="78" eb="79">
      <t>ジン</t>
    </rPh>
    <rPh sb="79" eb="80">
      <t>ナイ</t>
    </rPh>
    <rPh sb="81" eb="82">
      <t>ケツ</t>
    </rPh>
    <rPh sb="82" eb="83">
      <t>エキ</t>
    </rPh>
    <rPh sb="83" eb="84">
      <t>ナイ</t>
    </rPh>
    <rPh sb="85" eb="86">
      <t>カン</t>
    </rPh>
    <rPh sb="86" eb="87">
      <t>ナイ</t>
    </rPh>
    <rPh sb="88" eb="89">
      <t>キュウ</t>
    </rPh>
    <rPh sb="90" eb="91">
      <t>シュ</t>
    </rPh>
    <rPh sb="91" eb="92">
      <t>ナイ</t>
    </rPh>
    <rPh sb="93" eb="94">
      <t>アタマ</t>
    </rPh>
    <rPh sb="94" eb="95">
      <t>クビ</t>
    </rPh>
    <rPh sb="95" eb="96">
      <t>ガイ</t>
    </rPh>
    <rPh sb="97" eb="98">
      <t>ニュウ</t>
    </rPh>
    <rPh sb="98" eb="99">
      <t>ソト</t>
    </rPh>
    <rPh sb="100" eb="101">
      <t>ユル</t>
    </rPh>
    <rPh sb="101" eb="102">
      <t>ナイ</t>
    </rPh>
    <rPh sb="103" eb="104">
      <t>ノウ</t>
    </rPh>
    <rPh sb="104" eb="105">
      <t>カミ</t>
    </rPh>
    <phoneticPr fontId="1"/>
  </si>
  <si>
    <t>飯島　一誠</t>
    <rPh sb="0" eb="2">
      <t>イイジマ</t>
    </rPh>
    <rPh sb="3" eb="5">
      <t>イッセイ</t>
    </rPh>
    <phoneticPr fontId="1"/>
  </si>
  <si>
    <t>中川　一彦</t>
    <rPh sb="0" eb="2">
      <t>ナカガワ</t>
    </rPh>
    <rPh sb="3" eb="5">
      <t>カズヒコ</t>
    </rPh>
    <phoneticPr fontId="1"/>
  </si>
  <si>
    <t>内/心療内/精//歯/</t>
    <rPh sb="0" eb="1">
      <t>ナイ</t>
    </rPh>
    <rPh sb="2" eb="3">
      <t>ココロ</t>
    </rPh>
    <rPh sb="4" eb="5">
      <t>ナイ</t>
    </rPh>
    <rPh sb="9" eb="10">
      <t>ハ</t>
    </rPh>
    <phoneticPr fontId="1"/>
  </si>
  <si>
    <t>椋野　洋和</t>
    <rPh sb="0" eb="2">
      <t>ムクノ</t>
    </rPh>
    <rPh sb="3" eb="4">
      <t>ヨウ</t>
    </rPh>
    <rPh sb="4" eb="5">
      <t>カズ</t>
    </rPh>
    <phoneticPr fontId="1"/>
  </si>
  <si>
    <t>社会医療法人社団順心会　順心神戸病院</t>
    <rPh sb="0" eb="2">
      <t>シャカイ</t>
    </rPh>
    <rPh sb="2" eb="4">
      <t>イリョウ</t>
    </rPh>
    <rPh sb="4" eb="6">
      <t>ホウジン</t>
    </rPh>
    <rPh sb="6" eb="8">
      <t>シャダン</t>
    </rPh>
    <rPh sb="8" eb="11">
      <t>ジュンシンカイ</t>
    </rPh>
    <rPh sb="12" eb="14">
      <t>ジュンシン</t>
    </rPh>
    <rPh sb="14" eb="16">
      <t>コウベ</t>
    </rPh>
    <rPh sb="16" eb="18">
      <t>ビョウイン</t>
    </rPh>
    <phoneticPr fontId="1"/>
  </si>
  <si>
    <t>神戸市垂水区小束台868番37</t>
    <rPh sb="0" eb="3">
      <t>コウベシ</t>
    </rPh>
    <rPh sb="3" eb="6">
      <t>タルミク</t>
    </rPh>
    <rPh sb="6" eb="7">
      <t>ショウ</t>
    </rPh>
    <rPh sb="7" eb="8">
      <t>タバ</t>
    </rPh>
    <rPh sb="8" eb="9">
      <t>ダイ</t>
    </rPh>
    <rPh sb="12" eb="13">
      <t>バン</t>
    </rPh>
    <phoneticPr fontId="1"/>
  </si>
  <si>
    <t>伊川谷北病院</t>
    <rPh sb="0" eb="3">
      <t>イカワダニ</t>
    </rPh>
    <rPh sb="3" eb="4">
      <t>キタ</t>
    </rPh>
    <phoneticPr fontId="1"/>
  </si>
  <si>
    <t>医療法人社団
紫髙会</t>
    <rPh sb="0" eb="2">
      <t>イリョウ</t>
    </rPh>
    <rPh sb="2" eb="4">
      <t>ホウジン</t>
    </rPh>
    <rPh sb="4" eb="6">
      <t>シャダン</t>
    </rPh>
    <rPh sb="7" eb="8">
      <t>ムラサキ</t>
    </rPh>
    <rPh sb="8" eb="9">
      <t>ダカイ</t>
    </rPh>
    <rPh sb="9" eb="10">
      <t>カイ</t>
    </rPh>
    <phoneticPr fontId="1"/>
  </si>
  <si>
    <t>矢葦　貴文</t>
    <rPh sb="0" eb="1">
      <t>ヤ</t>
    </rPh>
    <rPh sb="1" eb="2">
      <t>アシ</t>
    </rPh>
    <rPh sb="3" eb="5">
      <t>タカフミ</t>
    </rPh>
    <phoneticPr fontId="1"/>
  </si>
  <si>
    <t>内/呼/胃/外/整/ﾘﾊ/眼/皮/肛/放/歯/歯外/精/泌/循内</t>
    <rPh sb="17" eb="18">
      <t>コウ</t>
    </rPh>
    <rPh sb="30" eb="32">
      <t>ジュンナイ</t>
    </rPh>
    <phoneticPr fontId="1"/>
  </si>
  <si>
    <t>京極　高久</t>
    <rPh sb="0" eb="2">
      <t>キョウゴク</t>
    </rPh>
    <rPh sb="3" eb="4">
      <t>タカ</t>
    </rPh>
    <rPh sb="4" eb="5">
      <t>ヒサ</t>
    </rPh>
    <phoneticPr fontId="1"/>
  </si>
  <si>
    <t>入江　聰五郎</t>
    <rPh sb="0" eb="2">
      <t>イリエ</t>
    </rPh>
    <rPh sb="3" eb="4">
      <t>ソウ</t>
    </rPh>
    <rPh sb="4" eb="6">
      <t>ゴロウ</t>
    </rPh>
    <phoneticPr fontId="1"/>
  </si>
  <si>
    <t>金廣　有彦</t>
    <phoneticPr fontId="1"/>
  </si>
  <si>
    <t>河村　哲治</t>
    <rPh sb="0" eb="2">
      <t>カワムラ</t>
    </rPh>
    <rPh sb="3" eb="5">
      <t>テツジ</t>
    </rPh>
    <phoneticPr fontId="1"/>
  </si>
  <si>
    <t>内/整/小/ﾘﾊ/脳神外/外/皮/麻</t>
    <rPh sb="10" eb="11">
      <t>カミ</t>
    </rPh>
    <rPh sb="15" eb="16">
      <t>カワ</t>
    </rPh>
    <rPh sb="17" eb="18">
      <t>アサ</t>
    </rPh>
    <phoneticPr fontId="1"/>
  </si>
  <si>
    <t>内/外/整/消外/消内/循内</t>
    <rPh sb="6" eb="7">
      <t>ショウ</t>
    </rPh>
    <rPh sb="7" eb="8">
      <t>ソト</t>
    </rPh>
    <rPh sb="9" eb="10">
      <t>ショウ</t>
    </rPh>
    <rPh sb="10" eb="11">
      <t>ナイ</t>
    </rPh>
    <rPh sb="12" eb="13">
      <t>ジュン</t>
    </rPh>
    <rPh sb="13" eb="14">
      <t>ナイ</t>
    </rPh>
    <phoneticPr fontId="1"/>
  </si>
  <si>
    <t>山西　敏之</t>
    <rPh sb="3" eb="4">
      <t>トシ</t>
    </rPh>
    <rPh sb="4" eb="5">
      <t>ノ</t>
    </rPh>
    <phoneticPr fontId="1"/>
  </si>
  <si>
    <t>那須　輝</t>
    <rPh sb="0" eb="2">
      <t>ナス</t>
    </rPh>
    <rPh sb="3" eb="4">
      <t>カガヤ</t>
    </rPh>
    <phoneticPr fontId="1"/>
  </si>
  <si>
    <t>加古川市別府町別府865番1</t>
    <rPh sb="4" eb="7">
      <t>ベフチョウ</t>
    </rPh>
    <rPh sb="7" eb="9">
      <t>ベフ</t>
    </rPh>
    <rPh sb="12" eb="13">
      <t>バン</t>
    </rPh>
    <phoneticPr fontId="1"/>
  </si>
  <si>
    <t>恩賀　能史</t>
    <rPh sb="0" eb="2">
      <t>オンガ</t>
    </rPh>
    <rPh sb="3" eb="4">
      <t>ノウ</t>
    </rPh>
    <rPh sb="4" eb="5">
      <t>シ</t>
    </rPh>
    <phoneticPr fontId="1"/>
  </si>
  <si>
    <t>村松　三四郎</t>
  </si>
  <si>
    <t>生田　肇</t>
  </si>
  <si>
    <t>細見　誠</t>
  </si>
  <si>
    <t>松原　司</t>
  </si>
  <si>
    <t>大竹　洋介</t>
    <rPh sb="0" eb="2">
      <t>オオタケ</t>
    </rPh>
    <rPh sb="3" eb="5">
      <t>ヨウスケ</t>
    </rPh>
    <phoneticPr fontId="1"/>
  </si>
  <si>
    <t>西崎　朗</t>
    <rPh sb="0" eb="2">
      <t>ニシザキ</t>
    </rPh>
    <rPh sb="3" eb="4">
      <t>ロウ</t>
    </rPh>
    <phoneticPr fontId="1"/>
  </si>
  <si>
    <t>内/外/整/ﾘﾊ/胃/循/肛/放/精/脳神内/耳/麻/眼</t>
    <rPh sb="13" eb="14">
      <t>ｺｳ</t>
    </rPh>
    <rPh sb="19" eb="20">
      <t>ﾉｳ</t>
    </rPh>
    <rPh sb="25" eb="26">
      <t>ﾏ</t>
    </rPh>
    <rPh sb="27" eb="28">
      <t>ﾒ</t>
    </rPh>
    <phoneticPr fontId="2" type="noConversion"/>
  </si>
  <si>
    <t>鈴木　康之</t>
    <phoneticPr fontId="1"/>
  </si>
  <si>
    <t>内/外/整/ﾘﾊ/脳神外</t>
    <rPh sb="10" eb="11">
      <t>カミ</t>
    </rPh>
    <rPh sb="11" eb="12">
      <t>ソト</t>
    </rPh>
    <phoneticPr fontId="1"/>
  </si>
  <si>
    <t>柴田　邦隆</t>
    <rPh sb="0" eb="2">
      <t>シバタ</t>
    </rPh>
    <rPh sb="3" eb="5">
      <t>クニタカ</t>
    </rPh>
    <phoneticPr fontId="1"/>
  </si>
  <si>
    <t>内/外/整/ﾘﾊ/脳神外/肛外/放/神内/麻/消内/循内/婦/糖内/消外</t>
    <rPh sb="2" eb="3">
      <t>ソト</t>
    </rPh>
    <rPh sb="4" eb="5">
      <t>セイ</t>
    </rPh>
    <rPh sb="9" eb="10">
      <t>ノウ</t>
    </rPh>
    <rPh sb="10" eb="11">
      <t>カミ</t>
    </rPh>
    <rPh sb="11" eb="12">
      <t>ソト</t>
    </rPh>
    <rPh sb="13" eb="14">
      <t>コウ</t>
    </rPh>
    <rPh sb="14" eb="15">
      <t>ガイ</t>
    </rPh>
    <rPh sb="18" eb="19">
      <t>カミ</t>
    </rPh>
    <rPh sb="19" eb="20">
      <t>ナイ</t>
    </rPh>
    <rPh sb="21" eb="22">
      <t>アサ</t>
    </rPh>
    <rPh sb="23" eb="24">
      <t>ケ</t>
    </rPh>
    <rPh sb="24" eb="25">
      <t>ナイ</t>
    </rPh>
    <rPh sb="26" eb="27">
      <t>メグル</t>
    </rPh>
    <rPh sb="27" eb="28">
      <t>ナイ</t>
    </rPh>
    <rPh sb="29" eb="30">
      <t>フ</t>
    </rPh>
    <rPh sb="31" eb="32">
      <t>トウ</t>
    </rPh>
    <rPh sb="32" eb="33">
      <t>ナイ</t>
    </rPh>
    <rPh sb="34" eb="36">
      <t>ショウゲ</t>
    </rPh>
    <phoneticPr fontId="1"/>
  </si>
  <si>
    <t>筒井　秀作</t>
    <rPh sb="0" eb="2">
      <t>ツツイ</t>
    </rPh>
    <rPh sb="3" eb="5">
      <t>シュウサク</t>
    </rPh>
    <phoneticPr fontId="1"/>
  </si>
  <si>
    <t xml:space="preserve">吉川病院          </t>
    <phoneticPr fontId="1"/>
  </si>
  <si>
    <t>有泉病院</t>
    <phoneticPr fontId="1"/>
  </si>
  <si>
    <t>加古川市米田町平津384番1</t>
    <rPh sb="0" eb="4">
      <t>カコガワシ</t>
    </rPh>
    <rPh sb="4" eb="7">
      <t>ヨネダチョウ</t>
    </rPh>
    <rPh sb="7" eb="9">
      <t>ヘイヅ</t>
    </rPh>
    <rPh sb="12" eb="13">
      <t>バン</t>
    </rPh>
    <phoneticPr fontId="1"/>
  </si>
  <si>
    <t>明石　健吾</t>
  </si>
  <si>
    <t>上田　通雅</t>
    <rPh sb="0" eb="2">
      <t>ウエダ</t>
    </rPh>
    <rPh sb="3" eb="4">
      <t>トオ</t>
    </rPh>
    <rPh sb="4" eb="5">
      <t>マサ</t>
    </rPh>
    <phoneticPr fontId="1"/>
  </si>
  <si>
    <t>医療法人　五葉会
城南病院</t>
    <rPh sb="0" eb="2">
      <t>イリョウ</t>
    </rPh>
    <rPh sb="2" eb="4">
      <t>ホウジン</t>
    </rPh>
    <rPh sb="5" eb="6">
      <t>ゴ</t>
    </rPh>
    <rPh sb="6" eb="7">
      <t>ヨウ</t>
    </rPh>
    <rPh sb="7" eb="8">
      <t>カイ</t>
    </rPh>
    <rPh sb="9" eb="11">
      <t>ジョウナン</t>
    </rPh>
    <rPh sb="11" eb="13">
      <t>ビョウイン</t>
    </rPh>
    <phoneticPr fontId="1"/>
  </si>
  <si>
    <t>兵庫県姫路市本町231番地</t>
    <phoneticPr fontId="1"/>
  </si>
  <si>
    <t>三森　岐栄</t>
    <rPh sb="0" eb="2">
      <t>ミモリ</t>
    </rPh>
    <rPh sb="3" eb="5">
      <t>キエ</t>
    </rPh>
    <phoneticPr fontId="1"/>
  </si>
  <si>
    <t xml:space="preserve">医療法人　三宅会
太子病院　　　 </t>
    <rPh sb="5" eb="7">
      <t>ミヤケ</t>
    </rPh>
    <phoneticPr fontId="1"/>
  </si>
  <si>
    <t>医療法人
三宅会</t>
    <rPh sb="5" eb="7">
      <t>ミヤケ</t>
    </rPh>
    <phoneticPr fontId="1"/>
  </si>
  <si>
    <t>神戸医療福祉センター　
ひだまり</t>
    <rPh sb="0" eb="2">
      <t>コウベ</t>
    </rPh>
    <rPh sb="2" eb="4">
      <t>イリョウ</t>
    </rPh>
    <rPh sb="4" eb="6">
      <t>フクシ</t>
    </rPh>
    <phoneticPr fontId="1"/>
  </si>
  <si>
    <t>651-0077</t>
    <phoneticPr fontId="1"/>
  </si>
  <si>
    <t>神戸市中央区日暮通5丁目5番8号</t>
    <rPh sb="0" eb="3">
      <t>コウベシ</t>
    </rPh>
    <rPh sb="3" eb="6">
      <t>チュウオウク</t>
    </rPh>
    <rPh sb="6" eb="8">
      <t>ヒグ</t>
    </rPh>
    <rPh sb="8" eb="9">
      <t>トオリ</t>
    </rPh>
    <rPh sb="10" eb="12">
      <t>チョウメ</t>
    </rPh>
    <rPh sb="13" eb="14">
      <t>バン</t>
    </rPh>
    <rPh sb="15" eb="16">
      <t>ゴウ</t>
    </rPh>
    <phoneticPr fontId="1"/>
  </si>
  <si>
    <t>078-862-1939</t>
    <phoneticPr fontId="1"/>
  </si>
  <si>
    <t>社会福祉法人
芳友</t>
    <rPh sb="0" eb="2">
      <t>シャカイ</t>
    </rPh>
    <rPh sb="2" eb="4">
      <t>フクシ</t>
    </rPh>
    <rPh sb="4" eb="6">
      <t>ホウジン</t>
    </rPh>
    <rPh sb="7" eb="9">
      <t>ホウユウ</t>
    </rPh>
    <phoneticPr fontId="1"/>
  </si>
  <si>
    <t>前田　貢作</t>
    <rPh sb="0" eb="2">
      <t>マエダ</t>
    </rPh>
    <rPh sb="3" eb="4">
      <t>ミツグ</t>
    </rPh>
    <rPh sb="4" eb="5">
      <t>サク</t>
    </rPh>
    <phoneticPr fontId="1"/>
  </si>
  <si>
    <t xml:space="preserve">医療法人社団仁德会
とくなが病院　　　 </t>
    <rPh sb="0" eb="2">
      <t>イリョウ</t>
    </rPh>
    <rPh sb="2" eb="4">
      <t>ホウジン</t>
    </rPh>
    <rPh sb="4" eb="6">
      <t>シャダン</t>
    </rPh>
    <phoneticPr fontId="1"/>
  </si>
  <si>
    <t>三宅　晴夫</t>
    <rPh sb="0" eb="2">
      <t>ミヤケ</t>
    </rPh>
    <rPh sb="3" eb="5">
      <t>ハルオ</t>
    </rPh>
    <phoneticPr fontId="1"/>
  </si>
  <si>
    <t>医療法人紀陽会
北条田仲病院</t>
    <rPh sb="0" eb="2">
      <t>イリョウ</t>
    </rPh>
    <rPh sb="2" eb="4">
      <t>ホウジン</t>
    </rPh>
    <rPh sb="4" eb="5">
      <t>キ</t>
    </rPh>
    <rPh sb="5" eb="6">
      <t>ヨウ</t>
    </rPh>
    <rPh sb="6" eb="7">
      <t>カイ</t>
    </rPh>
    <rPh sb="8" eb="10">
      <t>ホウジョウ</t>
    </rPh>
    <rPh sb="10" eb="12">
      <t>タナカ</t>
    </rPh>
    <rPh sb="12" eb="14">
      <t>ビョウイン</t>
    </rPh>
    <phoneticPr fontId="1"/>
  </si>
  <si>
    <t>医療法人
紀陽会</t>
    <rPh sb="0" eb="2">
      <t>イリョウ</t>
    </rPh>
    <rPh sb="2" eb="4">
      <t>ホウジン</t>
    </rPh>
    <rPh sb="5" eb="6">
      <t>キ</t>
    </rPh>
    <rPh sb="6" eb="7">
      <t>ヨウ</t>
    </rPh>
    <rPh sb="7" eb="8">
      <t>カイ</t>
    </rPh>
    <phoneticPr fontId="26"/>
  </si>
  <si>
    <t>加西市北条町北条391番3</t>
    <rPh sb="0" eb="3">
      <t>カサイシ</t>
    </rPh>
    <rPh sb="3" eb="6">
      <t>ホウジョウチョウ</t>
    </rPh>
    <rPh sb="6" eb="8">
      <t>ホウジョウ</t>
    </rPh>
    <rPh sb="11" eb="12">
      <t>バン</t>
    </rPh>
    <phoneticPr fontId="1" alignment="distributed"/>
  </si>
  <si>
    <t>六甲病院</t>
    <phoneticPr fontId="1"/>
  </si>
  <si>
    <t>赤水　尚史</t>
    <rPh sb="0" eb="1">
      <t>アカ</t>
    </rPh>
    <rPh sb="1" eb="2">
      <t>ミズ</t>
    </rPh>
    <rPh sb="3" eb="4">
      <t>ナオ</t>
    </rPh>
    <rPh sb="4" eb="5">
      <t>フミ</t>
    </rPh>
    <phoneticPr fontId="1"/>
  </si>
  <si>
    <t>石原　諭</t>
    <rPh sb="0" eb="2">
      <t>イシハラ</t>
    </rPh>
    <rPh sb="3" eb="4">
      <t>サトシ</t>
    </rPh>
    <phoneticPr fontId="1"/>
  </si>
  <si>
    <t>078-862-1953</t>
    <phoneticPr fontId="1"/>
  </si>
  <si>
    <t>中村　吉貴</t>
    <rPh sb="0" eb="2">
      <t>ナカムラ</t>
    </rPh>
    <rPh sb="3" eb="4">
      <t>キチ</t>
    </rPh>
    <rPh sb="4" eb="5">
      <t>タカシ</t>
    </rPh>
    <phoneticPr fontId="1"/>
  </si>
  <si>
    <t>春日　慎一</t>
    <phoneticPr fontId="1"/>
  </si>
  <si>
    <t>左右田　裕生</t>
    <rPh sb="0" eb="3">
      <t>サウダ</t>
    </rPh>
    <rPh sb="4" eb="5">
      <t>ユタカ</t>
    </rPh>
    <rPh sb="5" eb="6">
      <t>ナマ</t>
    </rPh>
    <phoneticPr fontId="1"/>
  </si>
  <si>
    <t>神戸医療福祉センターにこにこハウス</t>
    <rPh sb="0" eb="2">
      <t>コウベ</t>
    </rPh>
    <rPh sb="2" eb="4">
      <t>イリョウ</t>
    </rPh>
    <rPh sb="4" eb="6">
      <t>フクシ</t>
    </rPh>
    <phoneticPr fontId="1"/>
  </si>
  <si>
    <t>医療法人　徳洲会
神戸徳洲会病院</t>
    <phoneticPr fontId="1"/>
  </si>
  <si>
    <t>原田　俊彦</t>
    <rPh sb="0" eb="2">
      <t>ハラダ</t>
    </rPh>
    <rPh sb="3" eb="5">
      <t>トシヒコ</t>
    </rPh>
    <phoneticPr fontId="1"/>
  </si>
  <si>
    <t>神戸市西区伊川谷町有瀬696番地2</t>
    <rPh sb="0" eb="3">
      <t>コウベシ</t>
    </rPh>
    <rPh sb="3" eb="5">
      <t>ニシク</t>
    </rPh>
    <rPh sb="5" eb="9">
      <t>イカワダニチョウ</t>
    </rPh>
    <rPh sb="9" eb="10">
      <t>アリ</t>
    </rPh>
    <rPh sb="10" eb="11">
      <t>セ</t>
    </rPh>
    <rPh sb="15" eb="16">
      <t>チ</t>
    </rPh>
    <phoneticPr fontId="1"/>
  </si>
  <si>
    <t>足立　克</t>
    <rPh sb="0" eb="2">
      <t>アダチ</t>
    </rPh>
    <rPh sb="3" eb="4">
      <t>マサル</t>
    </rPh>
    <phoneticPr fontId="1"/>
  </si>
  <si>
    <t>内/外/ﾘｳ/皮/ﾘﾊ</t>
    <phoneticPr fontId="1"/>
  </si>
  <si>
    <t>土居　正典</t>
    <rPh sb="0" eb="2">
      <t>ドイ</t>
    </rPh>
    <rPh sb="3" eb="5">
      <t>マサノリ</t>
    </rPh>
    <phoneticPr fontId="1"/>
  </si>
  <si>
    <t>岡田　裕之</t>
    <rPh sb="0" eb="2">
      <t>オカダ</t>
    </rPh>
    <rPh sb="3" eb="5">
      <t>ヒロユキ</t>
    </rPh>
    <phoneticPr fontId="1"/>
  </si>
  <si>
    <t>山本　和司</t>
    <rPh sb="0" eb="2">
      <t>ヤマモト</t>
    </rPh>
    <rPh sb="3" eb="4">
      <t>カズ</t>
    </rPh>
    <rPh sb="4" eb="5">
      <t>ツカサ</t>
    </rPh>
    <phoneticPr fontId="1"/>
  </si>
  <si>
    <t>肛外/消外/リハ</t>
    <rPh sb="0" eb="1">
      <t>コウ</t>
    </rPh>
    <rPh sb="1" eb="2">
      <t>ソト</t>
    </rPh>
    <rPh sb="3" eb="4">
      <t>ショウ</t>
    </rPh>
    <rPh sb="4" eb="5">
      <t>ソト</t>
    </rPh>
    <phoneticPr fontId="1"/>
  </si>
  <si>
    <t>鷲田　和夫</t>
    <rPh sb="0" eb="2">
      <t>ワシダ</t>
    </rPh>
    <rPh sb="3" eb="5">
      <t>カズオ</t>
    </rPh>
    <phoneticPr fontId="1"/>
  </si>
  <si>
    <t>石上　義樹</t>
    <rPh sb="0" eb="2">
      <t>イシガミ</t>
    </rPh>
    <rPh sb="3" eb="5">
      <t>ヨシキ</t>
    </rPh>
    <phoneticPr fontId="1"/>
  </si>
  <si>
    <t>栁　秀憲</t>
    <rPh sb="0" eb="1">
      <t>リュウ</t>
    </rPh>
    <rPh sb="2" eb="3">
      <t>シュウ</t>
    </rPh>
    <phoneticPr fontId="1"/>
  </si>
  <si>
    <t>戸田　省吾</t>
    <rPh sb="0" eb="2">
      <t>トダ</t>
    </rPh>
    <rPh sb="3" eb="5">
      <t>ショウゴ</t>
    </rPh>
    <phoneticPr fontId="1"/>
  </si>
  <si>
    <t>黄　泰平</t>
    <rPh sb="0" eb="1">
      <t>コウ</t>
    </rPh>
    <rPh sb="2" eb="4">
      <t>タイヘイ</t>
    </rPh>
    <phoneticPr fontId="1"/>
  </si>
  <si>
    <t>増山　理</t>
    <rPh sb="0" eb="2">
      <t>マスヤマ</t>
    </rPh>
    <rPh sb="1" eb="2">
      <t>ヨシマス</t>
    </rPh>
    <rPh sb="3" eb="4">
      <t>リ</t>
    </rPh>
    <phoneticPr fontId="1"/>
  </si>
  <si>
    <t>太田　稔明</t>
    <rPh sb="0" eb="2">
      <t>オオタ</t>
    </rPh>
    <rPh sb="3" eb="4">
      <t>ミノル</t>
    </rPh>
    <rPh sb="4" eb="5">
      <t>ア</t>
    </rPh>
    <phoneticPr fontId="1"/>
  </si>
  <si>
    <t>南　正人</t>
    <rPh sb="0" eb="1">
      <t>ミナミ</t>
    </rPh>
    <rPh sb="1" eb="2">
      <t>セイナン</t>
    </rPh>
    <rPh sb="2" eb="4">
      <t>マサト</t>
    </rPh>
    <phoneticPr fontId="1"/>
  </si>
  <si>
    <t>近藤　博史</t>
    <rPh sb="0" eb="2">
      <t>コンドウ</t>
    </rPh>
    <rPh sb="3" eb="5">
      <t>ヒロシ</t>
    </rPh>
    <phoneticPr fontId="1"/>
  </si>
  <si>
    <t>今中　秀光</t>
    <rPh sb="0" eb="2">
      <t>イマナカ</t>
    </rPh>
    <rPh sb="3" eb="5">
      <t>ヒデミツ</t>
    </rPh>
    <phoneticPr fontId="1"/>
  </si>
  <si>
    <t>田中　宏和</t>
    <rPh sb="0" eb="2">
      <t>タナカ</t>
    </rPh>
    <rPh sb="1" eb="2">
      <t>ハラダ</t>
    </rPh>
    <rPh sb="3" eb="5">
      <t>ヒロカズ</t>
    </rPh>
    <phoneticPr fontId="1"/>
  </si>
  <si>
    <t>医療法人
徳洲会</t>
    <rPh sb="0" eb="2">
      <t>イリョウ</t>
    </rPh>
    <rPh sb="2" eb="4">
      <t>ホウジン</t>
    </rPh>
    <rPh sb="5" eb="6">
      <t>トク</t>
    </rPh>
    <rPh sb="6" eb="7">
      <t>シュウ</t>
    </rPh>
    <rPh sb="7" eb="8">
      <t>カイ</t>
    </rPh>
    <phoneticPr fontId="1"/>
  </si>
  <si>
    <t>医療法人徳洲会
高砂西部病院</t>
    <rPh sb="0" eb="2">
      <t>イリョウ</t>
    </rPh>
    <rPh sb="2" eb="4">
      <t>ホウジン</t>
    </rPh>
    <rPh sb="4" eb="5">
      <t>トク</t>
    </rPh>
    <rPh sb="5" eb="6">
      <t>シュウ</t>
    </rPh>
    <rPh sb="6" eb="7">
      <t>カイ</t>
    </rPh>
    <phoneticPr fontId="1"/>
  </si>
  <si>
    <t>梶本　和宏</t>
    <rPh sb="0" eb="2">
      <t>カジモト</t>
    </rPh>
    <rPh sb="3" eb="5">
      <t>カズヒロ</t>
    </rPh>
    <phoneticPr fontId="1"/>
  </si>
  <si>
    <t>西村　義博</t>
    <rPh sb="0" eb="2">
      <t>ニシムラ</t>
    </rPh>
    <rPh sb="3" eb="5">
      <t>ヨシヒロ</t>
    </rPh>
    <phoneticPr fontId="1"/>
  </si>
  <si>
    <t>医療法人社団　仁德会</t>
    <rPh sb="0" eb="6">
      <t>イリョウホウジンシャダン</t>
    </rPh>
    <phoneticPr fontId="1"/>
  </si>
  <si>
    <t>窪田　耕輔</t>
    <rPh sb="0" eb="2">
      <t>クボタ</t>
    </rPh>
    <rPh sb="3" eb="5">
      <t>コウスケ</t>
    </rPh>
    <phoneticPr fontId="1"/>
  </si>
  <si>
    <t>水田　英二</t>
    <rPh sb="0" eb="2">
      <t>ミズタ</t>
    </rPh>
    <rPh sb="3" eb="5">
      <t>エイジ</t>
    </rPh>
    <phoneticPr fontId="1"/>
  </si>
  <si>
    <t>内/循内/消内/腎内/透内/糖内/呼内/神内/精/皮/ｱﾚ/放/外/消外/血管外/肛外/乳外/形/整/ﾘｳ/ﾘﾊ/眼/麻/脳神外/婦/泌（透）</t>
    <rPh sb="11" eb="12">
      <t>トオル</t>
    </rPh>
    <rPh sb="12" eb="13">
      <t>ウチ</t>
    </rPh>
    <rPh sb="37" eb="38">
      <t>チ</t>
    </rPh>
    <rPh sb="38" eb="39">
      <t>クダ</t>
    </rPh>
    <rPh sb="39" eb="40">
      <t>ソト</t>
    </rPh>
    <rPh sb="62" eb="63">
      <t>カミ</t>
    </rPh>
    <rPh sb="63" eb="64">
      <t>ソト</t>
    </rPh>
    <phoneticPr fontId="1"/>
  </si>
  <si>
    <t>079-438-6085</t>
  </si>
  <si>
    <t>渡部宜久</t>
    <rPh sb="0" eb="2">
      <t>ワタベ</t>
    </rPh>
    <rPh sb="2" eb="4">
      <t>ノリヒサ</t>
    </rPh>
    <phoneticPr fontId="1"/>
  </si>
  <si>
    <t>丹波市氷上町石生2002番地７</t>
    <rPh sb="0" eb="3">
      <t>タンバシ</t>
    </rPh>
    <rPh sb="3" eb="6">
      <t>ヒカミチョウ</t>
    </rPh>
    <rPh sb="6" eb="8">
      <t>イソウ</t>
    </rPh>
    <rPh sb="12" eb="13">
      <t>バン</t>
    </rPh>
    <rPh sb="13" eb="14">
      <t>チ</t>
    </rPh>
    <phoneticPr fontId="1" alignment="distributed"/>
  </si>
  <si>
    <t>0795-82-8631</t>
  </si>
  <si>
    <t>丹波篠山市西谷575番地の1</t>
    <rPh sb="0" eb="2">
      <t>タンバ</t>
    </rPh>
    <rPh sb="2" eb="5">
      <t>ササヤマシ</t>
    </rPh>
    <rPh sb="5" eb="7">
      <t>ニシタニ</t>
    </rPh>
    <rPh sb="10" eb="12">
      <t>バンチ</t>
    </rPh>
    <phoneticPr fontId="1"/>
  </si>
  <si>
    <t>消内/循内/ﾘﾊ/放/精</t>
    <rPh sb="0" eb="1">
      <t>ショウ</t>
    </rPh>
    <rPh sb="1" eb="2">
      <t>ナイ</t>
    </rPh>
    <rPh sb="3" eb="5">
      <t>ジュンナイ</t>
    </rPh>
    <rPh sb="11" eb="12">
      <t>セイ</t>
    </rPh>
    <phoneticPr fontId="1"/>
  </si>
  <si>
    <t>一般財団法人神戸
マリナーズ厚生会</t>
    <phoneticPr fontId="1"/>
  </si>
  <si>
    <t>内/透内/外/ﾘﾊ/糖内/腎内/血管外/脳神内</t>
    <rPh sb="0" eb="1">
      <t>ナイ</t>
    </rPh>
    <rPh sb="2" eb="3">
      <t>スケル</t>
    </rPh>
    <rPh sb="3" eb="4">
      <t>ナイ</t>
    </rPh>
    <rPh sb="5" eb="6">
      <t>ソト</t>
    </rPh>
    <rPh sb="10" eb="11">
      <t>トウ</t>
    </rPh>
    <rPh sb="11" eb="12">
      <t>ナイ</t>
    </rPh>
    <rPh sb="13" eb="15">
      <t>ジンナイ</t>
    </rPh>
    <rPh sb="16" eb="18">
      <t>ケッカン</t>
    </rPh>
    <rPh sb="18" eb="19">
      <t>ソト</t>
    </rPh>
    <rPh sb="20" eb="21">
      <t>ノウ</t>
    </rPh>
    <rPh sb="21" eb="22">
      <t>シン</t>
    </rPh>
    <rPh sb="22" eb="23">
      <t>ナイ</t>
    </rPh>
    <phoneticPr fontId="1"/>
  </si>
  <si>
    <t>神戸市灘区灘北通５丁目９番１号</t>
    <rPh sb="0" eb="3">
      <t>コウベシ</t>
    </rPh>
    <rPh sb="3" eb="5">
      <t>ナダク</t>
    </rPh>
    <rPh sb="5" eb="6">
      <t>ナダ</t>
    </rPh>
    <rPh sb="6" eb="7">
      <t>キタ</t>
    </rPh>
    <rPh sb="7" eb="8">
      <t>トオリ</t>
    </rPh>
    <rPh sb="9" eb="11">
      <t>チョウメ</t>
    </rPh>
    <rPh sb="12" eb="13">
      <t>バン</t>
    </rPh>
    <rPh sb="14" eb="15">
      <t>ゴウ</t>
    </rPh>
    <phoneticPr fontId="1"/>
  </si>
  <si>
    <t>金澤成道</t>
    <rPh sb="0" eb="2">
      <t>カナザワ</t>
    </rPh>
    <rPh sb="2" eb="4">
      <t>ナリミチ</t>
    </rPh>
    <phoneticPr fontId="1"/>
  </si>
  <si>
    <t>078-232-7519</t>
  </si>
  <si>
    <t>医療法人社団
南淡千遙会</t>
    <rPh sb="9" eb="11">
      <t>センヨウ</t>
    </rPh>
    <phoneticPr fontId="1"/>
  </si>
  <si>
    <t>内/消内/循内/外/消外/肛外/整/ﾘﾊ/婦/放/脳神外/麻/救/呼内/泌</t>
    <rPh sb="13" eb="14">
      <t>コウ</t>
    </rPh>
    <rPh sb="14" eb="15">
      <t>ガイ</t>
    </rPh>
    <rPh sb="16" eb="17">
      <t>ヒトシ</t>
    </rPh>
    <rPh sb="26" eb="27">
      <t>カミ</t>
    </rPh>
    <rPh sb="27" eb="28">
      <t>ソト</t>
    </rPh>
    <rPh sb="31" eb="32">
      <t>キュウ</t>
    </rPh>
    <rPh sb="33" eb="35">
      <t>コナイ</t>
    </rPh>
    <rPh sb="36" eb="37">
      <t>ヒツ</t>
    </rPh>
    <phoneticPr fontId="1"/>
  </si>
  <si>
    <t>内/循内/腎内/糖・内泌内/血液腫内/外/整/皮/泌/婦/眼/耳/麻/放/歯外/消内/形/肛外/血管外/臨/救/ﾘﾊ/消外/透内</t>
    <rPh sb="3" eb="4">
      <t>ナイ</t>
    </rPh>
    <rPh sb="5" eb="6">
      <t>ジン</t>
    </rPh>
    <rPh sb="6" eb="7">
      <t>ナイ</t>
    </rPh>
    <rPh sb="8" eb="9">
      <t>トウ</t>
    </rPh>
    <rPh sb="10" eb="11">
      <t>ナイ</t>
    </rPh>
    <rPh sb="11" eb="12">
      <t>ヒツ</t>
    </rPh>
    <rPh sb="12" eb="13">
      <t>ナイ</t>
    </rPh>
    <rPh sb="14" eb="15">
      <t>ケツ</t>
    </rPh>
    <rPh sb="15" eb="16">
      <t>エキ</t>
    </rPh>
    <rPh sb="16" eb="17">
      <t>シュ</t>
    </rPh>
    <rPh sb="17" eb="18">
      <t>ナイ</t>
    </rPh>
    <rPh sb="38" eb="39">
      <t>ソト</t>
    </rPh>
    <rPh sb="40" eb="41">
      <t>ショウ</t>
    </rPh>
    <rPh sb="41" eb="42">
      <t>ナイ</t>
    </rPh>
    <rPh sb="43" eb="44">
      <t>ケイ</t>
    </rPh>
    <rPh sb="45" eb="46">
      <t>コウ</t>
    </rPh>
    <rPh sb="46" eb="47">
      <t>ガイ</t>
    </rPh>
    <rPh sb="48" eb="49">
      <t>ケツ</t>
    </rPh>
    <rPh sb="49" eb="50">
      <t>クダ</t>
    </rPh>
    <rPh sb="50" eb="51">
      <t>ガイ</t>
    </rPh>
    <rPh sb="52" eb="53">
      <t>リン</t>
    </rPh>
    <rPh sb="54" eb="55">
      <t>グ</t>
    </rPh>
    <rPh sb="62" eb="63">
      <t>トウ</t>
    </rPh>
    <rPh sb="63" eb="64">
      <t>ナイ</t>
    </rPh>
    <phoneticPr fontId="1"/>
  </si>
  <si>
    <t>内/外/ﾘﾊ/消内（内鏡）/腎内（透)/整/循内/リウ/糖内/脳神外</t>
    <rPh sb="2" eb="3">
      <t>ソト</t>
    </rPh>
    <rPh sb="7" eb="8">
      <t>ケ</t>
    </rPh>
    <rPh sb="8" eb="9">
      <t>ナイ</t>
    </rPh>
    <rPh sb="14" eb="15">
      <t>ジン</t>
    </rPh>
    <rPh sb="15" eb="16">
      <t>ナイ</t>
    </rPh>
    <rPh sb="17" eb="18">
      <t>トウ</t>
    </rPh>
    <rPh sb="20" eb="21">
      <t>セイ</t>
    </rPh>
    <rPh sb="22" eb="24">
      <t>ジュンナイ</t>
    </rPh>
    <rPh sb="28" eb="29">
      <t>トウ</t>
    </rPh>
    <rPh sb="29" eb="30">
      <t>ナイ</t>
    </rPh>
    <rPh sb="31" eb="32">
      <t>ノウ</t>
    </rPh>
    <rPh sb="32" eb="33">
      <t>カミ</t>
    </rPh>
    <rPh sb="33" eb="34">
      <t>ガイ</t>
    </rPh>
    <phoneticPr fontId="1"/>
  </si>
  <si>
    <t>内/消内/循内/外/整/ﾘﾊ/呼内/眼/肛外/放/泌（透）/ﾘｳ/形/消外/皮/美皮</t>
    <rPh sb="3" eb="4">
      <t>ナイ</t>
    </rPh>
    <rPh sb="6" eb="7">
      <t>ナイ</t>
    </rPh>
    <rPh sb="15" eb="16">
      <t>コ</t>
    </rPh>
    <rPh sb="16" eb="17">
      <t>ナイ</t>
    </rPh>
    <rPh sb="18" eb="19">
      <t>マナコ</t>
    </rPh>
    <rPh sb="20" eb="21">
      <t>コウ</t>
    </rPh>
    <rPh sb="21" eb="22">
      <t>ソト</t>
    </rPh>
    <rPh sb="25" eb="26">
      <t>ヒツ</t>
    </rPh>
    <rPh sb="27" eb="28">
      <t>トオル</t>
    </rPh>
    <rPh sb="33" eb="34">
      <t>ケイ</t>
    </rPh>
    <rPh sb="35" eb="36">
      <t>キエル</t>
    </rPh>
    <rPh sb="36" eb="37">
      <t>ガイ</t>
    </rPh>
    <rPh sb="38" eb="39">
      <t>カワ</t>
    </rPh>
    <rPh sb="40" eb="41">
      <t>ビ</t>
    </rPh>
    <rPh sb="41" eb="42">
      <t>カワ</t>
    </rPh>
    <phoneticPr fontId="1"/>
  </si>
  <si>
    <t>内/心療内/外/整/ﾘﾊ/脳神外/婦/眼/耳/皮/泌/形/放/脳神内/歯/歯外/麻/循内/心血外</t>
    <rPh sb="2" eb="3">
      <t>ココロ</t>
    </rPh>
    <rPh sb="4" eb="5">
      <t>ナイ</t>
    </rPh>
    <rPh sb="13" eb="14">
      <t>ノウ</t>
    </rPh>
    <rPh sb="14" eb="15">
      <t>カミ</t>
    </rPh>
    <rPh sb="15" eb="16">
      <t>ガイ</t>
    </rPh>
    <rPh sb="25" eb="26">
      <t>ヒ</t>
    </rPh>
    <rPh sb="31" eb="32">
      <t>ノウ</t>
    </rPh>
    <rPh sb="32" eb="34">
      <t>カミウチ</t>
    </rPh>
    <rPh sb="37" eb="38">
      <t>ハ</t>
    </rPh>
    <rPh sb="38" eb="39">
      <t>ソト</t>
    </rPh>
    <rPh sb="40" eb="41">
      <t>アサ</t>
    </rPh>
    <rPh sb="42" eb="44">
      <t>ジュンナイ</t>
    </rPh>
    <rPh sb="45" eb="47">
      <t>シンケツ</t>
    </rPh>
    <rPh sb="47" eb="48">
      <t>ガイ</t>
    </rPh>
    <phoneticPr fontId="1"/>
  </si>
  <si>
    <t>塩谷文紀</t>
    <rPh sb="0" eb="2">
      <t>シオタニ</t>
    </rPh>
    <rPh sb="2" eb="4">
      <t>フミノリ</t>
    </rPh>
    <phoneticPr fontId="1"/>
  </si>
  <si>
    <t>小/内/呼内/呼外/外/整/ﾘﾊ/脳神外/消内/産婦/眼/耳/皮/泌/循内/麻/精/歯外/病/血液内/消外/乳外/腫内/緩内/形/腎内/放診/放治/脳神内/救/糖・内泌内</t>
    <rPh sb="75" eb="76">
      <t>カミ</t>
    </rPh>
    <rPh sb="80" eb="81">
      <t>トウ</t>
    </rPh>
    <rPh sb="82" eb="83">
      <t>ナイ</t>
    </rPh>
    <rPh sb="83" eb="84">
      <t>ヒツ</t>
    </rPh>
    <rPh sb="84" eb="85">
      <t>ナイ</t>
    </rPh>
    <phoneticPr fontId="1"/>
  </si>
  <si>
    <t>小/内/整/ﾘﾊ/ﾘｳ/呼内/消内/循内/外/眼/放/肝・胆・膵内/糖内/透内/神内/婦/耳/皮</t>
    <rPh sb="0" eb="1">
      <t>ショウ</t>
    </rPh>
    <rPh sb="13" eb="14">
      <t>ナイ</t>
    </rPh>
    <rPh sb="16" eb="17">
      <t>ナイ</t>
    </rPh>
    <rPh sb="19" eb="20">
      <t>ナイ</t>
    </rPh>
    <rPh sb="25" eb="26">
      <t>ホウ</t>
    </rPh>
    <rPh sb="34" eb="35">
      <t>トウ</t>
    </rPh>
    <rPh sb="35" eb="36">
      <t>ナイ</t>
    </rPh>
    <rPh sb="37" eb="38">
      <t>トオル</t>
    </rPh>
    <rPh sb="38" eb="39">
      <t>ナイ</t>
    </rPh>
    <rPh sb="43" eb="44">
      <t>フ</t>
    </rPh>
    <rPh sb="45" eb="46">
      <t>ミミ</t>
    </rPh>
    <rPh sb="47" eb="48">
      <t>カワ</t>
    </rPh>
    <phoneticPr fontId="1"/>
  </si>
  <si>
    <t>内/消内/糖・代内/ﾘﾊ/循内/皮/泌/整/小外</t>
    <rPh sb="2" eb="3">
      <t>ショウ</t>
    </rPh>
    <rPh sb="3" eb="4">
      <t>ナイ</t>
    </rPh>
    <rPh sb="5" eb="6">
      <t>トウ</t>
    </rPh>
    <rPh sb="7" eb="8">
      <t>ダイ</t>
    </rPh>
    <rPh sb="8" eb="9">
      <t>ナイ</t>
    </rPh>
    <rPh sb="13" eb="14">
      <t>ジュン</t>
    </rPh>
    <rPh sb="14" eb="15">
      <t>ナイ</t>
    </rPh>
    <rPh sb="16" eb="17">
      <t>カワ</t>
    </rPh>
    <rPh sb="18" eb="19">
      <t>ヒツ</t>
    </rPh>
    <rPh sb="20" eb="21">
      <t>セイ</t>
    </rPh>
    <rPh sb="22" eb="23">
      <t>ショウ</t>
    </rPh>
    <rPh sb="23" eb="24">
      <t>ソト</t>
    </rPh>
    <phoneticPr fontId="1"/>
  </si>
  <si>
    <t>内/外/整/ﾘﾊ/胃内/ﾘｳ/麻/脳神内/ペ外/心療内/脳神外/歯/矯歯/小歯/歯外</t>
    <rPh sb="0" eb="1">
      <t>ナイ</t>
    </rPh>
    <rPh sb="2" eb="3">
      <t>ソト</t>
    </rPh>
    <rPh sb="4" eb="5">
      <t>セイ</t>
    </rPh>
    <rPh sb="9" eb="10">
      <t>イ</t>
    </rPh>
    <rPh sb="10" eb="11">
      <t>ナイ</t>
    </rPh>
    <rPh sb="15" eb="16">
      <t>マ</t>
    </rPh>
    <rPh sb="17" eb="18">
      <t>ノウ</t>
    </rPh>
    <rPh sb="18" eb="20">
      <t>カミウチ</t>
    </rPh>
    <rPh sb="22" eb="23">
      <t>ガイ</t>
    </rPh>
    <rPh sb="24" eb="25">
      <t>シン</t>
    </rPh>
    <rPh sb="26" eb="27">
      <t>ナイ</t>
    </rPh>
    <rPh sb="29" eb="30">
      <t>カミ</t>
    </rPh>
    <rPh sb="30" eb="31">
      <t>ソト</t>
    </rPh>
    <rPh sb="32" eb="33">
      <t>ハ</t>
    </rPh>
    <rPh sb="34" eb="35">
      <t>キョウ</t>
    </rPh>
    <rPh sb="35" eb="36">
      <t>ハ</t>
    </rPh>
    <rPh sb="37" eb="38">
      <t>ショウ</t>
    </rPh>
    <rPh sb="38" eb="39">
      <t>ハ</t>
    </rPh>
    <rPh sb="40" eb="41">
      <t>ハ</t>
    </rPh>
    <rPh sb="41" eb="42">
      <t>ガイ</t>
    </rPh>
    <phoneticPr fontId="1"/>
  </si>
  <si>
    <t>社会医療法人　恵風会
高岡病院</t>
    <rPh sb="0" eb="2">
      <t>シャカイ</t>
    </rPh>
    <rPh sb="2" eb="4">
      <t>イリョウ</t>
    </rPh>
    <rPh sb="4" eb="6">
      <t>ホウジン</t>
    </rPh>
    <rPh sb="7" eb="8">
      <t>ケイ</t>
    </rPh>
    <rPh sb="8" eb="9">
      <t>カゼ</t>
    </rPh>
    <rPh sb="9" eb="10">
      <t>カイ</t>
    </rPh>
    <rPh sb="11" eb="13">
      <t>タカオカ</t>
    </rPh>
    <rPh sb="13" eb="15">
      <t>ビョウイン</t>
    </rPh>
    <phoneticPr fontId="1"/>
  </si>
  <si>
    <t>社会医療法人
恵風会</t>
    <rPh sb="0" eb="2">
      <t>シャカイ</t>
    </rPh>
    <phoneticPr fontId="1"/>
  </si>
  <si>
    <t>精/心内/神内</t>
    <rPh sb="0" eb="1">
      <t>セイ</t>
    </rPh>
    <rPh sb="2" eb="4">
      <t>シンナイ</t>
    </rPh>
    <rPh sb="5" eb="7">
      <t>カミウチ</t>
    </rPh>
    <phoneticPr fontId="1"/>
  </si>
  <si>
    <t>脳神外/外/ﾘﾊ/放/循内/麻/老精/脳神内/消内/脊椎外/心療内/糖内</t>
    <rPh sb="0" eb="1">
      <t>ノウ</t>
    </rPh>
    <rPh sb="1" eb="2">
      <t>カミ</t>
    </rPh>
    <rPh sb="2" eb="3">
      <t>ソト</t>
    </rPh>
    <rPh sb="4" eb="5">
      <t>ガイ</t>
    </rPh>
    <rPh sb="11" eb="12">
      <t>ジュン</t>
    </rPh>
    <rPh sb="12" eb="13">
      <t>ナイ</t>
    </rPh>
    <rPh sb="14" eb="15">
      <t>マ</t>
    </rPh>
    <rPh sb="16" eb="17">
      <t>ロウ</t>
    </rPh>
    <rPh sb="17" eb="18">
      <t>セイ</t>
    </rPh>
    <rPh sb="19" eb="20">
      <t>ノウ</t>
    </rPh>
    <rPh sb="20" eb="21">
      <t>カミ</t>
    </rPh>
    <rPh sb="23" eb="25">
      <t>ショウナイ</t>
    </rPh>
    <rPh sb="24" eb="25">
      <t>ナイ</t>
    </rPh>
    <rPh sb="26" eb="28">
      <t>セキツイ</t>
    </rPh>
    <rPh sb="28" eb="29">
      <t>ゲ</t>
    </rPh>
    <rPh sb="30" eb="31">
      <t>シン</t>
    </rPh>
    <rPh sb="32" eb="33">
      <t>ナイ</t>
    </rPh>
    <rPh sb="34" eb="35">
      <t>トウ</t>
    </rPh>
    <rPh sb="35" eb="36">
      <t>ナイ</t>
    </rPh>
    <phoneticPr fontId="1"/>
  </si>
  <si>
    <t>内/外/整/脳神外/ﾘﾊ/消内/小</t>
    <rPh sb="0" eb="1">
      <t>ナイ</t>
    </rPh>
    <rPh sb="2" eb="3">
      <t>ソト</t>
    </rPh>
    <rPh sb="4" eb="5">
      <t>セイ</t>
    </rPh>
    <rPh sb="6" eb="7">
      <t>ノウ</t>
    </rPh>
    <rPh sb="7" eb="8">
      <t>カミ</t>
    </rPh>
    <rPh sb="8" eb="9">
      <t>ソト</t>
    </rPh>
    <rPh sb="13" eb="14">
      <t>ショウ</t>
    </rPh>
    <rPh sb="16" eb="17">
      <t>ショウ</t>
    </rPh>
    <phoneticPr fontId="1"/>
  </si>
  <si>
    <t>小/内/消内/外/整/ﾘﾊ/形/心血外/皮/泌/産婦/眼/耳/脳神外/循内/放/放治/放診/麻/精/脳神内/歯/歯外/消外/頭頸外/乳外/病/呼外/腫内</t>
    <rPh sb="4" eb="5">
      <t>ケ</t>
    </rPh>
    <rPh sb="5" eb="6">
      <t>ナイ</t>
    </rPh>
    <rPh sb="7" eb="8">
      <t>ガイ</t>
    </rPh>
    <rPh sb="14" eb="15">
      <t>ケイ</t>
    </rPh>
    <rPh sb="16" eb="17">
      <t>ココロ</t>
    </rPh>
    <rPh sb="17" eb="18">
      <t>チ</t>
    </rPh>
    <rPh sb="18" eb="19">
      <t>ソト</t>
    </rPh>
    <rPh sb="20" eb="21">
      <t>カワ</t>
    </rPh>
    <rPh sb="22" eb="23">
      <t>ヒ</t>
    </rPh>
    <rPh sb="24" eb="25">
      <t>サン</t>
    </rPh>
    <rPh sb="25" eb="26">
      <t>フ</t>
    </rPh>
    <rPh sb="27" eb="28">
      <t>メ</t>
    </rPh>
    <rPh sb="29" eb="30">
      <t>ミミ</t>
    </rPh>
    <rPh sb="31" eb="32">
      <t>ノウ</t>
    </rPh>
    <rPh sb="32" eb="33">
      <t>カミ</t>
    </rPh>
    <rPh sb="33" eb="34">
      <t>ソト</t>
    </rPh>
    <rPh sb="35" eb="36">
      <t>ジュン</t>
    </rPh>
    <rPh sb="36" eb="37">
      <t>ナイ</t>
    </rPh>
    <rPh sb="41" eb="42">
      <t>オサム</t>
    </rPh>
    <rPh sb="43" eb="44">
      <t>ホウ</t>
    </rPh>
    <rPh sb="44" eb="45">
      <t>ミ</t>
    </rPh>
    <rPh sb="46" eb="47">
      <t>アサ</t>
    </rPh>
    <rPh sb="56" eb="57">
      <t>シ</t>
    </rPh>
    <rPh sb="57" eb="58">
      <t>ガイ</t>
    </rPh>
    <rPh sb="59" eb="60">
      <t>ケ</t>
    </rPh>
    <rPh sb="60" eb="61">
      <t>ガイ</t>
    </rPh>
    <rPh sb="62" eb="63">
      <t>アタマ</t>
    </rPh>
    <rPh sb="63" eb="64">
      <t>クビ</t>
    </rPh>
    <rPh sb="64" eb="65">
      <t>ガイ</t>
    </rPh>
    <rPh sb="66" eb="67">
      <t>ニュウ</t>
    </rPh>
    <rPh sb="67" eb="68">
      <t>ゲ</t>
    </rPh>
    <rPh sb="69" eb="70">
      <t>ビョウ</t>
    </rPh>
    <phoneticPr fontId="1"/>
  </si>
  <si>
    <t>内/放/脳神内/消内</t>
    <rPh sb="0" eb="1">
      <t>ナイ</t>
    </rPh>
    <rPh sb="2" eb="3">
      <t>ホウ</t>
    </rPh>
    <rPh sb="4" eb="5">
      <t>ノウ</t>
    </rPh>
    <phoneticPr fontId="1"/>
  </si>
  <si>
    <t>内/外/整/ﾘﾊ/循内/脳神外/放/神内/麻/心血外/肛外/消外/救/皮/泌</t>
    <rPh sb="0" eb="1">
      <t>ナイ</t>
    </rPh>
    <rPh sb="2" eb="3">
      <t>ゲ</t>
    </rPh>
    <rPh sb="4" eb="5">
      <t>セイ</t>
    </rPh>
    <rPh sb="9" eb="10">
      <t>メグル</t>
    </rPh>
    <rPh sb="10" eb="11">
      <t>ウチ</t>
    </rPh>
    <rPh sb="12" eb="13">
      <t>ノウ</t>
    </rPh>
    <rPh sb="13" eb="14">
      <t>カミ</t>
    </rPh>
    <rPh sb="14" eb="15">
      <t>ソト</t>
    </rPh>
    <rPh sb="16" eb="17">
      <t>ホウ</t>
    </rPh>
    <rPh sb="18" eb="20">
      <t>コウナイ</t>
    </rPh>
    <rPh sb="21" eb="22">
      <t>アサ</t>
    </rPh>
    <rPh sb="23" eb="25">
      <t>シンケツ</t>
    </rPh>
    <rPh sb="25" eb="26">
      <t>ガイ</t>
    </rPh>
    <rPh sb="27" eb="28">
      <t>コウ</t>
    </rPh>
    <rPh sb="28" eb="29">
      <t>ガイ</t>
    </rPh>
    <rPh sb="30" eb="31">
      <t>ケ</t>
    </rPh>
    <rPh sb="31" eb="32">
      <t>ガイ</t>
    </rPh>
    <rPh sb="33" eb="34">
      <t>キュウ</t>
    </rPh>
    <rPh sb="35" eb="36">
      <t>カワ</t>
    </rPh>
    <phoneticPr fontId="1"/>
  </si>
  <si>
    <t>内/外/整/ﾘﾊ/皮/放/泌</t>
    <rPh sb="0" eb="1">
      <t>ナイ</t>
    </rPh>
    <rPh sb="2" eb="3">
      <t>ソト</t>
    </rPh>
    <rPh sb="4" eb="5">
      <t>セイ</t>
    </rPh>
    <rPh sb="9" eb="10">
      <t>カワ</t>
    </rPh>
    <rPh sb="11" eb="12">
      <t>ホウ</t>
    </rPh>
    <rPh sb="13" eb="14">
      <t>ヒ</t>
    </rPh>
    <phoneticPr fontId="1"/>
  </si>
  <si>
    <t>内/外/消内/消外/呼内/大・肛外/麻/皮/ﾘﾊ</t>
    <phoneticPr fontId="1"/>
  </si>
  <si>
    <t>内/皮/精/脳神内/歯</t>
    <rPh sb="6" eb="7">
      <t>ノウ</t>
    </rPh>
    <rPh sb="7" eb="9">
      <t>カミウチ</t>
    </rPh>
    <phoneticPr fontId="1"/>
  </si>
  <si>
    <t>小/消内/消外/内/脳神外/外/整/皮/泌/産婦/耳/眼/放/麻/歯外/ﾘﾊ/臨/呼外/乳外/呼内/循内/糖・内泌内/ペ内/ペ外/リウ</t>
    <rPh sb="2" eb="4">
      <t>ショウナイ</t>
    </rPh>
    <rPh sb="5" eb="6">
      <t>ケ</t>
    </rPh>
    <rPh sb="6" eb="7">
      <t>ガイ</t>
    </rPh>
    <rPh sb="8" eb="9">
      <t>ナイ</t>
    </rPh>
    <rPh sb="11" eb="12">
      <t>カミ</t>
    </rPh>
    <rPh sb="12" eb="13">
      <t>ソト</t>
    </rPh>
    <rPh sb="20" eb="21">
      <t>ヒ</t>
    </rPh>
    <rPh sb="22" eb="24">
      <t>サンプ</t>
    </rPh>
    <rPh sb="25" eb="26">
      <t>ミミ</t>
    </rPh>
    <rPh sb="29" eb="30">
      <t>ホウ</t>
    </rPh>
    <rPh sb="31" eb="32">
      <t>マ</t>
    </rPh>
    <rPh sb="33" eb="34">
      <t>ハ</t>
    </rPh>
    <rPh sb="34" eb="35">
      <t>ソト</t>
    </rPh>
    <rPh sb="39" eb="40">
      <t>ノゾム</t>
    </rPh>
    <rPh sb="41" eb="42">
      <t>コ</t>
    </rPh>
    <rPh sb="42" eb="43">
      <t>ガイ</t>
    </rPh>
    <rPh sb="44" eb="45">
      <t>チチ</t>
    </rPh>
    <rPh sb="45" eb="46">
      <t>ガイ</t>
    </rPh>
    <rPh sb="47" eb="49">
      <t>コナイ</t>
    </rPh>
    <rPh sb="50" eb="52">
      <t>ジュンナイ</t>
    </rPh>
    <rPh sb="53" eb="54">
      <t>トウ</t>
    </rPh>
    <rPh sb="55" eb="56">
      <t>ナイ</t>
    </rPh>
    <rPh sb="56" eb="57">
      <t>ヒツ</t>
    </rPh>
    <rPh sb="57" eb="58">
      <t>ナイ</t>
    </rPh>
    <rPh sb="60" eb="61">
      <t>ナイ</t>
    </rPh>
    <rPh sb="63" eb="64">
      <t>ガイ</t>
    </rPh>
    <phoneticPr fontId="1"/>
  </si>
  <si>
    <t>ﾘﾊ./脳神外/整/内/循内/糖内/皮/美皮/形/美外/精/婦</t>
    <rPh sb="4" eb="5">
      <t>ノウ</t>
    </rPh>
    <rPh sb="5" eb="6">
      <t>カミ</t>
    </rPh>
    <rPh sb="6" eb="7">
      <t>ソト</t>
    </rPh>
    <rPh sb="8" eb="9">
      <t>ヒトシ</t>
    </rPh>
    <rPh sb="10" eb="11">
      <t>ウチ</t>
    </rPh>
    <rPh sb="12" eb="14">
      <t>ジュンナイ</t>
    </rPh>
    <rPh sb="15" eb="16">
      <t>トウ</t>
    </rPh>
    <rPh sb="16" eb="17">
      <t>ナイ</t>
    </rPh>
    <rPh sb="18" eb="19">
      <t>カワ</t>
    </rPh>
    <rPh sb="20" eb="21">
      <t>ビ</t>
    </rPh>
    <rPh sb="21" eb="22">
      <t>カワ</t>
    </rPh>
    <rPh sb="23" eb="24">
      <t>カタチ</t>
    </rPh>
    <rPh sb="25" eb="26">
      <t>ビ</t>
    </rPh>
    <rPh sb="26" eb="27">
      <t>ガイ</t>
    </rPh>
    <rPh sb="28" eb="29">
      <t>セイ</t>
    </rPh>
    <rPh sb="30" eb="31">
      <t>フ</t>
    </rPh>
    <phoneticPr fontId="1"/>
  </si>
  <si>
    <t>内/外/脳神外/循内/放/消内/整/産婦/ﾘﾊ/呼内/救/麻/腎内/糖内/精</t>
    <rPh sb="2" eb="3">
      <t>ソト</t>
    </rPh>
    <rPh sb="4" eb="5">
      <t>ノウ</t>
    </rPh>
    <rPh sb="5" eb="6">
      <t>カミ</t>
    </rPh>
    <rPh sb="6" eb="7">
      <t>ソト</t>
    </rPh>
    <rPh sb="9" eb="10">
      <t>ナイ</t>
    </rPh>
    <rPh sb="11" eb="12">
      <t>ホウ</t>
    </rPh>
    <rPh sb="13" eb="14">
      <t>ケ</t>
    </rPh>
    <rPh sb="14" eb="15">
      <t>ナイ</t>
    </rPh>
    <rPh sb="16" eb="17">
      <t>タダシ</t>
    </rPh>
    <rPh sb="18" eb="20">
      <t>サンプ</t>
    </rPh>
    <rPh sb="24" eb="25">
      <t>コ</t>
    </rPh>
    <rPh sb="25" eb="26">
      <t>ナイ</t>
    </rPh>
    <rPh sb="27" eb="28">
      <t>キュウ</t>
    </rPh>
    <rPh sb="29" eb="30">
      <t>アサ</t>
    </rPh>
    <rPh sb="31" eb="32">
      <t>ジン</t>
    </rPh>
    <rPh sb="32" eb="33">
      <t>ナイ</t>
    </rPh>
    <rPh sb="34" eb="35">
      <t>トウ</t>
    </rPh>
    <rPh sb="35" eb="36">
      <t>ナイ</t>
    </rPh>
    <rPh sb="37" eb="38">
      <t>セイ</t>
    </rPh>
    <phoneticPr fontId="1"/>
  </si>
  <si>
    <t>内/消内/消外/循内/外/整/麻/放/ﾘﾊ/内（透）</t>
    <rPh sb="2" eb="3">
      <t>ショウ</t>
    </rPh>
    <rPh sb="3" eb="4">
      <t>ナイ</t>
    </rPh>
    <rPh sb="5" eb="6">
      <t>ケ</t>
    </rPh>
    <rPh sb="6" eb="7">
      <t>ガイ</t>
    </rPh>
    <rPh sb="8" eb="9">
      <t>メグル</t>
    </rPh>
    <rPh sb="9" eb="10">
      <t>ナイ</t>
    </rPh>
    <rPh sb="11" eb="12">
      <t>ソト</t>
    </rPh>
    <rPh sb="13" eb="14">
      <t>タダシ</t>
    </rPh>
    <rPh sb="15" eb="16">
      <t>アサ</t>
    </rPh>
    <rPh sb="17" eb="18">
      <t>ホウ</t>
    </rPh>
    <rPh sb="22" eb="23">
      <t>ウチ</t>
    </rPh>
    <rPh sb="24" eb="25">
      <t>トオル</t>
    </rPh>
    <phoneticPr fontId="1"/>
  </si>
  <si>
    <t>内/外/脳神外/整/ﾘﾊ</t>
    <rPh sb="5" eb="6">
      <t>カミ</t>
    </rPh>
    <rPh sb="6" eb="7">
      <t>ソト</t>
    </rPh>
    <rPh sb="8" eb="9">
      <t>セイ</t>
    </rPh>
    <phoneticPr fontId="1"/>
  </si>
  <si>
    <t>ﾘﾊ/脳神内</t>
    <rPh sb="3" eb="4">
      <t>ノウ</t>
    </rPh>
    <rPh sb="4" eb="6">
      <t>カミウチ</t>
    </rPh>
    <rPh sb="5" eb="6">
      <t>ナイ</t>
    </rPh>
    <phoneticPr fontId="1" alignment="distributed"/>
  </si>
  <si>
    <t>内（透）/整/泌/放</t>
    <rPh sb="0" eb="1">
      <t>ナイ</t>
    </rPh>
    <rPh sb="2" eb="3">
      <t>トオル</t>
    </rPh>
    <rPh sb="5" eb="6">
      <t>セイ</t>
    </rPh>
    <rPh sb="7" eb="8">
      <t>ヒ</t>
    </rPh>
    <rPh sb="9" eb="10">
      <t>ホウ</t>
    </rPh>
    <phoneticPr fontId="1"/>
  </si>
  <si>
    <t>小/内/外/整/ﾘﾊ/脳神外/皮/泌/産婦/耳/循内/消内/眼/放/麻/精/歯/歯外/血液内/脳神内/呼内/乳外/病/呼外/心血外</t>
    <rPh sb="0" eb="1">
      <t>ショウ</t>
    </rPh>
    <rPh sb="2" eb="3">
      <t>ウチ</t>
    </rPh>
    <rPh sb="4" eb="5">
      <t>ソト</t>
    </rPh>
    <rPh sb="6" eb="7">
      <t>タダシ</t>
    </rPh>
    <rPh sb="11" eb="12">
      <t>ノウ</t>
    </rPh>
    <rPh sb="12" eb="13">
      <t>カミ</t>
    </rPh>
    <rPh sb="13" eb="14">
      <t>ソト</t>
    </rPh>
    <rPh sb="15" eb="16">
      <t>カワ</t>
    </rPh>
    <rPh sb="17" eb="18">
      <t>ヒツ</t>
    </rPh>
    <rPh sb="19" eb="21">
      <t>サンプ</t>
    </rPh>
    <rPh sb="22" eb="23">
      <t>ミミ</t>
    </rPh>
    <rPh sb="24" eb="25">
      <t>メグル</t>
    </rPh>
    <rPh sb="25" eb="26">
      <t>ナイ</t>
    </rPh>
    <rPh sb="27" eb="28">
      <t>ケ</t>
    </rPh>
    <rPh sb="28" eb="29">
      <t>ナイ</t>
    </rPh>
    <rPh sb="30" eb="31">
      <t>メ</t>
    </rPh>
    <rPh sb="32" eb="33">
      <t>ホウ</t>
    </rPh>
    <rPh sb="34" eb="35">
      <t>アサ</t>
    </rPh>
    <rPh sb="36" eb="37">
      <t>セイ</t>
    </rPh>
    <rPh sb="38" eb="39">
      <t>ハ</t>
    </rPh>
    <rPh sb="40" eb="41">
      <t>ハ</t>
    </rPh>
    <rPh sb="41" eb="42">
      <t>ガイ</t>
    </rPh>
    <rPh sb="43" eb="44">
      <t>ケツ</t>
    </rPh>
    <rPh sb="44" eb="45">
      <t>エキ</t>
    </rPh>
    <rPh sb="45" eb="46">
      <t>ナイ</t>
    </rPh>
    <rPh sb="47" eb="48">
      <t>ノウ</t>
    </rPh>
    <rPh sb="48" eb="50">
      <t>カミウチ</t>
    </rPh>
    <rPh sb="51" eb="53">
      <t>コナイ</t>
    </rPh>
    <rPh sb="54" eb="55">
      <t>ニュウ</t>
    </rPh>
    <rPh sb="55" eb="56">
      <t>ゲ</t>
    </rPh>
    <rPh sb="57" eb="58">
      <t>ヤマイ</t>
    </rPh>
    <rPh sb="59" eb="60">
      <t>コ</t>
    </rPh>
    <rPh sb="60" eb="61">
      <t>ガイ</t>
    </rPh>
    <rPh sb="62" eb="63">
      <t>シン</t>
    </rPh>
    <rPh sb="63" eb="64">
      <t>チ</t>
    </rPh>
    <rPh sb="64" eb="65">
      <t>ガイ</t>
    </rPh>
    <phoneticPr fontId="1"/>
  </si>
  <si>
    <t>北播磨総合医療
センター企業団
企業長　仲田　一彦</t>
    <rPh sb="0" eb="1">
      <t>キタ</t>
    </rPh>
    <rPh sb="1" eb="3">
      <t>ハリマ</t>
    </rPh>
    <rPh sb="3" eb="5">
      <t>ソウゴウ</t>
    </rPh>
    <rPh sb="5" eb="7">
      <t>イリョウ</t>
    </rPh>
    <rPh sb="12" eb="14">
      <t>キギョウ</t>
    </rPh>
    <rPh sb="14" eb="15">
      <t>ダン</t>
    </rPh>
    <rPh sb="16" eb="18">
      <t>キギョウ</t>
    </rPh>
    <rPh sb="18" eb="19">
      <t>チョウ</t>
    </rPh>
    <rPh sb="20" eb="22">
      <t>ナカタ</t>
    </rPh>
    <rPh sb="23" eb="25">
      <t>カズヒコ</t>
    </rPh>
    <phoneticPr fontId="1"/>
  </si>
  <si>
    <t>小/内/外/整/ﾘﾊ/耳/産婦/心療内/眼/麻/精/歯/循内/胃外/呼内/消内/血外/脳外/皮/泌/透</t>
    <rPh sb="16" eb="17">
      <t>シン</t>
    </rPh>
    <rPh sb="18" eb="19">
      <t>ナイ</t>
    </rPh>
    <rPh sb="22" eb="23">
      <t>マ</t>
    </rPh>
    <rPh sb="28" eb="30">
      <t>ジュンナイ</t>
    </rPh>
    <rPh sb="31" eb="32">
      <t>イ</t>
    </rPh>
    <rPh sb="32" eb="33">
      <t>ガイ</t>
    </rPh>
    <rPh sb="34" eb="36">
      <t>コナイ</t>
    </rPh>
    <rPh sb="37" eb="39">
      <t>ショウナイ</t>
    </rPh>
    <rPh sb="40" eb="41">
      <t>チ</t>
    </rPh>
    <rPh sb="41" eb="42">
      <t>ガイ</t>
    </rPh>
    <rPh sb="43" eb="45">
      <t>ノウゲ</t>
    </rPh>
    <rPh sb="46" eb="47">
      <t>カワ</t>
    </rPh>
    <rPh sb="48" eb="49">
      <t>ヒツ</t>
    </rPh>
    <rPh sb="50" eb="51">
      <t>トウ</t>
    </rPh>
    <phoneticPr fontId="1"/>
  </si>
  <si>
    <t>心療内/精</t>
    <rPh sb="2" eb="3">
      <t>ナイ</t>
    </rPh>
    <phoneticPr fontId="1"/>
  </si>
  <si>
    <t>精/脳神内</t>
    <rPh sb="2" eb="3">
      <t>ノウ</t>
    </rPh>
    <phoneticPr fontId="1"/>
  </si>
  <si>
    <t>外/内/整外/胃外/胃内/麻/ﾘﾊ/放/歯/歯外</t>
  </si>
  <si>
    <t>小/内/外/整/ﾘﾊ/呼内/消内/循内/眼/麻/精/老精/歯科/糖内/脳神外/皮</t>
    <rPh sb="12" eb="13">
      <t>ナイ</t>
    </rPh>
    <rPh sb="15" eb="16">
      <t>ナイ</t>
    </rPh>
    <rPh sb="18" eb="19">
      <t>ナイ</t>
    </rPh>
    <rPh sb="24" eb="25">
      <t>セイ</t>
    </rPh>
    <rPh sb="26" eb="27">
      <t>ロウ</t>
    </rPh>
    <rPh sb="27" eb="28">
      <t>セイ</t>
    </rPh>
    <rPh sb="29" eb="31">
      <t>シカ</t>
    </rPh>
    <rPh sb="32" eb="33">
      <t>トウ</t>
    </rPh>
    <rPh sb="33" eb="34">
      <t>ナイ</t>
    </rPh>
    <rPh sb="35" eb="36">
      <t>ノウ</t>
    </rPh>
    <rPh sb="36" eb="37">
      <t>カミ</t>
    </rPh>
    <rPh sb="37" eb="38">
      <t>ソト</t>
    </rPh>
    <rPh sb="39" eb="40">
      <t>カワ</t>
    </rPh>
    <phoneticPr fontId="1"/>
  </si>
  <si>
    <t>内/外/整/ﾘﾊ/消内/糖内/内視内/透内</t>
    <rPh sb="9" eb="11">
      <t>ショウナイ</t>
    </rPh>
    <rPh sb="12" eb="13">
      <t>トウ</t>
    </rPh>
    <rPh sb="13" eb="14">
      <t>ナイ</t>
    </rPh>
    <rPh sb="15" eb="16">
      <t>ウチ</t>
    </rPh>
    <rPh sb="16" eb="17">
      <t>シ</t>
    </rPh>
    <rPh sb="17" eb="18">
      <t>ナイ</t>
    </rPh>
    <rPh sb="19" eb="20">
      <t>トウ</t>
    </rPh>
    <rPh sb="20" eb="21">
      <t>ナイ</t>
    </rPh>
    <phoneticPr fontId="1"/>
  </si>
  <si>
    <t>小/内/外/整/ﾘﾊ/脳神外/循内/呼内/皮/泌/心血外/産婦/耳/眼/放/麻/神内/歯外/矯歯/形/呼外/消内/アレ/血内/消外/乳外/肛外</t>
    <rPh sb="12" eb="13">
      <t>カミ</t>
    </rPh>
    <rPh sb="13" eb="14">
      <t>ソト</t>
    </rPh>
    <rPh sb="16" eb="17">
      <t>ナイ</t>
    </rPh>
    <rPh sb="26" eb="27">
      <t>チ</t>
    </rPh>
    <rPh sb="54" eb="56">
      <t>ショウナイ</t>
    </rPh>
    <rPh sb="60" eb="61">
      <t>ケツ</t>
    </rPh>
    <rPh sb="61" eb="62">
      <t>ウチ</t>
    </rPh>
    <rPh sb="63" eb="64">
      <t>ケ</t>
    </rPh>
    <rPh sb="64" eb="65">
      <t>ソト</t>
    </rPh>
    <rPh sb="66" eb="67">
      <t>チチ</t>
    </rPh>
    <rPh sb="67" eb="68">
      <t>ソト</t>
    </rPh>
    <rPh sb="69" eb="70">
      <t>コウ</t>
    </rPh>
    <rPh sb="70" eb="71">
      <t>ガイ</t>
    </rPh>
    <phoneticPr fontId="1"/>
  </si>
  <si>
    <t>小/内/外/整/脳神外/循内/呼内/消内/皮/泌/心血外/耳/眼/神内/矯歯/歯外/形/呼外/血内/消外/乳外/肛外</t>
    <rPh sb="9" eb="10">
      <t>カミ</t>
    </rPh>
    <rPh sb="10" eb="11">
      <t>ソト</t>
    </rPh>
    <rPh sb="26" eb="27">
      <t>チ</t>
    </rPh>
    <phoneticPr fontId="1"/>
  </si>
  <si>
    <t>小/内/外/整/婦/耳/泌/精</t>
    <rPh sb="14" eb="15">
      <t>セイ</t>
    </rPh>
    <phoneticPr fontId="1"/>
  </si>
  <si>
    <t>内/消内（内鏡）/循内/糖内/外/整/脳神外/皮/消外/乳外/大・肛外/放/ﾘﾊ/歯外</t>
    <rPh sb="0" eb="1">
      <t>ナイ</t>
    </rPh>
    <rPh sb="5" eb="6">
      <t>ウチ</t>
    </rPh>
    <rPh sb="6" eb="7">
      <t>カガミ</t>
    </rPh>
    <rPh sb="20" eb="21">
      <t>カミ</t>
    </rPh>
    <rPh sb="21" eb="22">
      <t>ソト</t>
    </rPh>
    <rPh sb="25" eb="26">
      <t>ケ</t>
    </rPh>
    <rPh sb="26" eb="27">
      <t>ガイ</t>
    </rPh>
    <rPh sb="28" eb="29">
      <t>チチ</t>
    </rPh>
    <rPh sb="29" eb="30">
      <t>ガイ</t>
    </rPh>
    <phoneticPr fontId="1"/>
  </si>
  <si>
    <t>079-285-3395</t>
    <phoneticPr fontId="1"/>
  </si>
  <si>
    <t>兵庫県立はりま姫路総合医療センター</t>
    <rPh sb="0" eb="2">
      <t>ヒョウゴ</t>
    </rPh>
    <rPh sb="2" eb="4">
      <t>ケンリツ</t>
    </rPh>
    <rPh sb="7" eb="9">
      <t>ヒメジ</t>
    </rPh>
    <rPh sb="9" eb="11">
      <t>ソウゴウ</t>
    </rPh>
    <rPh sb="11" eb="13">
      <t>イリョウ</t>
    </rPh>
    <phoneticPr fontId="1"/>
  </si>
  <si>
    <t>670-8560</t>
    <phoneticPr fontId="1"/>
  </si>
  <si>
    <t>姫路市神屋町3丁目264番地</t>
    <rPh sb="0" eb="3">
      <t>ヒメジシ</t>
    </rPh>
    <rPh sb="3" eb="4">
      <t>カミ</t>
    </rPh>
    <rPh sb="7" eb="9">
      <t>チョウメ</t>
    </rPh>
    <rPh sb="12" eb="14">
      <t>バンチ</t>
    </rPh>
    <phoneticPr fontId="1"/>
  </si>
  <si>
    <t>079-289-5080</t>
    <phoneticPr fontId="1"/>
  </si>
  <si>
    <t>079-289-2080</t>
    <phoneticPr fontId="1"/>
  </si>
  <si>
    <t>木下　芳一</t>
  </si>
  <si>
    <t>内/呼内/消内/循内/腎内/脳神内/血液内/糖・内泌内/緩内/感内/腫内/外/呼外/消外/心血外/脳神外/乳外/小外/整/形/精/ﾘｳ/小/皮/泌/産婦/眼/耳・頭脛外/ﾘﾊ/放診/放治/麻/病/救/歯外</t>
    <rPh sb="0" eb="1">
      <t>ナイ</t>
    </rPh>
    <phoneticPr fontId="1"/>
  </si>
  <si>
    <t>太田　正幸</t>
    <rPh sb="0" eb="2">
      <t>オオタ</t>
    </rPh>
    <rPh sb="3" eb="4">
      <t>タダ</t>
    </rPh>
    <rPh sb="4" eb="5">
      <t>サイワ</t>
    </rPh>
    <phoneticPr fontId="1"/>
  </si>
  <si>
    <t>美摩　ひろ</t>
    <rPh sb="0" eb="1">
      <t>ミ</t>
    </rPh>
    <rPh sb="1" eb="2">
      <t>マ</t>
    </rPh>
    <phoneticPr fontId="1"/>
  </si>
  <si>
    <t>内/外/脳神外/形/整/ﾘﾊ/産婦/消/呼内/皮/泌/耳/循内/ﾘｳ/眼/放/麻/精/歯外/救/緩内/乳外/病/矯歯/呼・心外/内泌・糖内/脳神内/小</t>
    <rPh sb="5" eb="6">
      <t>カミ</t>
    </rPh>
    <rPh sb="6" eb="7">
      <t>ソト</t>
    </rPh>
    <rPh sb="18" eb="19">
      <t>ショウ</t>
    </rPh>
    <rPh sb="21" eb="22">
      <t>ナイ</t>
    </rPh>
    <rPh sb="46" eb="47">
      <t>キュウ</t>
    </rPh>
    <rPh sb="48" eb="49">
      <t>カン</t>
    </rPh>
    <rPh sb="49" eb="50">
      <t>ナイ</t>
    </rPh>
    <rPh sb="51" eb="52">
      <t>チチ</t>
    </rPh>
    <rPh sb="52" eb="53">
      <t>ガイ</t>
    </rPh>
    <rPh sb="54" eb="55">
      <t>ヤマイ</t>
    </rPh>
    <rPh sb="56" eb="57">
      <t>イツワ</t>
    </rPh>
    <rPh sb="57" eb="58">
      <t>ハ</t>
    </rPh>
    <rPh sb="59" eb="60">
      <t>コ</t>
    </rPh>
    <rPh sb="61" eb="63">
      <t>シンガイ</t>
    </rPh>
    <rPh sb="64" eb="65">
      <t>ナイ</t>
    </rPh>
    <rPh sb="65" eb="66">
      <t>ヒツ</t>
    </rPh>
    <rPh sb="67" eb="68">
      <t>トウ</t>
    </rPh>
    <rPh sb="68" eb="69">
      <t>ナイ</t>
    </rPh>
    <rPh sb="70" eb="71">
      <t>ノウ</t>
    </rPh>
    <rPh sb="71" eb="73">
      <t>カミウチ</t>
    </rPh>
    <rPh sb="74" eb="75">
      <t>ショウ</t>
    </rPh>
    <phoneticPr fontId="1"/>
  </si>
  <si>
    <t>小尾　靖江</t>
    <rPh sb="0" eb="2">
      <t>オビ</t>
    </rPh>
    <rPh sb="3" eb="5">
      <t>ヤスエ</t>
    </rPh>
    <phoneticPr fontId="1"/>
  </si>
  <si>
    <t>柴沼　均</t>
    <rPh sb="0" eb="1">
      <t>シバ</t>
    </rPh>
    <rPh sb="1" eb="2">
      <t>ヌマ</t>
    </rPh>
    <rPh sb="3" eb="4">
      <t>ヒトシ</t>
    </rPh>
    <phoneticPr fontId="1"/>
  </si>
  <si>
    <t xml:space="preserve">土井リハビリテーション病院         </t>
    <phoneticPr fontId="1"/>
  </si>
  <si>
    <t>内/精/心療内</t>
    <rPh sb="4" eb="5">
      <t>ココロ</t>
    </rPh>
    <rPh sb="6" eb="7">
      <t>ナイ</t>
    </rPh>
    <phoneticPr fontId="1"/>
  </si>
  <si>
    <t>伊豆　敦子</t>
    <rPh sb="0" eb="2">
      <t>イズ</t>
    </rPh>
    <rPh sb="3" eb="5">
      <t>アツコ</t>
    </rPh>
    <phoneticPr fontId="1"/>
  </si>
  <si>
    <t>髙尾　智也</t>
    <rPh sb="0" eb="2">
      <t>タカオ</t>
    </rPh>
    <rPh sb="3" eb="5">
      <t>トモヤ</t>
    </rPh>
    <phoneticPr fontId="1"/>
  </si>
  <si>
    <t>森川　洋二</t>
    <rPh sb="0" eb="2">
      <t>モリカワ</t>
    </rPh>
    <rPh sb="3" eb="5">
      <t>ヨウジ</t>
    </rPh>
    <phoneticPr fontId="2"/>
  </si>
  <si>
    <t>川西市立
総合医療センター</t>
    <rPh sb="0" eb="2">
      <t>カワニシ</t>
    </rPh>
    <rPh sb="2" eb="4">
      <t>シリツ</t>
    </rPh>
    <rPh sb="5" eb="7">
      <t>ソウゴウ</t>
    </rPh>
    <rPh sb="7" eb="9">
      <t>イリョウ</t>
    </rPh>
    <phoneticPr fontId="1"/>
  </si>
  <si>
    <t>川西市火打1丁目4番1号</t>
    <rPh sb="0" eb="3">
      <t>カワニシシ</t>
    </rPh>
    <rPh sb="3" eb="5">
      <t>ヒウ</t>
    </rPh>
    <rPh sb="6" eb="8">
      <t>チョウメ</t>
    </rPh>
    <rPh sb="9" eb="10">
      <t>バン</t>
    </rPh>
    <rPh sb="11" eb="12">
      <t>ゴウ</t>
    </rPh>
    <phoneticPr fontId="1"/>
  </si>
  <si>
    <t>川西市</t>
    <rPh sb="0" eb="3">
      <t>カワニシシ</t>
    </rPh>
    <phoneticPr fontId="1"/>
  </si>
  <si>
    <t>宗教法人
ｾﾌﾞﾝｽﾃﾞ-
ｱﾄﾞﾍﾞﾝﾁｽﾄ教団</t>
    <phoneticPr fontId="1"/>
  </si>
  <si>
    <t>内/循内/腎内/消内/呼内/糖内・内泌/血液内/外/呼外/乳外/眼/耳/整/リハ/皮/形/神内/精/脳神外/麻/産婦/小/泌/放/病/救/ﾍﾟ内</t>
    <rPh sb="0" eb="1">
      <t>ナイ</t>
    </rPh>
    <rPh sb="2" eb="3">
      <t>メグル</t>
    </rPh>
    <rPh sb="3" eb="4">
      <t>ナイ</t>
    </rPh>
    <rPh sb="5" eb="7">
      <t>ジンナイ</t>
    </rPh>
    <rPh sb="8" eb="10">
      <t>ショウナイ</t>
    </rPh>
    <rPh sb="11" eb="13">
      <t>コナイ</t>
    </rPh>
    <rPh sb="14" eb="15">
      <t>トウ</t>
    </rPh>
    <rPh sb="15" eb="16">
      <t>ナイ</t>
    </rPh>
    <rPh sb="17" eb="18">
      <t>ナイ</t>
    </rPh>
    <rPh sb="18" eb="19">
      <t>ヒツ</t>
    </rPh>
    <rPh sb="20" eb="23">
      <t>ケツエキナイ</t>
    </rPh>
    <rPh sb="24" eb="25">
      <t>ソト</t>
    </rPh>
    <rPh sb="26" eb="27">
      <t>コ</t>
    </rPh>
    <rPh sb="27" eb="28">
      <t>ガイ</t>
    </rPh>
    <rPh sb="29" eb="30">
      <t>チチ</t>
    </rPh>
    <rPh sb="30" eb="31">
      <t>ガイ</t>
    </rPh>
    <rPh sb="32" eb="33">
      <t>メ</t>
    </rPh>
    <rPh sb="34" eb="35">
      <t>ミミ</t>
    </rPh>
    <rPh sb="36" eb="37">
      <t>セイ</t>
    </rPh>
    <rPh sb="41" eb="42">
      <t>カワ</t>
    </rPh>
    <rPh sb="43" eb="44">
      <t>カタチ</t>
    </rPh>
    <rPh sb="45" eb="47">
      <t>カミウチ</t>
    </rPh>
    <rPh sb="48" eb="49">
      <t>セイ</t>
    </rPh>
    <rPh sb="50" eb="51">
      <t>ノウ</t>
    </rPh>
    <rPh sb="51" eb="52">
      <t>カミ</t>
    </rPh>
    <rPh sb="52" eb="53">
      <t>ガイ</t>
    </rPh>
    <rPh sb="54" eb="55">
      <t>アサ</t>
    </rPh>
    <rPh sb="56" eb="57">
      <t>サン</t>
    </rPh>
    <rPh sb="59" eb="60">
      <t>コ</t>
    </rPh>
    <rPh sb="61" eb="62">
      <t>ヒツ</t>
    </rPh>
    <rPh sb="63" eb="64">
      <t>ホウ</t>
    </rPh>
    <rPh sb="65" eb="66">
      <t>ヤマイ</t>
    </rPh>
    <rPh sb="67" eb="68">
      <t>キュウ</t>
    </rPh>
    <rPh sb="71" eb="72">
      <t>ナイ</t>
    </rPh>
    <phoneticPr fontId="1"/>
  </si>
  <si>
    <t>牧本　伸一郎</t>
    <rPh sb="0" eb="2">
      <t>マキモト</t>
    </rPh>
    <rPh sb="3" eb="6">
      <t>シンイチロウ</t>
    </rPh>
    <phoneticPr fontId="1"/>
  </si>
  <si>
    <t>協和病院</t>
    <phoneticPr fontId="1"/>
  </si>
  <si>
    <t>新保　雅也</t>
    <rPh sb="0" eb="2">
      <t>シンボ</t>
    </rPh>
    <rPh sb="3" eb="5">
      <t>マサヤ</t>
    </rPh>
    <phoneticPr fontId="1"/>
  </si>
  <si>
    <t>医療法人
徳洲会</t>
    <phoneticPr fontId="1"/>
  </si>
  <si>
    <t>医療法人社団
和敬会</t>
    <rPh sb="0" eb="2">
      <t>イリョウ</t>
    </rPh>
    <rPh sb="2" eb="6">
      <t>ホウジンシャダン</t>
    </rPh>
    <rPh sb="7" eb="8">
      <t>ワ</t>
    </rPh>
    <rPh sb="8" eb="9">
      <t>ケイ</t>
    </rPh>
    <rPh sb="9" eb="10">
      <t>カイ</t>
    </rPh>
    <phoneticPr fontId="1"/>
  </si>
  <si>
    <t>0570-01-8199</t>
    <phoneticPr fontId="1"/>
  </si>
  <si>
    <t>072-789-8196</t>
    <phoneticPr fontId="1"/>
  </si>
  <si>
    <t>小/内/外/消内/循内/整/ﾘﾊ/産婦（生医）/放/麻/形/乳外/消外/緩内</t>
    <rPh sb="6" eb="7">
      <t>ショウ</t>
    </rPh>
    <rPh sb="7" eb="8">
      <t>ナイ</t>
    </rPh>
    <rPh sb="10" eb="11">
      <t>ナイ</t>
    </rPh>
    <rPh sb="20" eb="21">
      <t>セイ</t>
    </rPh>
    <rPh sb="21" eb="22">
      <t>イ</t>
    </rPh>
    <rPh sb="28" eb="29">
      <t>ケイ</t>
    </rPh>
    <rPh sb="30" eb="31">
      <t>ニュウ</t>
    </rPh>
    <rPh sb="31" eb="32">
      <t>ガイ</t>
    </rPh>
    <rPh sb="33" eb="34">
      <t>キエル</t>
    </rPh>
    <rPh sb="34" eb="35">
      <t>ガイ</t>
    </rPh>
    <rPh sb="36" eb="37">
      <t>カン</t>
    </rPh>
    <rPh sb="37" eb="38">
      <t>ナイ</t>
    </rPh>
    <phoneticPr fontId="1"/>
  </si>
  <si>
    <t>内/消内/ﾘﾊ/脳内/呼内</t>
    <rPh sb="0" eb="1">
      <t>ナイ</t>
    </rPh>
    <rPh sb="2" eb="4">
      <t>ショウナイ</t>
    </rPh>
    <rPh sb="8" eb="10">
      <t>ノウナイ</t>
    </rPh>
    <rPh sb="11" eb="13">
      <t>コナイ</t>
    </rPh>
    <phoneticPr fontId="1"/>
  </si>
  <si>
    <t>有田　憲生</t>
    <rPh sb="0" eb="2">
      <t>アリタ</t>
    </rPh>
    <rPh sb="3" eb="5">
      <t>ノリオ</t>
    </rPh>
    <phoneticPr fontId="1"/>
  </si>
  <si>
    <t>横山　和正</t>
    <rPh sb="0" eb="2">
      <t>ヨコヤマ</t>
    </rPh>
    <rPh sb="3" eb="5">
      <t>カズマサ</t>
    </rPh>
    <phoneticPr fontId="1"/>
  </si>
  <si>
    <t>079-230-0008</t>
    <phoneticPr fontId="1"/>
  </si>
  <si>
    <t>079-230-0355</t>
    <phoneticPr fontId="1"/>
  </si>
  <si>
    <t>姫路市広畑区夢前町3丁目１番１</t>
    <rPh sb="0" eb="3">
      <t>ヒメジシ</t>
    </rPh>
    <rPh sb="3" eb="6">
      <t>ヒロハタク</t>
    </rPh>
    <rPh sb="6" eb="9">
      <t>ユメサキチョウ</t>
    </rPh>
    <rPh sb="13" eb="14">
      <t>バン</t>
    </rPh>
    <phoneticPr fontId="1"/>
  </si>
  <si>
    <t>福本　修平</t>
    <rPh sb="0" eb="2">
      <t>フクモト</t>
    </rPh>
    <rPh sb="3" eb="5">
      <t>シュウヘイ</t>
    </rPh>
    <phoneticPr fontId="1"/>
  </si>
  <si>
    <t>社会医療法人三栄会
三栄会広畑病院</t>
    <rPh sb="0" eb="2">
      <t>シャカイ</t>
    </rPh>
    <rPh sb="2" eb="4">
      <t>イリョウ</t>
    </rPh>
    <rPh sb="4" eb="6">
      <t>ホウジン</t>
    </rPh>
    <rPh sb="6" eb="8">
      <t>サンエイ</t>
    </rPh>
    <rPh sb="8" eb="9">
      <t>カイ</t>
    </rPh>
    <rPh sb="10" eb="12">
      <t>サンエイ</t>
    </rPh>
    <rPh sb="12" eb="13">
      <t>カイ</t>
    </rPh>
    <rPh sb="13" eb="15">
      <t>ヒロハタ</t>
    </rPh>
    <rPh sb="15" eb="17">
      <t>ビョウイン</t>
    </rPh>
    <phoneticPr fontId="1"/>
  </si>
  <si>
    <t>671-1122</t>
    <phoneticPr fontId="1"/>
  </si>
  <si>
    <t>大島　永俊</t>
    <rPh sb="0" eb="2">
      <t>オオシマ</t>
    </rPh>
    <rPh sb="3" eb="5">
      <t>ナガトシ</t>
    </rPh>
    <phoneticPr fontId="1"/>
  </si>
  <si>
    <t>馬殿　徹也</t>
    <rPh sb="0" eb="1">
      <t>バ</t>
    </rPh>
    <rPh sb="1" eb="2">
      <t>デン</t>
    </rPh>
    <rPh sb="3" eb="5">
      <t>テツヤ</t>
    </rPh>
    <phoneticPr fontId="1" alignment="distributed"/>
  </si>
  <si>
    <t>高原　秀典</t>
    <rPh sb="0" eb="2">
      <t>タカハラ</t>
    </rPh>
    <rPh sb="3" eb="5">
      <t>ヒデノリ</t>
    </rPh>
    <phoneticPr fontId="1"/>
  </si>
  <si>
    <t>内/循内/消内/外/糖内/整/ﾘﾊ/肛外/放/呼内</t>
    <rPh sb="0" eb="1">
      <t>ナイ</t>
    </rPh>
    <rPh sb="2" eb="3">
      <t>メグル</t>
    </rPh>
    <rPh sb="3" eb="4">
      <t>ナイ</t>
    </rPh>
    <rPh sb="5" eb="6">
      <t>ケ</t>
    </rPh>
    <rPh sb="6" eb="7">
      <t>ナイ</t>
    </rPh>
    <rPh sb="8" eb="9">
      <t>ソト</t>
    </rPh>
    <rPh sb="10" eb="11">
      <t>トウ</t>
    </rPh>
    <rPh sb="11" eb="12">
      <t>ナイ</t>
    </rPh>
    <rPh sb="13" eb="14">
      <t>セイ</t>
    </rPh>
    <rPh sb="18" eb="19">
      <t>コウ</t>
    </rPh>
    <rPh sb="19" eb="20">
      <t>ソト</t>
    </rPh>
    <rPh sb="21" eb="22">
      <t>ホウ</t>
    </rPh>
    <rPh sb="23" eb="25">
      <t>コナイ</t>
    </rPh>
    <phoneticPr fontId="1"/>
  </si>
  <si>
    <t>糖尿病・内分泌内科</t>
    <rPh sb="0" eb="3">
      <t>トウニョウビョウ</t>
    </rPh>
    <rPh sb="4" eb="7">
      <t>ナイブンピツ</t>
    </rPh>
    <rPh sb="7" eb="9">
      <t>ナイカ</t>
    </rPh>
    <phoneticPr fontId="1"/>
  </si>
  <si>
    <t>糖・内泌内</t>
    <rPh sb="0" eb="1">
      <t>トウ</t>
    </rPh>
    <rPh sb="2" eb="3">
      <t>ナイ</t>
    </rPh>
    <rPh sb="3" eb="4">
      <t>ヒツ</t>
    </rPh>
    <rPh sb="4" eb="5">
      <t>ナイ</t>
    </rPh>
    <phoneticPr fontId="1"/>
  </si>
  <si>
    <t>藤田　逸郎</t>
    <rPh sb="0" eb="2">
      <t>フジタ</t>
    </rPh>
    <rPh sb="3" eb="5">
      <t>イツロウ</t>
    </rPh>
    <phoneticPr fontId="1"/>
  </si>
  <si>
    <t>令　和　５　年　４　月　１　日　現　在</t>
    <rPh sb="0" eb="1">
      <t>レイ</t>
    </rPh>
    <rPh sb="2" eb="3">
      <t>ワ</t>
    </rPh>
    <rPh sb="6" eb="7">
      <t>ネン</t>
    </rPh>
    <rPh sb="10" eb="11">
      <t>ガツ</t>
    </rPh>
    <rPh sb="14" eb="15">
      <t>ニチ</t>
    </rPh>
    <rPh sb="16" eb="17">
      <t>ウツツ</t>
    </rPh>
    <rPh sb="18" eb="19">
      <t>ザイ</t>
    </rPh>
    <phoneticPr fontId="1"/>
  </si>
  <si>
    <t>兵 庫 県 保 健 医 療 部 医 務 課</t>
    <rPh sb="0" eb="5">
      <t>ヒョウゴケン</t>
    </rPh>
    <rPh sb="6" eb="7">
      <t>タモツ</t>
    </rPh>
    <rPh sb="8" eb="9">
      <t>ケン</t>
    </rPh>
    <rPh sb="10" eb="11">
      <t>イ</t>
    </rPh>
    <rPh sb="12" eb="13">
      <t>リョウ</t>
    </rPh>
    <rPh sb="14" eb="15">
      <t>ブ</t>
    </rPh>
    <rPh sb="16" eb="17">
      <t>イ</t>
    </rPh>
    <rPh sb="18" eb="19">
      <t>ツトム</t>
    </rPh>
    <rPh sb="20" eb="21">
      <t>カ</t>
    </rPh>
    <phoneticPr fontId="1"/>
  </si>
  <si>
    <t>※掲載されている病院は、令和5年4月1日現在で開設されている病院です。病床数は医療法上の許可(開設許可・病床数変更許可)を受けた病床数を記載しています。</t>
    <rPh sb="1" eb="3">
      <t>ケイサイ</t>
    </rPh>
    <rPh sb="8" eb="10">
      <t>ビョウイン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カイセツ</t>
    </rPh>
    <rPh sb="30" eb="32">
      <t>ビョウイン</t>
    </rPh>
    <rPh sb="35" eb="38">
      <t>ビョウショウスウ</t>
    </rPh>
    <rPh sb="39" eb="42">
      <t>イリョウホウ</t>
    </rPh>
    <rPh sb="42" eb="43">
      <t>ジョウ</t>
    </rPh>
    <rPh sb="44" eb="46">
      <t>キョカ</t>
    </rPh>
    <rPh sb="47" eb="49">
      <t>カイセツ</t>
    </rPh>
    <rPh sb="49" eb="51">
      <t>キョカ</t>
    </rPh>
    <rPh sb="52" eb="55">
      <t>ビョウショウスウ</t>
    </rPh>
    <rPh sb="55" eb="57">
      <t>ヘンコウ</t>
    </rPh>
    <rPh sb="57" eb="59">
      <t>キョカ</t>
    </rPh>
    <rPh sb="61" eb="62">
      <t>ウ</t>
    </rPh>
    <rPh sb="64" eb="67">
      <t>ビョウショウスウ</t>
    </rPh>
    <rPh sb="68" eb="70">
      <t>キサイ</t>
    </rPh>
    <phoneticPr fontId="1"/>
  </si>
  <si>
    <t>078-277-0289</t>
    <phoneticPr fontId="1"/>
  </si>
  <si>
    <t>医療法人　一輝会
荻原記念病院</t>
    <rPh sb="11" eb="13">
      <t>キネン</t>
    </rPh>
    <phoneticPr fontId="1"/>
  </si>
  <si>
    <t>653-0037</t>
    <phoneticPr fontId="1"/>
  </si>
  <si>
    <t>神戸市長田区大橋町７丁目１番１号</t>
    <rPh sb="0" eb="3">
      <t>ｺｳﾍﾞｼ</t>
    </rPh>
    <rPh sb="3" eb="6">
      <t>ﾅｶﾞﾀｸ</t>
    </rPh>
    <rPh sb="6" eb="8">
      <t>ｵｵﾊｼ</t>
    </rPh>
    <rPh sb="8" eb="9">
      <t>ﾁｮｳ</t>
    </rPh>
    <rPh sb="10" eb="12">
      <t>ﾁｮｳﾒ</t>
    </rPh>
    <rPh sb="15" eb="16">
      <t>ｺﾞｳ</t>
    </rPh>
    <phoneticPr fontId="1" type="halfwidthKatakana"/>
  </si>
  <si>
    <t>078-621-1213</t>
    <phoneticPr fontId="1"/>
  </si>
  <si>
    <t>078-798-7125</t>
    <phoneticPr fontId="1"/>
  </si>
  <si>
    <t>荻原　徹</t>
    <rPh sb="0" eb="2">
      <t>オギワラ</t>
    </rPh>
    <rPh sb="3" eb="4">
      <t>トオル</t>
    </rPh>
    <phoneticPr fontId="1"/>
  </si>
  <si>
    <t>味木　徹夫</t>
    <rPh sb="0" eb="2">
      <t>アジキ</t>
    </rPh>
    <rPh sb="3" eb="5">
      <t>テツオオット</t>
    </rPh>
    <phoneticPr fontId="1"/>
  </si>
  <si>
    <t>住本　洋之</t>
    <rPh sb="0" eb="2">
      <t>スミモト</t>
    </rPh>
    <rPh sb="3" eb="4">
      <t>ヨウ</t>
    </rPh>
    <rPh sb="4" eb="5">
      <t>コレ</t>
    </rPh>
    <phoneticPr fontId="1"/>
  </si>
  <si>
    <t>大串　幹</t>
    <rPh sb="0" eb="2">
      <t>オオグシ</t>
    </rPh>
    <rPh sb="3" eb="4">
      <t>ミキ</t>
    </rPh>
    <phoneticPr fontId="1"/>
  </si>
  <si>
    <t>医療法人
聖和錦秀会
神出病院</t>
    <rPh sb="0" eb="2">
      <t>イリョウ</t>
    </rPh>
    <rPh sb="2" eb="4">
      <t>ホウジン</t>
    </rPh>
    <rPh sb="5" eb="7">
      <t>セイワ</t>
    </rPh>
    <rPh sb="7" eb="8">
      <t>ニシキ</t>
    </rPh>
    <rPh sb="8" eb="9">
      <t>ヒデ</t>
    </rPh>
    <rPh sb="9" eb="10">
      <t>カイ</t>
    </rPh>
    <phoneticPr fontId="1"/>
  </si>
  <si>
    <t>野口　哲也</t>
    <rPh sb="0" eb="2">
      <t>ノグチ</t>
    </rPh>
    <rPh sb="3" eb="5">
      <t>テツヤ</t>
    </rPh>
    <phoneticPr fontId="1"/>
  </si>
  <si>
    <t>神戸市東灘区住吉山手７丁目１番１号</t>
    <rPh sb="0" eb="3">
      <t>コウベシ</t>
    </rPh>
    <rPh sb="3" eb="4">
      <t>ヒガシ</t>
    </rPh>
    <rPh sb="4" eb="6">
      <t>ナダク</t>
    </rPh>
    <rPh sb="6" eb="8">
      <t>スミヨシ</t>
    </rPh>
    <rPh sb="8" eb="10">
      <t>ヤマテ</t>
    </rPh>
    <rPh sb="11" eb="13">
      <t>チョウメ</t>
    </rPh>
    <rPh sb="14" eb="15">
      <t>バン</t>
    </rPh>
    <rPh sb="16" eb="17">
      <t>ゴウ</t>
    </rPh>
    <phoneticPr fontId="1"/>
  </si>
  <si>
    <t>片山　哲夫</t>
    <rPh sb="0" eb="2">
      <t>カタヤマ</t>
    </rPh>
    <rPh sb="3" eb="5">
      <t>テツオ</t>
    </rPh>
    <phoneticPr fontId="1"/>
  </si>
  <si>
    <t>安保　博文</t>
    <rPh sb="0" eb="2">
      <t>アボ</t>
    </rPh>
    <rPh sb="3" eb="5">
      <t>ヒロフミ</t>
    </rPh>
    <phoneticPr fontId="1"/>
  </si>
  <si>
    <t>西村　元延</t>
    <rPh sb="0" eb="2">
      <t>ニシムラ</t>
    </rPh>
    <rPh sb="3" eb="5">
      <t>モトノブ</t>
    </rPh>
    <phoneticPr fontId="1"/>
  </si>
  <si>
    <t>中村　一郎</t>
    <rPh sb="0" eb="2">
      <t>ナカムラ</t>
    </rPh>
    <rPh sb="3" eb="5">
      <t>イチロウ</t>
    </rPh>
    <phoneticPr fontId="1"/>
  </si>
  <si>
    <t>小/内/外/整/ﾘﾊ/皮/泌/産婦/眼/耳/放/麻/呼内/消内/腎内/神内/透内/消外/乳外/内鏡外/病/救/小外/緩内/形/消・肝内/アレ/大・肛外/循内</t>
    <rPh sb="0" eb="1">
      <t>ショウ</t>
    </rPh>
    <rPh sb="2" eb="3">
      <t>ナイ</t>
    </rPh>
    <rPh sb="4" eb="5">
      <t>ソト</t>
    </rPh>
    <rPh sb="6" eb="7">
      <t>セイ</t>
    </rPh>
    <rPh sb="11" eb="12">
      <t>カワ</t>
    </rPh>
    <rPh sb="13" eb="14">
      <t>ヒ</t>
    </rPh>
    <rPh sb="15" eb="17">
      <t>サンプ</t>
    </rPh>
    <rPh sb="18" eb="19">
      <t>メ</t>
    </rPh>
    <rPh sb="20" eb="21">
      <t>ミミ</t>
    </rPh>
    <rPh sb="22" eb="23">
      <t>ホウ</t>
    </rPh>
    <rPh sb="24" eb="25">
      <t>マ</t>
    </rPh>
    <rPh sb="26" eb="27">
      <t>コ</t>
    </rPh>
    <rPh sb="27" eb="28">
      <t>ナイ</t>
    </rPh>
    <rPh sb="29" eb="30">
      <t>ケ</t>
    </rPh>
    <rPh sb="30" eb="31">
      <t>ナイ</t>
    </rPh>
    <rPh sb="32" eb="33">
      <t>ジン</t>
    </rPh>
    <rPh sb="33" eb="34">
      <t>ナイ</t>
    </rPh>
    <rPh sb="35" eb="36">
      <t>シン</t>
    </rPh>
    <rPh sb="36" eb="37">
      <t>ナイ</t>
    </rPh>
    <rPh sb="38" eb="39">
      <t>トオル</t>
    </rPh>
    <rPh sb="39" eb="40">
      <t>ナイ</t>
    </rPh>
    <rPh sb="41" eb="42">
      <t>ケ</t>
    </rPh>
    <rPh sb="42" eb="43">
      <t>ガイ</t>
    </rPh>
    <rPh sb="44" eb="45">
      <t>チチ</t>
    </rPh>
    <rPh sb="45" eb="46">
      <t>ガイ</t>
    </rPh>
    <rPh sb="47" eb="48">
      <t>ナイ</t>
    </rPh>
    <rPh sb="48" eb="49">
      <t>カガミ</t>
    </rPh>
    <rPh sb="49" eb="50">
      <t>ゲ</t>
    </rPh>
    <rPh sb="51" eb="52">
      <t>ヤマイ</t>
    </rPh>
    <rPh sb="53" eb="54">
      <t>キュウ</t>
    </rPh>
    <rPh sb="55" eb="56">
      <t>ショウ</t>
    </rPh>
    <rPh sb="56" eb="57">
      <t>ガイ</t>
    </rPh>
    <rPh sb="58" eb="59">
      <t>ユル</t>
    </rPh>
    <rPh sb="59" eb="60">
      <t>ナイ</t>
    </rPh>
    <rPh sb="61" eb="62">
      <t>カタチ</t>
    </rPh>
    <rPh sb="63" eb="64">
      <t>ケ</t>
    </rPh>
    <rPh sb="65" eb="67">
      <t>カンナイ</t>
    </rPh>
    <rPh sb="71" eb="72">
      <t>ダイ</t>
    </rPh>
    <rPh sb="73" eb="74">
      <t>コウ</t>
    </rPh>
    <rPh sb="74" eb="75">
      <t>ガイ</t>
    </rPh>
    <rPh sb="76" eb="78">
      <t>ジュンナイ</t>
    </rPh>
    <phoneticPr fontId="1"/>
  </si>
  <si>
    <t>内/循内/ﾘﾊ/放/消内/透内/透外/腎内/脳神内/眼/整/脳神外</t>
    <rPh sb="0" eb="1">
      <t>ナイ</t>
    </rPh>
    <rPh sb="6" eb="7">
      <t>コ</t>
    </rPh>
    <rPh sb="7" eb="8">
      <t>ナイ</t>
    </rPh>
    <rPh sb="9" eb="10">
      <t>ウチ</t>
    </rPh>
    <rPh sb="10" eb="11">
      <t>カガミ</t>
    </rPh>
    <rPh sb="11" eb="12">
      <t>ナイ</t>
    </rPh>
    <rPh sb="13" eb="14">
      <t>ナイ</t>
    </rPh>
    <rPh sb="15" eb="16">
      <t>ヒツ</t>
    </rPh>
    <rPh sb="17" eb="18">
      <t>ノウ</t>
    </rPh>
    <rPh sb="18" eb="19">
      <t>カミ</t>
    </rPh>
    <rPh sb="19" eb="20">
      <t>ナイ</t>
    </rPh>
    <rPh sb="26" eb="27">
      <t>メ</t>
    </rPh>
    <rPh sb="28" eb="29">
      <t>セイ</t>
    </rPh>
    <rPh sb="30" eb="31">
      <t>ノウ</t>
    </rPh>
    <rPh sb="31" eb="32">
      <t>カミ</t>
    </rPh>
    <rPh sb="32" eb="33">
      <t>ガイ</t>
    </rPh>
    <phoneticPr fontId="1"/>
  </si>
  <si>
    <t>城　大介</t>
    <rPh sb="0" eb="1">
      <t>シロ</t>
    </rPh>
    <rPh sb="2" eb="4">
      <t>ダイスケ</t>
    </rPh>
    <phoneticPr fontId="1"/>
  </si>
  <si>
    <t>稲本　真也</t>
    <rPh sb="0" eb="2">
      <t>イナモト</t>
    </rPh>
    <rPh sb="3" eb="5">
      <t>シンヤ</t>
    </rPh>
    <phoneticPr fontId="1"/>
  </si>
  <si>
    <t>譜久山　剛</t>
    <rPh sb="0" eb="1">
      <t>フ</t>
    </rPh>
    <rPh sb="1" eb="2">
      <t>ヒサシ</t>
    </rPh>
    <rPh sb="2" eb="3">
      <t>ヤマ</t>
    </rPh>
    <rPh sb="4" eb="5">
      <t>ツヨシ</t>
    </rPh>
    <phoneticPr fontId="1"/>
  </si>
  <si>
    <t>熊野　肇</t>
    <rPh sb="0" eb="2">
      <t>クマノ</t>
    </rPh>
    <rPh sb="3" eb="4">
      <t>ハジメ</t>
    </rPh>
    <phoneticPr fontId="1"/>
  </si>
  <si>
    <t>土屋　健</t>
    <rPh sb="0" eb="2">
      <t>ツチヤ</t>
    </rPh>
    <rPh sb="3" eb="4">
      <t>タケシ</t>
    </rPh>
    <phoneticPr fontId="1"/>
  </si>
  <si>
    <t>内/消外/消内/循内/外/整/ﾘﾊ/脳神外/放/糖内/腎内/乳外/呼内/神内</t>
    <rPh sb="3" eb="4">
      <t>ゲ</t>
    </rPh>
    <rPh sb="5" eb="6">
      <t>ケ</t>
    </rPh>
    <rPh sb="6" eb="7">
      <t>ナイ</t>
    </rPh>
    <rPh sb="8" eb="9">
      <t>メグル</t>
    </rPh>
    <rPh sb="9" eb="10">
      <t>ナイ</t>
    </rPh>
    <rPh sb="19" eb="20">
      <t>カミ</t>
    </rPh>
    <rPh sb="20" eb="21">
      <t>ソト</t>
    </rPh>
    <rPh sb="24" eb="25">
      <t>トウ</t>
    </rPh>
    <rPh sb="25" eb="26">
      <t>ナイ</t>
    </rPh>
    <rPh sb="27" eb="28">
      <t>ジン</t>
    </rPh>
    <rPh sb="28" eb="29">
      <t>ナイ</t>
    </rPh>
    <rPh sb="30" eb="31">
      <t>ニュウ</t>
    </rPh>
    <rPh sb="31" eb="32">
      <t>ゲ</t>
    </rPh>
    <rPh sb="33" eb="35">
      <t>コナイ</t>
    </rPh>
    <rPh sb="36" eb="38">
      <t>カミウチ</t>
    </rPh>
    <phoneticPr fontId="1"/>
  </si>
  <si>
    <t>伊藤　昭裕</t>
    <rPh sb="0" eb="2">
      <t>イトウ</t>
    </rPh>
    <rPh sb="3" eb="5">
      <t>アキヒロ</t>
    </rPh>
    <phoneticPr fontId="1"/>
  </si>
  <si>
    <t>小/内/消内/産婦/外/整/耳/眼/放/麻/循内/糖・内泌内/緩内/皮/ﾘﾊ/形/呼内/消外/乳外/肛外/ペ内/脳神内/ﾘｳ/呼外/血液内/腫瘍内/</t>
    <rPh sb="4" eb="5">
      <t>ショウ</t>
    </rPh>
    <rPh sb="5" eb="6">
      <t>ナイ</t>
    </rPh>
    <rPh sb="7" eb="9">
      <t>サンプ</t>
    </rPh>
    <rPh sb="22" eb="23">
      <t>メグル</t>
    </rPh>
    <rPh sb="23" eb="24">
      <t>ナイ</t>
    </rPh>
    <rPh sb="25" eb="26">
      <t>トウ</t>
    </rPh>
    <rPh sb="27" eb="28">
      <t>ナイ</t>
    </rPh>
    <rPh sb="28" eb="29">
      <t>ヒツ</t>
    </rPh>
    <rPh sb="29" eb="30">
      <t>ナイ</t>
    </rPh>
    <rPh sb="31" eb="32">
      <t>ユル</t>
    </rPh>
    <rPh sb="32" eb="33">
      <t>ナイ</t>
    </rPh>
    <rPh sb="34" eb="35">
      <t>ヒ</t>
    </rPh>
    <rPh sb="39" eb="40">
      <t>ケイ</t>
    </rPh>
    <rPh sb="41" eb="43">
      <t>コナイ</t>
    </rPh>
    <rPh sb="44" eb="45">
      <t>キエル</t>
    </rPh>
    <rPh sb="45" eb="46">
      <t>ガイ</t>
    </rPh>
    <rPh sb="47" eb="48">
      <t>チチ</t>
    </rPh>
    <rPh sb="48" eb="49">
      <t>ガイ</t>
    </rPh>
    <rPh sb="50" eb="51">
      <t>コウ</t>
    </rPh>
    <rPh sb="51" eb="52">
      <t>ガイ</t>
    </rPh>
    <rPh sb="54" eb="55">
      <t>ナイ</t>
    </rPh>
    <rPh sb="56" eb="57">
      <t>ノウ</t>
    </rPh>
    <rPh sb="57" eb="58">
      <t>カミ</t>
    </rPh>
    <rPh sb="63" eb="64">
      <t>コ</t>
    </rPh>
    <rPh sb="64" eb="65">
      <t>ガイ</t>
    </rPh>
    <rPh sb="68" eb="69">
      <t>ナイ</t>
    </rPh>
    <rPh sb="70" eb="72">
      <t>シュヨウ</t>
    </rPh>
    <phoneticPr fontId="24"/>
  </si>
  <si>
    <t>藤原　英利</t>
    <rPh sb="0" eb="2">
      <t>フジワラ</t>
    </rPh>
    <rPh sb="3" eb="5">
      <t>ヒデトシ</t>
    </rPh>
    <phoneticPr fontId="1"/>
  </si>
  <si>
    <t>角田　雅也</t>
    <rPh sb="0" eb="1">
      <t>カク</t>
    </rPh>
    <rPh sb="1" eb="2">
      <t>タ</t>
    </rPh>
    <rPh sb="3" eb="5">
      <t>マサヤ</t>
    </rPh>
    <phoneticPr fontId="1"/>
  </si>
  <si>
    <t>小/内/外/整/皮/泌/産婦/耳/眼/放/麻/精/歯/歯外/消外/脳神外/形/ﾘﾊ/病/循内/脳神内/救/消内</t>
    <rPh sb="8" eb="9">
      <t>カワ</t>
    </rPh>
    <rPh sb="10" eb="11">
      <t>ヒ</t>
    </rPh>
    <rPh sb="12" eb="14">
      <t>サンプ</t>
    </rPh>
    <rPh sb="15" eb="16">
      <t>ミミ</t>
    </rPh>
    <rPh sb="19" eb="20">
      <t>ホウ</t>
    </rPh>
    <rPh sb="21" eb="22">
      <t>マ</t>
    </rPh>
    <rPh sb="30" eb="31">
      <t>ケ</t>
    </rPh>
    <rPh sb="31" eb="32">
      <t>ガイ</t>
    </rPh>
    <rPh sb="33" eb="34">
      <t>ノウ</t>
    </rPh>
    <rPh sb="34" eb="35">
      <t>カミ</t>
    </rPh>
    <rPh sb="35" eb="36">
      <t>ソト</t>
    </rPh>
    <rPh sb="37" eb="38">
      <t>カタチ</t>
    </rPh>
    <rPh sb="42" eb="43">
      <t>ヤマイ</t>
    </rPh>
    <rPh sb="44" eb="46">
      <t>ジュンナイ</t>
    </rPh>
    <rPh sb="47" eb="48">
      <t>ノウ</t>
    </rPh>
    <rPh sb="48" eb="50">
      <t>カミウチ</t>
    </rPh>
    <rPh sb="51" eb="52">
      <t>スクイ</t>
    </rPh>
    <rPh sb="53" eb="55">
      <t>ショウナイ</t>
    </rPh>
    <phoneticPr fontId="1"/>
  </si>
  <si>
    <t>666-0017</t>
  </si>
  <si>
    <t>医療法人晴風園
川西ﾘﾊﾋﾞﾘﾃｰｼｮﾝ病院</t>
    <rPh sb="0" eb="2">
      <t>イリョウ</t>
    </rPh>
    <rPh sb="2" eb="4">
      <t>ホウジン</t>
    </rPh>
    <rPh sb="4" eb="5">
      <t>ハ</t>
    </rPh>
    <rPh sb="5" eb="6">
      <t>カゼ</t>
    </rPh>
    <rPh sb="6" eb="7">
      <t>ソノ</t>
    </rPh>
    <rPh sb="8" eb="10">
      <t>カワニシ</t>
    </rPh>
    <rPh sb="20" eb="22">
      <t>ビョウイン</t>
    </rPh>
    <phoneticPr fontId="1"/>
  </si>
  <si>
    <t>666-0117</t>
  </si>
  <si>
    <t>川西市東畦野5丁目18番1号</t>
    <rPh sb="0" eb="2">
      <t>カワニシ</t>
    </rPh>
    <rPh sb="2" eb="3">
      <t>シ</t>
    </rPh>
    <rPh sb="3" eb="4">
      <t>ヒガシ</t>
    </rPh>
    <rPh sb="4" eb="6">
      <t>ウネノ</t>
    </rPh>
    <rPh sb="7" eb="9">
      <t>チョウメ</t>
    </rPh>
    <rPh sb="11" eb="12">
      <t>バン</t>
    </rPh>
    <rPh sb="13" eb="14">
      <t>ゴウ</t>
    </rPh>
    <phoneticPr fontId="1"/>
  </si>
  <si>
    <t>072-795-0070</t>
  </si>
  <si>
    <t>072-795-6311</t>
  </si>
  <si>
    <t>医療法人
晴風園</t>
    <rPh sb="0" eb="2">
      <t>イリョウ</t>
    </rPh>
    <rPh sb="2" eb="4">
      <t>ホウジン</t>
    </rPh>
    <rPh sb="5" eb="6">
      <t>ハ</t>
    </rPh>
    <rPh sb="6" eb="7">
      <t>カゼ</t>
    </rPh>
    <rPh sb="7" eb="8">
      <t>ソノ</t>
    </rPh>
    <phoneticPr fontId="1"/>
  </si>
  <si>
    <t>内/ﾘﾊ/小</t>
    <rPh sb="0" eb="1">
      <t>ナイ</t>
    </rPh>
    <rPh sb="5" eb="6">
      <t>ショウ</t>
    </rPh>
    <phoneticPr fontId="1"/>
  </si>
  <si>
    <t>内/消外/肛外/外/整/ﾘﾊ/循内/眼/耳/消内/リウ</t>
    <rPh sb="2" eb="3">
      <t>キエル</t>
    </rPh>
    <rPh sb="3" eb="4">
      <t>ガイ</t>
    </rPh>
    <rPh sb="5" eb="6">
      <t>コウ</t>
    </rPh>
    <rPh sb="6" eb="7">
      <t>ソト</t>
    </rPh>
    <rPh sb="8" eb="9">
      <t>ガイ</t>
    </rPh>
    <rPh sb="16" eb="17">
      <t>ナイ</t>
    </rPh>
    <rPh sb="20" eb="21">
      <t>ミミ</t>
    </rPh>
    <rPh sb="22" eb="24">
      <t>ショウナイ</t>
    </rPh>
    <phoneticPr fontId="1"/>
  </si>
  <si>
    <t>杉本　幸司</t>
    <rPh sb="0" eb="2">
      <t>スギモト</t>
    </rPh>
    <rPh sb="3" eb="5">
      <t>コウジ</t>
    </rPh>
    <phoneticPr fontId="1"/>
  </si>
  <si>
    <t>内/外/婦/整/ﾘﾊ/眼/放/脳神外/精/皮/泌/麻/歯</t>
    <rPh sb="16" eb="17">
      <t>カミ</t>
    </rPh>
    <rPh sb="17" eb="18">
      <t>ソト</t>
    </rPh>
    <rPh sb="23" eb="24">
      <t>ヒツ</t>
    </rPh>
    <rPh sb="25" eb="26">
      <t>アサ</t>
    </rPh>
    <rPh sb="27" eb="28">
      <t>ハ</t>
    </rPh>
    <phoneticPr fontId="1"/>
  </si>
  <si>
    <t>本池　俊行</t>
    <rPh sb="0" eb="1">
      <t>ホン</t>
    </rPh>
    <rPh sb="1" eb="2">
      <t>イケ</t>
    </rPh>
    <rPh sb="3" eb="5">
      <t>トシユキ</t>
    </rPh>
    <phoneticPr fontId="1"/>
  </si>
  <si>
    <t>西村　正樹</t>
    <rPh sb="0" eb="2">
      <t>ニシムラ</t>
    </rPh>
    <rPh sb="3" eb="5">
      <t>マサキ</t>
    </rPh>
    <phoneticPr fontId="1"/>
  </si>
  <si>
    <t>内/外/整/ﾘﾊ/脳神外/皮/泌/眼/放/耳/精/心療内/歯外/消内/呼内</t>
    <rPh sb="10" eb="11">
      <t>カミ</t>
    </rPh>
    <rPh sb="11" eb="12">
      <t>ソト</t>
    </rPh>
    <rPh sb="27" eb="28">
      <t>ナイ</t>
    </rPh>
    <rPh sb="32" eb="33">
      <t>ショウ</t>
    </rPh>
    <rPh sb="33" eb="34">
      <t>ナイ</t>
    </rPh>
    <rPh sb="35" eb="37">
      <t>コナイ</t>
    </rPh>
    <phoneticPr fontId="1"/>
  </si>
  <si>
    <t>藤岡　宏幸</t>
    <rPh sb="0" eb="2">
      <t>フジオカ</t>
    </rPh>
    <rPh sb="3" eb="4">
      <t>ヒロ</t>
    </rPh>
    <rPh sb="4" eb="5">
      <t>サイワ</t>
    </rPh>
    <phoneticPr fontId="5"/>
  </si>
  <si>
    <t>渡辺　義博</t>
  </si>
  <si>
    <r>
      <t>小/内/呼内/消内/循内/ﾘﾊ/</t>
    </r>
    <r>
      <rPr>
        <sz val="8"/>
        <rFont val="ＭＳ Ｐゴシック"/>
        <family val="3"/>
        <charset val="128"/>
      </rPr>
      <t>放/整</t>
    </r>
    <rPh sb="5" eb="6">
      <t>ナイ</t>
    </rPh>
    <rPh sb="8" eb="9">
      <t>ナイ</t>
    </rPh>
    <rPh sb="11" eb="12">
      <t>ナイ</t>
    </rPh>
    <rPh sb="18" eb="19">
      <t>セイ</t>
    </rPh>
    <phoneticPr fontId="1"/>
  </si>
  <si>
    <t>外/心血外/呼外/消外/肛外/整/ﾘｳ/脳神外/ﾘﾊ/精/心療内/放/内/呼内/循内/消内/皮/麻/泌</t>
    <rPh sb="0" eb="1">
      <t>ソト</t>
    </rPh>
    <rPh sb="2" eb="4">
      <t>シンケツ</t>
    </rPh>
    <rPh sb="4" eb="5">
      <t>ガイ</t>
    </rPh>
    <rPh sb="6" eb="7">
      <t>コ</t>
    </rPh>
    <rPh sb="7" eb="8">
      <t>ソト</t>
    </rPh>
    <rPh sb="9" eb="10">
      <t>ケ</t>
    </rPh>
    <rPh sb="10" eb="11">
      <t>ソト</t>
    </rPh>
    <rPh sb="12" eb="13">
      <t>コウ</t>
    </rPh>
    <rPh sb="13" eb="14">
      <t>ガイ</t>
    </rPh>
    <rPh sb="15" eb="16">
      <t>タダシ</t>
    </rPh>
    <rPh sb="20" eb="21">
      <t>ノウ</t>
    </rPh>
    <rPh sb="21" eb="22">
      <t>カミ</t>
    </rPh>
    <rPh sb="22" eb="23">
      <t>ソト</t>
    </rPh>
    <rPh sb="27" eb="28">
      <t>セイ</t>
    </rPh>
    <rPh sb="29" eb="31">
      <t>シンリョウ</t>
    </rPh>
    <rPh sb="31" eb="32">
      <t>ナイ</t>
    </rPh>
    <rPh sb="33" eb="34">
      <t>ホウ</t>
    </rPh>
    <rPh sb="35" eb="36">
      <t>ウチ</t>
    </rPh>
    <rPh sb="37" eb="38">
      <t>コ</t>
    </rPh>
    <rPh sb="38" eb="39">
      <t>ナイ</t>
    </rPh>
    <rPh sb="40" eb="41">
      <t>メグル</t>
    </rPh>
    <rPh sb="41" eb="42">
      <t>ナイ</t>
    </rPh>
    <rPh sb="43" eb="44">
      <t>ケ</t>
    </rPh>
    <rPh sb="44" eb="45">
      <t>ナイ</t>
    </rPh>
    <rPh sb="46" eb="47">
      <t>カワ</t>
    </rPh>
    <rPh sb="48" eb="49">
      <t>アサ</t>
    </rPh>
    <rPh sb="50" eb="51">
      <t>ヒツ</t>
    </rPh>
    <phoneticPr fontId="1"/>
  </si>
  <si>
    <t>大西　宏之</t>
    <rPh sb="0" eb="2">
      <t>オオニシ</t>
    </rPh>
    <rPh sb="3" eb="5">
      <t>ヒロユキ</t>
    </rPh>
    <phoneticPr fontId="1"/>
  </si>
  <si>
    <t>中島　亮太郎</t>
    <rPh sb="0" eb="2">
      <t>ナカジマ</t>
    </rPh>
    <rPh sb="3" eb="6">
      <t>リョウタロウ</t>
    </rPh>
    <phoneticPr fontId="1"/>
  </si>
  <si>
    <t>黒田　良佑</t>
    <phoneticPr fontId="1"/>
  </si>
  <si>
    <t>整/ﾘﾊ/内/ﾘｳ/糖内/脳内/循内/消内/歯/形</t>
    <rPh sb="0" eb="1">
      <t>セイ</t>
    </rPh>
    <rPh sb="5" eb="6">
      <t>ウチ</t>
    </rPh>
    <rPh sb="10" eb="11">
      <t>トウ</t>
    </rPh>
    <rPh sb="11" eb="12">
      <t>ナイ</t>
    </rPh>
    <rPh sb="13" eb="14">
      <t>ノウ</t>
    </rPh>
    <rPh sb="14" eb="15">
      <t>ナイ</t>
    </rPh>
    <rPh sb="16" eb="18">
      <t>ジュンナイ</t>
    </rPh>
    <rPh sb="19" eb="20">
      <t>ショウ</t>
    </rPh>
    <rPh sb="20" eb="21">
      <t>ウチ</t>
    </rPh>
    <rPh sb="22" eb="23">
      <t>ハ</t>
    </rPh>
    <rPh sb="24" eb="25">
      <t>カタチ</t>
    </rPh>
    <phoneticPr fontId="1"/>
  </si>
  <si>
    <t>内/外/整/脳神外/ﾘﾊ/泌/放/神内/産婦/皮/眼/循内</t>
    <rPh sb="0" eb="1">
      <t>ナイ</t>
    </rPh>
    <rPh sb="2" eb="3">
      <t>ゲ</t>
    </rPh>
    <rPh sb="4" eb="5">
      <t>セイ</t>
    </rPh>
    <rPh sb="6" eb="7">
      <t>ノウ</t>
    </rPh>
    <rPh sb="7" eb="8">
      <t>カミ</t>
    </rPh>
    <rPh sb="8" eb="9">
      <t>ソト</t>
    </rPh>
    <rPh sb="13" eb="14">
      <t>ヒ</t>
    </rPh>
    <rPh sb="15" eb="16">
      <t>ホウ</t>
    </rPh>
    <rPh sb="17" eb="19">
      <t>シンナイ</t>
    </rPh>
    <rPh sb="20" eb="22">
      <t>サンプ</t>
    </rPh>
    <rPh sb="23" eb="24">
      <t>カワ</t>
    </rPh>
    <rPh sb="25" eb="26">
      <t>メ</t>
    </rPh>
    <rPh sb="27" eb="29">
      <t>ジュンナイ</t>
    </rPh>
    <phoneticPr fontId="1"/>
  </si>
  <si>
    <t>松山　浩子</t>
    <rPh sb="0" eb="2">
      <t>マツヤマ</t>
    </rPh>
    <rPh sb="3" eb="5">
      <t>ヒロコ</t>
    </rPh>
    <phoneticPr fontId="1"/>
  </si>
  <si>
    <t>大・肛外</t>
    <phoneticPr fontId="1"/>
  </si>
  <si>
    <t>（078）335－7511（代）</t>
    <rPh sb="14" eb="15">
      <t>ダイ</t>
    </rPh>
    <phoneticPr fontId="1"/>
  </si>
  <si>
    <t>日本赤十字社
社長　清家　篤</t>
    <rPh sb="7" eb="9">
      <t>シャチョウ</t>
    </rPh>
    <rPh sb="10" eb="12">
      <t>セイケ</t>
    </rPh>
    <rPh sb="13" eb="14">
      <t>アツシ</t>
    </rPh>
    <phoneticPr fontId="1"/>
  </si>
  <si>
    <t>内/循内/外/整/ﾘﾊ/大・肛外/消内/透内/泌/脳神外/腎内/糖内/麻</t>
    <rPh sb="3" eb="4">
      <t>ナイ</t>
    </rPh>
    <rPh sb="12" eb="13">
      <t>ダイ</t>
    </rPh>
    <rPh sb="14" eb="15">
      <t>コウ</t>
    </rPh>
    <rPh sb="15" eb="16">
      <t>ガイ</t>
    </rPh>
    <rPh sb="17" eb="19">
      <t>ショウナイ</t>
    </rPh>
    <rPh sb="20" eb="21">
      <t>トウ</t>
    </rPh>
    <rPh sb="21" eb="22">
      <t>ナイ</t>
    </rPh>
    <rPh sb="23" eb="24">
      <t>ヒツ</t>
    </rPh>
    <rPh sb="25" eb="26">
      <t>ノウ</t>
    </rPh>
    <rPh sb="26" eb="27">
      <t>カミ</t>
    </rPh>
    <rPh sb="27" eb="28">
      <t>ガイ</t>
    </rPh>
    <rPh sb="29" eb="30">
      <t>ジン</t>
    </rPh>
    <rPh sb="30" eb="31">
      <t>ナイ</t>
    </rPh>
    <rPh sb="32" eb="33">
      <t>トウ</t>
    </rPh>
    <rPh sb="33" eb="34">
      <t>ナイ</t>
    </rPh>
    <rPh sb="35" eb="36">
      <t>アサ</t>
    </rPh>
    <phoneticPr fontId="1"/>
  </si>
  <si>
    <t>精/内/ペ内/心内</t>
    <rPh sb="2" eb="3">
      <t>ナイ</t>
    </rPh>
    <rPh sb="5" eb="6">
      <t>ナイ</t>
    </rPh>
    <rPh sb="7" eb="8">
      <t>ココロ</t>
    </rPh>
    <rPh sb="8" eb="9">
      <t>ナイ</t>
    </rPh>
    <phoneticPr fontId="1"/>
  </si>
  <si>
    <t>小/内/呼/消/循/外/整/ﾘﾊ/脳神外/心血外/泌/放/麻/産婦/眼/救</t>
    <rPh sb="4" eb="5">
      <t>コ</t>
    </rPh>
    <rPh sb="8" eb="9">
      <t>ジュン</t>
    </rPh>
    <rPh sb="17" eb="18">
      <t>ノウ</t>
    </rPh>
    <rPh sb="18" eb="19">
      <t>カミ</t>
    </rPh>
    <rPh sb="19" eb="20">
      <t>ソト</t>
    </rPh>
    <rPh sb="22" eb="23">
      <t>チ</t>
    </rPh>
    <rPh sb="25" eb="26">
      <t>ヒ</t>
    </rPh>
    <rPh sb="29" eb="30">
      <t>マ</t>
    </rPh>
    <rPh sb="31" eb="32">
      <t>サン</t>
    </rPh>
    <rPh sb="32" eb="33">
      <t>フ</t>
    </rPh>
    <rPh sb="34" eb="35">
      <t>メ</t>
    </rPh>
    <rPh sb="36" eb="37">
      <t>キュウ</t>
    </rPh>
    <phoneticPr fontId="1"/>
  </si>
  <si>
    <t>内/腎内/糖内/呼内/消内/消外/外/血液外/乳外/外（化）/循内/ﾘｳ/小/肛外/整/脳神外/皮/泌/婦/眼/耳/ﾘﾊ/放/麻/救/病/形/心血外/脳神内</t>
    <rPh sb="0" eb="1">
      <t>ナイ</t>
    </rPh>
    <rPh sb="2" eb="3">
      <t>ジン</t>
    </rPh>
    <rPh sb="3" eb="4">
      <t>ナイ</t>
    </rPh>
    <rPh sb="5" eb="6">
      <t>トウ</t>
    </rPh>
    <rPh sb="6" eb="7">
      <t>ナイ</t>
    </rPh>
    <rPh sb="8" eb="9">
      <t>コ</t>
    </rPh>
    <rPh sb="9" eb="10">
      <t>ナイ</t>
    </rPh>
    <rPh sb="11" eb="12">
      <t>ケ</t>
    </rPh>
    <rPh sb="12" eb="13">
      <t>ナイ</t>
    </rPh>
    <rPh sb="14" eb="15">
      <t>ケ</t>
    </rPh>
    <rPh sb="15" eb="16">
      <t>ガイ</t>
    </rPh>
    <rPh sb="17" eb="18">
      <t>ソト</t>
    </rPh>
    <rPh sb="19" eb="20">
      <t>チ</t>
    </rPh>
    <rPh sb="20" eb="21">
      <t>エキ</t>
    </rPh>
    <rPh sb="21" eb="22">
      <t>ガイ</t>
    </rPh>
    <rPh sb="23" eb="24">
      <t>チチ</t>
    </rPh>
    <rPh sb="24" eb="25">
      <t>ガイ</t>
    </rPh>
    <rPh sb="26" eb="27">
      <t>ソト</t>
    </rPh>
    <rPh sb="28" eb="29">
      <t>カ</t>
    </rPh>
    <rPh sb="31" eb="32">
      <t>メグル</t>
    </rPh>
    <rPh sb="32" eb="33">
      <t>ナイ</t>
    </rPh>
    <rPh sb="37" eb="38">
      <t>ショウ</t>
    </rPh>
    <rPh sb="39" eb="40">
      <t>コウ</t>
    </rPh>
    <rPh sb="40" eb="41">
      <t>ソト</t>
    </rPh>
    <rPh sb="42" eb="43">
      <t>タダシ</t>
    </rPh>
    <rPh sb="44" eb="45">
      <t>ノウ</t>
    </rPh>
    <rPh sb="45" eb="46">
      <t>カミ</t>
    </rPh>
    <rPh sb="46" eb="47">
      <t>ソト</t>
    </rPh>
    <rPh sb="48" eb="49">
      <t>カワ</t>
    </rPh>
    <rPh sb="50" eb="51">
      <t>ヒツ</t>
    </rPh>
    <rPh sb="52" eb="53">
      <t>フ</t>
    </rPh>
    <rPh sb="54" eb="55">
      <t>メ</t>
    </rPh>
    <rPh sb="56" eb="57">
      <t>ミミ</t>
    </rPh>
    <rPh sb="61" eb="62">
      <t>ホウ</t>
    </rPh>
    <rPh sb="63" eb="64">
      <t>マ</t>
    </rPh>
    <rPh sb="65" eb="66">
      <t>キュウ</t>
    </rPh>
    <rPh sb="67" eb="68">
      <t>ビョウ</t>
    </rPh>
    <rPh sb="69" eb="70">
      <t>ケイ</t>
    </rPh>
    <rPh sb="71" eb="72">
      <t>シン</t>
    </rPh>
    <rPh sb="72" eb="73">
      <t>チ</t>
    </rPh>
    <rPh sb="73" eb="74">
      <t>ゲ</t>
    </rPh>
    <rPh sb="75" eb="76">
      <t>ノウ</t>
    </rPh>
    <rPh sb="76" eb="77">
      <t>カミ</t>
    </rPh>
    <rPh sb="77" eb="78">
      <t>ナイ</t>
    </rPh>
    <phoneticPr fontId="1"/>
  </si>
  <si>
    <t>内/消内/循内/外/整/脳神外/ﾘﾊ/放/歯/小歯/泌/糖内/歯外</t>
    <rPh sb="2" eb="3">
      <t>ショウ</t>
    </rPh>
    <rPh sb="3" eb="4">
      <t>ナイ</t>
    </rPh>
    <rPh sb="5" eb="6">
      <t>ジュン</t>
    </rPh>
    <rPh sb="6" eb="7">
      <t>ナイ</t>
    </rPh>
    <rPh sb="8" eb="9">
      <t>ゲ</t>
    </rPh>
    <rPh sb="10" eb="11">
      <t>セイ</t>
    </rPh>
    <rPh sb="12" eb="13">
      <t>ノウ</t>
    </rPh>
    <rPh sb="13" eb="14">
      <t>カミ</t>
    </rPh>
    <rPh sb="14" eb="15">
      <t>ソト</t>
    </rPh>
    <rPh sb="19" eb="20">
      <t>ホウ</t>
    </rPh>
    <rPh sb="21" eb="22">
      <t>ハ</t>
    </rPh>
    <rPh sb="23" eb="24">
      <t>ショウ</t>
    </rPh>
    <rPh sb="24" eb="25">
      <t>ハ</t>
    </rPh>
    <rPh sb="26" eb="27">
      <t>ヒツ</t>
    </rPh>
    <rPh sb="28" eb="29">
      <t>トウ</t>
    </rPh>
    <rPh sb="29" eb="30">
      <t>ナイ</t>
    </rPh>
    <rPh sb="31" eb="32">
      <t>ハ</t>
    </rPh>
    <rPh sb="32" eb="33">
      <t>ソト</t>
    </rPh>
    <phoneticPr fontId="1"/>
  </si>
  <si>
    <t>内/外/整/脳神外/眼/肛外/皮/リハ/脳神内/耳/救/麻</t>
    <rPh sb="4" eb="5">
      <t>セイ</t>
    </rPh>
    <rPh sb="6" eb="7">
      <t>ノウ</t>
    </rPh>
    <rPh sb="7" eb="8">
      <t>カミ</t>
    </rPh>
    <rPh sb="8" eb="9">
      <t>ソト</t>
    </rPh>
    <rPh sb="10" eb="11">
      <t>メ</t>
    </rPh>
    <rPh sb="12" eb="13">
      <t>コウ</t>
    </rPh>
    <rPh sb="13" eb="14">
      <t>ガイ</t>
    </rPh>
    <rPh sb="15" eb="16">
      <t>カワ</t>
    </rPh>
    <rPh sb="20" eb="21">
      <t>ノウ</t>
    </rPh>
    <rPh sb="21" eb="23">
      <t>カミウチ</t>
    </rPh>
    <rPh sb="22" eb="23">
      <t>ナイ</t>
    </rPh>
    <rPh sb="24" eb="25">
      <t>ミミ</t>
    </rPh>
    <rPh sb="26" eb="27">
      <t>キュウ</t>
    </rPh>
    <rPh sb="28" eb="29">
      <t>アサ</t>
    </rPh>
    <phoneticPr fontId="1"/>
  </si>
  <si>
    <t>内/外/整/ﾘﾊ/脳神外/歯/歯外/小歯/消内/消外/皮/ｱﾚ</t>
    <rPh sb="10" eb="11">
      <t>カミ</t>
    </rPh>
    <rPh sb="11" eb="12">
      <t>ソト</t>
    </rPh>
    <rPh sb="21" eb="23">
      <t>ショウナイ</t>
    </rPh>
    <rPh sb="24" eb="26">
      <t>ショウゲ</t>
    </rPh>
    <rPh sb="27" eb="28">
      <t>カワ</t>
    </rPh>
    <phoneticPr fontId="1"/>
  </si>
  <si>
    <t>内/呼内/循内/消内/糖内/内視内/透内/緩内/外/消外/整/ﾘｳ/ﾘﾊ/心血外/腎内/内泌内</t>
    <rPh sb="15" eb="16">
      <t>ミ</t>
    </rPh>
    <rPh sb="16" eb="17">
      <t>ナイ</t>
    </rPh>
    <rPh sb="18" eb="19">
      <t>トオル</t>
    </rPh>
    <rPh sb="19" eb="20">
      <t>ウチ</t>
    </rPh>
    <rPh sb="38" eb="39">
      <t>チ</t>
    </rPh>
    <rPh sb="44" eb="45">
      <t>ナイ</t>
    </rPh>
    <rPh sb="45" eb="46">
      <t>ヒツ</t>
    </rPh>
    <rPh sb="46" eb="47">
      <t>ナイ</t>
    </rPh>
    <phoneticPr fontId="1"/>
  </si>
  <si>
    <t>内/循内/整/ﾘﾊ/呼内/消内/心療内</t>
    <rPh sb="2" eb="3">
      <t>ジュン</t>
    </rPh>
    <rPh sb="3" eb="4">
      <t>ナイ</t>
    </rPh>
    <rPh sb="11" eb="12">
      <t>ナイ</t>
    </rPh>
    <rPh sb="13" eb="14">
      <t>ケ</t>
    </rPh>
    <rPh sb="14" eb="15">
      <t>ナイ</t>
    </rPh>
    <rPh sb="16" eb="17">
      <t>ココロ</t>
    </rPh>
    <rPh sb="18" eb="19">
      <t>ナイ</t>
    </rPh>
    <phoneticPr fontId="1"/>
  </si>
  <si>
    <t>内/外/整/ﾘﾊ/形/ﾘｳ/放/麻</t>
    <rPh sb="0" eb="1">
      <t>ナイ</t>
    </rPh>
    <rPh sb="2" eb="3">
      <t>ソト</t>
    </rPh>
    <rPh sb="4" eb="5">
      <t>セイ</t>
    </rPh>
    <rPh sb="9" eb="10">
      <t>ケイ</t>
    </rPh>
    <rPh sb="14" eb="15">
      <t>ホウ</t>
    </rPh>
    <rPh sb="16" eb="17">
      <t>アサ</t>
    </rPh>
    <phoneticPr fontId="1"/>
  </si>
  <si>
    <t>内/胃内/外/整/ﾘﾊ/放/麻/老内/緩内</t>
    <rPh sb="2" eb="3">
      <t>イ</t>
    </rPh>
    <rPh sb="3" eb="4">
      <t>ナイ</t>
    </rPh>
    <rPh sb="5" eb="6">
      <t>ソト</t>
    </rPh>
    <rPh sb="12" eb="13">
      <t>ホウ</t>
    </rPh>
    <rPh sb="16" eb="17">
      <t>ロウ</t>
    </rPh>
    <rPh sb="17" eb="18">
      <t>ナイ</t>
    </rPh>
    <rPh sb="19" eb="20">
      <t>カン</t>
    </rPh>
    <rPh sb="20" eb="21">
      <t>ナイ</t>
    </rPh>
    <phoneticPr fontId="1"/>
  </si>
  <si>
    <t>内/整/ﾘﾊ/放/外/皮/形/消内/循内/心血外/呼内</t>
    <rPh sb="0" eb="1">
      <t>ナイ</t>
    </rPh>
    <rPh sb="2" eb="3">
      <t>セイ</t>
    </rPh>
    <rPh sb="7" eb="8">
      <t>ホウ</t>
    </rPh>
    <rPh sb="11" eb="12">
      <t>カワ</t>
    </rPh>
    <rPh sb="13" eb="14">
      <t>カタチ</t>
    </rPh>
    <rPh sb="15" eb="17">
      <t>ショウナイ</t>
    </rPh>
    <rPh sb="25" eb="27">
      <t>コナイ</t>
    </rPh>
    <phoneticPr fontId="1"/>
  </si>
  <si>
    <t>内/呼内/循内/消内/糖内泌内/神内/整/泌/ﾘﾊ/産婦/小</t>
    <rPh sb="13" eb="14">
      <t>ヒツ</t>
    </rPh>
    <rPh sb="14" eb="15">
      <t>ナイ</t>
    </rPh>
    <rPh sb="26" eb="27">
      <t>サン</t>
    </rPh>
    <rPh sb="29" eb="30">
      <t>ショウ</t>
    </rPh>
    <phoneticPr fontId="1"/>
  </si>
  <si>
    <r>
      <t>内/胃内/胃外/外/整/ﾘﾊ/脳神外/</t>
    </r>
    <r>
      <rPr>
        <strike/>
        <sz val="8"/>
        <rFont val="ＭＳ Ｐゴシック"/>
        <family val="3"/>
        <charset val="128"/>
      </rPr>
      <t>皮</t>
    </r>
    <r>
      <rPr>
        <sz val="8"/>
        <rFont val="ＭＳ Ｐゴシック"/>
        <family val="3"/>
        <charset val="128"/>
      </rPr>
      <t>/放/歯/歯外/眼/</t>
    </r>
    <r>
      <rPr>
        <strike/>
        <sz val="8"/>
        <rFont val="ＭＳ Ｐゴシック"/>
        <family val="3"/>
        <charset val="128"/>
      </rPr>
      <t>泌</t>
    </r>
    <r>
      <rPr>
        <sz val="8"/>
        <rFont val="ＭＳ Ｐゴシック"/>
        <family val="3"/>
        <charset val="128"/>
      </rPr>
      <t>/肛外/消外/麻/循内</t>
    </r>
    <rPh sb="2" eb="3">
      <t>イ</t>
    </rPh>
    <rPh sb="3" eb="4">
      <t>ナイ</t>
    </rPh>
    <rPh sb="6" eb="7">
      <t>ソト</t>
    </rPh>
    <rPh sb="15" eb="16">
      <t>ノウ</t>
    </rPh>
    <rPh sb="16" eb="17">
      <t>カミ</t>
    </rPh>
    <rPh sb="17" eb="18">
      <t>ソト</t>
    </rPh>
    <rPh sb="19" eb="20">
      <t>カワ</t>
    </rPh>
    <rPh sb="28" eb="29">
      <t>メ</t>
    </rPh>
    <rPh sb="30" eb="31">
      <t>ヒ</t>
    </rPh>
    <rPh sb="32" eb="33">
      <t>コウ</t>
    </rPh>
    <rPh sb="33" eb="34">
      <t>ソト</t>
    </rPh>
    <rPh sb="35" eb="36">
      <t>ケ</t>
    </rPh>
    <rPh sb="36" eb="37">
      <t>ソト</t>
    </rPh>
    <rPh sb="38" eb="39">
      <t>マ</t>
    </rPh>
    <rPh sb="40" eb="42">
      <t>ジュンナイ</t>
    </rPh>
    <phoneticPr fontId="1"/>
  </si>
  <si>
    <t>内/循内/消内/外/整/脳神外/形/美/ﾘｳ/眼/ﾘﾊ/放/小/漢内/神内/泌</t>
    <rPh sb="0" eb="1">
      <t>ナイ</t>
    </rPh>
    <rPh sb="2" eb="3">
      <t>メグル</t>
    </rPh>
    <rPh sb="3" eb="4">
      <t>ナイ</t>
    </rPh>
    <rPh sb="5" eb="6">
      <t>ケ</t>
    </rPh>
    <rPh sb="6" eb="7">
      <t>ナイ</t>
    </rPh>
    <rPh sb="8" eb="9">
      <t>ソト</t>
    </rPh>
    <rPh sb="10" eb="11">
      <t>セイ</t>
    </rPh>
    <rPh sb="13" eb="14">
      <t>カミ</t>
    </rPh>
    <rPh sb="14" eb="15">
      <t>ソト</t>
    </rPh>
    <rPh sb="30" eb="31">
      <t>チイ</t>
    </rPh>
    <rPh sb="32" eb="33">
      <t>カラ</t>
    </rPh>
    <rPh sb="33" eb="34">
      <t>ナイ</t>
    </rPh>
    <rPh sb="35" eb="36">
      <t>シン</t>
    </rPh>
    <rPh sb="36" eb="37">
      <t>ナイ</t>
    </rPh>
    <phoneticPr fontId="1"/>
  </si>
  <si>
    <t>内/外/整/眼/耳/皮/ﾘﾊ/泌/婦/脳神外/放/麻/脳神内/歯/歯外/消内/循内/血液内/呼内/糖内/消外/肛外/乳外/ﾘｳ/心血外/病/呼外/心療内/救</t>
    <rPh sb="6" eb="7">
      <t>メ</t>
    </rPh>
    <rPh sb="8" eb="9">
      <t>ミミ</t>
    </rPh>
    <rPh sb="10" eb="11">
      <t>カワ</t>
    </rPh>
    <rPh sb="15" eb="16">
      <t>ヒ</t>
    </rPh>
    <rPh sb="17" eb="18">
      <t>フ</t>
    </rPh>
    <rPh sb="19" eb="20">
      <t>ノウ</t>
    </rPh>
    <rPh sb="20" eb="21">
      <t>カミ</t>
    </rPh>
    <rPh sb="21" eb="22">
      <t>ソト</t>
    </rPh>
    <rPh sb="27" eb="28">
      <t>ノウ</t>
    </rPh>
    <rPh sb="28" eb="29">
      <t>カミ</t>
    </rPh>
    <rPh sb="36" eb="37">
      <t>ケ</t>
    </rPh>
    <rPh sb="37" eb="38">
      <t>ナイ</t>
    </rPh>
    <rPh sb="39" eb="40">
      <t>メグル</t>
    </rPh>
    <rPh sb="40" eb="41">
      <t>ナイ</t>
    </rPh>
    <rPh sb="42" eb="43">
      <t>チ</t>
    </rPh>
    <rPh sb="43" eb="44">
      <t>エキ</t>
    </rPh>
    <rPh sb="44" eb="45">
      <t>ナイ</t>
    </rPh>
    <rPh sb="46" eb="47">
      <t>コ</t>
    </rPh>
    <rPh sb="47" eb="48">
      <t>ナイ</t>
    </rPh>
    <rPh sb="49" eb="50">
      <t>トウ</t>
    </rPh>
    <rPh sb="50" eb="51">
      <t>ナイ</t>
    </rPh>
    <rPh sb="52" eb="53">
      <t>ケ</t>
    </rPh>
    <rPh sb="53" eb="54">
      <t>ガイ</t>
    </rPh>
    <rPh sb="55" eb="56">
      <t>コウ</t>
    </rPh>
    <rPh sb="56" eb="57">
      <t>ソト</t>
    </rPh>
    <rPh sb="58" eb="59">
      <t>チチ</t>
    </rPh>
    <rPh sb="59" eb="60">
      <t>ガイ</t>
    </rPh>
    <rPh sb="64" eb="66">
      <t>シンケツ</t>
    </rPh>
    <rPh sb="66" eb="67">
      <t>ガイ</t>
    </rPh>
    <rPh sb="68" eb="69">
      <t>ビョウ</t>
    </rPh>
    <rPh sb="70" eb="71">
      <t>コ</t>
    </rPh>
    <rPh sb="71" eb="72">
      <t>ガイ</t>
    </rPh>
    <rPh sb="75" eb="76">
      <t>ナイ</t>
    </rPh>
    <rPh sb="77" eb="78">
      <t>キュウ</t>
    </rPh>
    <phoneticPr fontId="1"/>
  </si>
  <si>
    <t>小/内/循内/外/消外/整/ﾘﾊ/皮/形/泌/産婦/耳/眼/放/麻/救/病/歯/歯外/消内/血液内/糖・内泌内/腎内/乳・内泌外/ペ外/臨/透内/腫内/呼内/呼外/小外</t>
    <rPh sb="47" eb="48">
      <t>エキ</t>
    </rPh>
    <rPh sb="53" eb="54">
      <t>ヒツ</t>
    </rPh>
    <rPh sb="54" eb="55">
      <t>ナイ</t>
    </rPh>
    <rPh sb="62" eb="63">
      <t>ヒツ</t>
    </rPh>
    <rPh sb="63" eb="64">
      <t>ガイ</t>
    </rPh>
    <rPh sb="70" eb="71">
      <t>トオル</t>
    </rPh>
    <rPh sb="71" eb="72">
      <t>ウチ</t>
    </rPh>
    <rPh sb="79" eb="80">
      <t>コ</t>
    </rPh>
    <rPh sb="80" eb="81">
      <t>ガイ</t>
    </rPh>
    <rPh sb="82" eb="83">
      <t>ショウ</t>
    </rPh>
    <rPh sb="83" eb="84">
      <t>ソト</t>
    </rPh>
    <phoneticPr fontId="1"/>
  </si>
  <si>
    <t>内/放/消内/内鏡内</t>
    <rPh sb="4" eb="6">
      <t>ショウナイ</t>
    </rPh>
    <rPh sb="5" eb="6">
      <t>ナイ</t>
    </rPh>
    <rPh sb="7" eb="8">
      <t>ウチ</t>
    </rPh>
    <rPh sb="8" eb="9">
      <t>カガミ</t>
    </rPh>
    <rPh sb="9" eb="10">
      <t>ナイ</t>
    </rPh>
    <phoneticPr fontId="1"/>
  </si>
  <si>
    <t>内/消内/循内/外/整/ﾘﾊ/形/美/放/透内/リウ</t>
    <rPh sb="21" eb="22">
      <t>スケル</t>
    </rPh>
    <rPh sb="22" eb="23">
      <t>ナイ</t>
    </rPh>
    <phoneticPr fontId="1"/>
  </si>
  <si>
    <t>内/糖内/消内/消外/整/外/肛外/ﾘﾊ/放/麻/緩内/緩外/脳神外</t>
    <rPh sb="0" eb="1">
      <t>ナイ</t>
    </rPh>
    <rPh sb="2" eb="3">
      <t>トウ</t>
    </rPh>
    <rPh sb="3" eb="4">
      <t>ナイ</t>
    </rPh>
    <rPh sb="5" eb="6">
      <t>ショウ</t>
    </rPh>
    <rPh sb="6" eb="7">
      <t>ナイ</t>
    </rPh>
    <rPh sb="8" eb="9">
      <t>ショウ</t>
    </rPh>
    <rPh sb="9" eb="10">
      <t>ゲ</t>
    </rPh>
    <rPh sb="11" eb="12">
      <t>セイ</t>
    </rPh>
    <rPh sb="15" eb="16">
      <t>コウ</t>
    </rPh>
    <rPh sb="16" eb="17">
      <t>ソト</t>
    </rPh>
    <rPh sb="21" eb="22">
      <t>ホウ</t>
    </rPh>
    <rPh sb="23" eb="24">
      <t>アサ</t>
    </rPh>
    <rPh sb="25" eb="26">
      <t>カン</t>
    </rPh>
    <rPh sb="26" eb="27">
      <t>ナイ</t>
    </rPh>
    <rPh sb="28" eb="29">
      <t>カン</t>
    </rPh>
    <rPh sb="29" eb="30">
      <t>ガイ</t>
    </rPh>
    <rPh sb="31" eb="32">
      <t>ノウ</t>
    </rPh>
    <rPh sb="32" eb="33">
      <t>カミ</t>
    </rPh>
    <rPh sb="33" eb="34">
      <t>ガイ</t>
    </rPh>
    <phoneticPr fontId="1"/>
  </si>
  <si>
    <t>内/外/整/脳神外/脳神内/ﾘﾊ/歯/皮/小/泌/循内/心療内</t>
    <rPh sb="6" eb="7">
      <t>ノウ</t>
    </rPh>
    <rPh sb="7" eb="8">
      <t>カミ</t>
    </rPh>
    <rPh sb="8" eb="9">
      <t>ソト</t>
    </rPh>
    <rPh sb="10" eb="11">
      <t>ノウ</t>
    </rPh>
    <rPh sb="11" eb="13">
      <t>コウナイ</t>
    </rPh>
    <rPh sb="17" eb="18">
      <t>ハ</t>
    </rPh>
    <rPh sb="19" eb="20">
      <t>カワ</t>
    </rPh>
    <rPh sb="21" eb="22">
      <t>ショウ</t>
    </rPh>
    <rPh sb="23" eb="24">
      <t>ヒツ</t>
    </rPh>
    <rPh sb="25" eb="27">
      <t>ジュンナイ</t>
    </rPh>
    <rPh sb="28" eb="30">
      <t>シンリョウ</t>
    </rPh>
    <rPh sb="30" eb="31">
      <t>ナイ</t>
    </rPh>
    <phoneticPr fontId="1"/>
  </si>
  <si>
    <t>脳神外/ﾘﾊ/放/麻/脳神内</t>
    <rPh sb="1" eb="2">
      <t>カミ</t>
    </rPh>
    <rPh sb="2" eb="3">
      <t>ソト</t>
    </rPh>
    <rPh sb="9" eb="10">
      <t>アサ</t>
    </rPh>
    <rPh sb="11" eb="12">
      <t>ノウ</t>
    </rPh>
    <rPh sb="12" eb="13">
      <t>カミ</t>
    </rPh>
    <rPh sb="13" eb="14">
      <t>ウチ</t>
    </rPh>
    <phoneticPr fontId="1"/>
  </si>
  <si>
    <t>医療法人　協和会
協立記念病院</t>
    <rPh sb="0" eb="2">
      <t>イリョウ</t>
    </rPh>
    <rPh sb="2" eb="4">
      <t>ホウジン</t>
    </rPh>
    <rPh sb="5" eb="6">
      <t>キョウ</t>
    </rPh>
    <rPh sb="6" eb="7">
      <t>ワ</t>
    </rPh>
    <rPh sb="7" eb="8">
      <t>カイ</t>
    </rPh>
    <rPh sb="9" eb="10">
      <t>キョウ</t>
    </rPh>
    <rPh sb="10" eb="11">
      <t>リツ</t>
    </rPh>
    <rPh sb="11" eb="13">
      <t>キネン</t>
    </rPh>
    <rPh sb="13" eb="15">
      <t>ビョウイン</t>
    </rPh>
    <phoneticPr fontId="1"/>
  </si>
  <si>
    <t>小/内/消内/循内/血液内/外/整/脳神外/皮/小外/泌/耳/産婦/眼/麻/心療内/歯外/呼内/呼外/老内/ｱﾚﾘｳ/形/精/病/乳外/放診/放治/糖・内泌・代内/ﾘﾊ/心血外/消外/脳神内/救</t>
    <rPh sb="11" eb="12">
      <t>エキ</t>
    </rPh>
    <rPh sb="19" eb="20">
      <t>カミ</t>
    </rPh>
    <rPh sb="20" eb="21">
      <t>ソト</t>
    </rPh>
    <rPh sb="40" eb="41">
      <t>ナイ</t>
    </rPh>
    <rPh sb="69" eb="70">
      <t>チン</t>
    </rPh>
    <rPh sb="71" eb="72">
      <t>ホウ</t>
    </rPh>
    <rPh sb="74" eb="75">
      <t>トウ</t>
    </rPh>
    <rPh sb="76" eb="77">
      <t>ウチ</t>
    </rPh>
    <rPh sb="77" eb="78">
      <t>ヒツ</t>
    </rPh>
    <rPh sb="79" eb="80">
      <t>ダイ</t>
    </rPh>
    <rPh sb="80" eb="81">
      <t>ナイ</t>
    </rPh>
    <rPh sb="89" eb="90">
      <t>キエル</t>
    </rPh>
    <rPh sb="90" eb="91">
      <t>ガイ</t>
    </rPh>
    <rPh sb="92" eb="93">
      <t>ノウ</t>
    </rPh>
    <rPh sb="93" eb="94">
      <t>カミ</t>
    </rPh>
    <rPh sb="94" eb="95">
      <t>ナイ</t>
    </rPh>
    <rPh sb="96" eb="97">
      <t>キュウ</t>
    </rPh>
    <phoneticPr fontId="1" alignment="distributed"/>
  </si>
  <si>
    <t>内/消内/循内/外/整/ﾘﾊ/放/皮/血内</t>
    <rPh sb="2" eb="3">
      <t>ショウ</t>
    </rPh>
    <rPh sb="3" eb="4">
      <t>ナイ</t>
    </rPh>
    <rPh sb="5" eb="6">
      <t>ジュン</t>
    </rPh>
    <rPh sb="6" eb="7">
      <t>ナイ</t>
    </rPh>
    <rPh sb="15" eb="16">
      <t>ホウ</t>
    </rPh>
    <rPh sb="17" eb="18">
      <t>カワ</t>
    </rPh>
    <rPh sb="19" eb="20">
      <t>ケツ</t>
    </rPh>
    <rPh sb="20" eb="21">
      <t>ナイ</t>
    </rPh>
    <phoneticPr fontId="1"/>
  </si>
  <si>
    <t>内/循内/消内/外/整/ﾘﾊ/婦/放/脳神外/腎内/糖内/泌/心血外/消外/脳内</t>
    <rPh sb="3" eb="4">
      <t>ナイ</t>
    </rPh>
    <rPh sb="5" eb="6">
      <t>ショウ</t>
    </rPh>
    <rPh sb="6" eb="7">
      <t>ナイ</t>
    </rPh>
    <rPh sb="15" eb="16">
      <t>フ</t>
    </rPh>
    <rPh sb="19" eb="20">
      <t>ノウ</t>
    </rPh>
    <rPh sb="20" eb="21">
      <t>カミ</t>
    </rPh>
    <rPh sb="21" eb="22">
      <t>ソト</t>
    </rPh>
    <rPh sb="23" eb="24">
      <t>ジン</t>
    </rPh>
    <rPh sb="24" eb="25">
      <t>ナイ</t>
    </rPh>
    <rPh sb="26" eb="27">
      <t>トウ</t>
    </rPh>
    <rPh sb="27" eb="28">
      <t>ナイ</t>
    </rPh>
    <rPh sb="29" eb="30">
      <t>ヒツ</t>
    </rPh>
    <rPh sb="31" eb="32">
      <t>シン</t>
    </rPh>
    <rPh sb="32" eb="33">
      <t>チ</t>
    </rPh>
    <rPh sb="33" eb="34">
      <t>ガイ</t>
    </rPh>
    <rPh sb="35" eb="37">
      <t>ショウゲ</t>
    </rPh>
    <rPh sb="38" eb="39">
      <t>ノウ</t>
    </rPh>
    <rPh sb="39" eb="40">
      <t>ナイ</t>
    </rPh>
    <phoneticPr fontId="1"/>
  </si>
  <si>
    <t>内/外/脳神外/整/ﾘﾊ/肛外/消内/消外/循内/皮/泌/眼/乳外/透内/婦/麻/形/放</t>
    <rPh sb="5" eb="6">
      <t>カミ</t>
    </rPh>
    <rPh sb="6" eb="7">
      <t>ソト</t>
    </rPh>
    <rPh sb="34" eb="35">
      <t>トオル</t>
    </rPh>
    <rPh sb="35" eb="36">
      <t>ウチ</t>
    </rPh>
    <phoneticPr fontId="1"/>
  </si>
  <si>
    <t>小/内/外/整/形/脳神外/循/呼/心血外/消内/消外/皮/泌/産婦/耳/眼/放/麻/歯外/精/心療内/ﾘﾊ/救急/病</t>
    <rPh sb="8" eb="9">
      <t>カタチ</t>
    </rPh>
    <rPh sb="10" eb="11">
      <t>ノウ</t>
    </rPh>
    <rPh sb="11" eb="12">
      <t>カミ</t>
    </rPh>
    <rPh sb="12" eb="13">
      <t>ソト</t>
    </rPh>
    <rPh sb="18" eb="20">
      <t>シンケツ</t>
    </rPh>
    <rPh sb="20" eb="21">
      <t>ガイ</t>
    </rPh>
    <rPh sb="22" eb="23">
      <t>ケ</t>
    </rPh>
    <rPh sb="23" eb="24">
      <t>ナイ</t>
    </rPh>
    <rPh sb="25" eb="26">
      <t>ケ</t>
    </rPh>
    <rPh sb="26" eb="27">
      <t>ガイ</t>
    </rPh>
    <rPh sb="43" eb="44">
      <t>ハ</t>
    </rPh>
    <rPh sb="44" eb="45">
      <t>ソト</t>
    </rPh>
    <rPh sb="46" eb="47">
      <t>セイ</t>
    </rPh>
    <rPh sb="48" eb="49">
      <t>シン</t>
    </rPh>
    <rPh sb="50" eb="51">
      <t>ナイ</t>
    </rPh>
    <rPh sb="55" eb="57">
      <t>キュウキュウ</t>
    </rPh>
    <rPh sb="58" eb="59">
      <t>ビョウ</t>
    </rPh>
    <phoneticPr fontId="1"/>
  </si>
  <si>
    <t>小/内/外/整/ﾘﾊ/脳神外/皮/心療内/循内/耳/眼/放/脳神内/消外</t>
    <rPh sb="2" eb="3">
      <t>ナイ</t>
    </rPh>
    <rPh sb="4" eb="5">
      <t>ゲ</t>
    </rPh>
    <rPh sb="6" eb="7">
      <t>セイ</t>
    </rPh>
    <rPh sb="12" eb="13">
      <t>カミ</t>
    </rPh>
    <rPh sb="13" eb="14">
      <t>ソト</t>
    </rPh>
    <rPh sb="15" eb="16">
      <t>ヒフ</t>
    </rPh>
    <rPh sb="17" eb="18">
      <t>シン</t>
    </rPh>
    <rPh sb="19" eb="20">
      <t>ナイ</t>
    </rPh>
    <rPh sb="21" eb="22">
      <t>ジュン</t>
    </rPh>
    <rPh sb="22" eb="23">
      <t>ナイ</t>
    </rPh>
    <rPh sb="24" eb="25">
      <t>ジビ</t>
    </rPh>
    <rPh sb="28" eb="29">
      <t>ホウ</t>
    </rPh>
    <rPh sb="30" eb="31">
      <t>ノウ</t>
    </rPh>
    <rPh sb="31" eb="32">
      <t>カミ</t>
    </rPh>
    <rPh sb="32" eb="33">
      <t>ナイ</t>
    </rPh>
    <rPh sb="34" eb="36">
      <t>ショウゲ</t>
    </rPh>
    <phoneticPr fontId="1"/>
  </si>
  <si>
    <t>内/外/整/皮/産婦/ﾘﾊ/脳神外/循内/呼内/精/脳神内/麻</t>
    <rPh sb="4" eb="5">
      <t>セイ</t>
    </rPh>
    <rPh sb="6" eb="7">
      <t>ヒ</t>
    </rPh>
    <rPh sb="8" eb="10">
      <t>サンプ</t>
    </rPh>
    <rPh sb="14" eb="15">
      <t>ノウ</t>
    </rPh>
    <rPh sb="15" eb="16">
      <t>カミ</t>
    </rPh>
    <rPh sb="16" eb="17">
      <t>ソト</t>
    </rPh>
    <rPh sb="18" eb="20">
      <t>ジュンナイ</t>
    </rPh>
    <rPh sb="21" eb="23">
      <t>コナイ</t>
    </rPh>
    <rPh sb="24" eb="25">
      <t>セイ</t>
    </rPh>
    <rPh sb="30" eb="31">
      <t>アサ</t>
    </rPh>
    <phoneticPr fontId="1"/>
  </si>
  <si>
    <t>小/内/外/整/ﾘﾊ/脳神外/循内/皮/泌/産婦/耳/眼/放治/放診/麻/精/脳神内/歯/歯外/病/心血外/救/形/呼内/呼外/消内/血液内/消外/糖・内泌内</t>
    <rPh sb="12" eb="13">
      <t>カミ</t>
    </rPh>
    <rPh sb="13" eb="14">
      <t>ソト</t>
    </rPh>
    <rPh sb="29" eb="30">
      <t>ホウ</t>
    </rPh>
    <rPh sb="32" eb="33">
      <t>ホウ</t>
    </rPh>
    <rPh sb="33" eb="34">
      <t>チン</t>
    </rPh>
    <rPh sb="39" eb="40">
      <t>ノウ</t>
    </rPh>
    <rPh sb="40" eb="41">
      <t>カミ</t>
    </rPh>
    <rPh sb="51" eb="52">
      <t>チ</t>
    </rPh>
    <rPh sb="68" eb="69">
      <t>エキ</t>
    </rPh>
    <rPh sb="71" eb="72">
      <t>ケ</t>
    </rPh>
    <rPh sb="72" eb="73">
      <t>ソト</t>
    </rPh>
    <rPh sb="74" eb="75">
      <t>トウ</t>
    </rPh>
    <rPh sb="76" eb="77">
      <t>ナイ</t>
    </rPh>
    <rPh sb="77" eb="78">
      <t>ヒツ</t>
    </rPh>
    <rPh sb="78" eb="79">
      <t>ナイ</t>
    </rPh>
    <phoneticPr fontId="1"/>
  </si>
  <si>
    <t>国</t>
    <rPh sb="0" eb="1">
      <t>クニ</t>
    </rPh>
    <phoneticPr fontId="1"/>
  </si>
  <si>
    <t>社会保険団体が開設する病院</t>
    <rPh sb="0" eb="2">
      <t>シャカイ</t>
    </rPh>
    <rPh sb="2" eb="4">
      <t>ホケン</t>
    </rPh>
    <rPh sb="4" eb="6">
      <t>ダンタイ</t>
    </rPh>
    <rPh sb="7" eb="9">
      <t>カイセツ</t>
    </rPh>
    <rPh sb="11" eb="13">
      <t>ビョウイン</t>
    </rPh>
    <phoneticPr fontId="1"/>
  </si>
  <si>
    <t>都道府県、市町村等が開設する病院</t>
    <rPh sb="0" eb="4">
      <t>トドウフケン</t>
    </rPh>
    <rPh sb="5" eb="8">
      <t>シチョウソン</t>
    </rPh>
    <rPh sb="8" eb="9">
      <t>トウ</t>
    </rPh>
    <rPh sb="10" eb="12">
      <t>カイセツ</t>
    </rPh>
    <rPh sb="14" eb="16">
      <t>ビョウイン</t>
    </rPh>
    <phoneticPr fontId="1"/>
  </si>
  <si>
    <t>社保</t>
    <rPh sb="0" eb="2">
      <t>シャホ</t>
    </rPh>
    <phoneticPr fontId="1"/>
  </si>
  <si>
    <t>医療法人</t>
    <rPh sb="0" eb="2">
      <t>イリョウ</t>
    </rPh>
    <rPh sb="2" eb="4">
      <t>ホウジン</t>
    </rPh>
    <phoneticPr fontId="1"/>
  </si>
  <si>
    <t>医療法人等の法人が開設する病院</t>
    <rPh sb="0" eb="2">
      <t>イリョウ</t>
    </rPh>
    <rPh sb="2" eb="4">
      <t>ホウジン</t>
    </rPh>
    <rPh sb="4" eb="5">
      <t>トウ</t>
    </rPh>
    <rPh sb="6" eb="8">
      <t>ホウジン</t>
    </rPh>
    <rPh sb="9" eb="11">
      <t>カイセツ</t>
    </rPh>
    <rPh sb="13" eb="15">
      <t>ビョウイン</t>
    </rPh>
    <phoneticPr fontId="1"/>
  </si>
  <si>
    <t>・開設者分類(医療施設調査に基づく)</t>
    <rPh sb="1" eb="4">
      <t>カイセツシャ</t>
    </rPh>
    <rPh sb="4" eb="6">
      <t>ブンルイ</t>
    </rPh>
    <rPh sb="14" eb="15">
      <t>モト</t>
    </rPh>
    <phoneticPr fontId="1"/>
  </si>
  <si>
    <t>開設者</t>
    <rPh sb="0" eb="3">
      <t>カイセツシャ</t>
    </rPh>
    <phoneticPr fontId="1"/>
  </si>
  <si>
    <t>個人</t>
    <rPh sb="0" eb="2">
      <t>コジン</t>
    </rPh>
    <phoneticPr fontId="1"/>
  </si>
  <si>
    <t>個人が開設する病院</t>
    <rPh sb="0" eb="2">
      <t>コジン</t>
    </rPh>
    <rPh sb="3" eb="5">
      <t>カイセツ</t>
    </rPh>
    <rPh sb="7" eb="9">
      <t>ビョウイン</t>
    </rPh>
    <phoneticPr fontId="1"/>
  </si>
  <si>
    <t>備考</t>
    <rPh sb="0" eb="2">
      <t>ビコウ</t>
    </rPh>
    <phoneticPr fontId="1"/>
  </si>
  <si>
    <t>※R5.4作成時に開設者の分類を見直し（医療施設調査に基づく）</t>
    <rPh sb="5" eb="8">
      <t>サクセイジ</t>
    </rPh>
    <rPh sb="9" eb="12">
      <t>カイセツシャ</t>
    </rPh>
    <rPh sb="13" eb="15">
      <t>ブンルイ</t>
    </rPh>
    <rPh sb="16" eb="18">
      <t>ミナオ</t>
    </rPh>
    <rPh sb="20" eb="22">
      <t>イリョウ</t>
    </rPh>
    <rPh sb="22" eb="24">
      <t>シセツ</t>
    </rPh>
    <rPh sb="24" eb="26">
      <t>チョウサ</t>
    </rPh>
    <rPh sb="27" eb="28">
      <t>モト</t>
    </rPh>
    <phoneticPr fontId="1"/>
  </si>
  <si>
    <t>その他法人</t>
    <rPh sb="2" eb="3">
      <t>タ</t>
    </rPh>
    <rPh sb="3" eb="5">
      <t>ホウジン</t>
    </rPh>
    <phoneticPr fontId="1"/>
  </si>
  <si>
    <t>公益法人</t>
    <rPh sb="0" eb="2">
      <t>コウエキ</t>
    </rPh>
    <rPh sb="2" eb="4">
      <t>ホウジン</t>
    </rPh>
    <phoneticPr fontId="1"/>
  </si>
  <si>
    <t>公益法人が開設する病院</t>
    <rPh sb="0" eb="2">
      <t>コウエキ</t>
    </rPh>
    <rPh sb="2" eb="4">
      <t>ホウジン</t>
    </rPh>
    <rPh sb="5" eb="7">
      <t>カイセツ</t>
    </rPh>
    <rPh sb="9" eb="11">
      <t>ビョウイン</t>
    </rPh>
    <phoneticPr fontId="1"/>
  </si>
  <si>
    <t>医療法人以外の法人が開設する病院</t>
    <rPh sb="0" eb="2">
      <t>イリョウ</t>
    </rPh>
    <rPh sb="2" eb="4">
      <t>ホウジン</t>
    </rPh>
    <rPh sb="4" eb="6">
      <t>イガイ</t>
    </rPh>
    <rPh sb="7" eb="9">
      <t>ホウジン</t>
    </rPh>
    <rPh sb="10" eb="12">
      <t>カイセツ</t>
    </rPh>
    <rPh sb="14" eb="16">
      <t>ビョウイン</t>
    </rPh>
    <phoneticPr fontId="1"/>
  </si>
  <si>
    <t>一部事務組合含む</t>
    <rPh sb="0" eb="2">
      <t>イチブ</t>
    </rPh>
    <rPh sb="2" eb="4">
      <t>ジム</t>
    </rPh>
    <rPh sb="4" eb="6">
      <t>クミアイ</t>
    </rPh>
    <rPh sb="6" eb="7">
      <t>フク</t>
    </rPh>
    <phoneticPr fontId="1"/>
  </si>
  <si>
    <t>内/外/整/ﾘﾊ/皮/放/呼内/消外/消内/肛外/精</t>
    <rPh sb="9" eb="10">
      <t>カワ</t>
    </rPh>
    <rPh sb="13" eb="14">
      <t>コ</t>
    </rPh>
    <rPh sb="14" eb="15">
      <t>ナイ</t>
    </rPh>
    <rPh sb="16" eb="18">
      <t>ショウゲ</t>
    </rPh>
    <rPh sb="19" eb="20">
      <t>ウチ</t>
    </rPh>
    <rPh sb="21" eb="22">
      <t>コウ</t>
    </rPh>
    <rPh sb="22" eb="23">
      <t>ゲ</t>
    </rPh>
    <rPh sb="24" eb="25">
      <t>セイ</t>
    </rPh>
    <phoneticPr fontId="1"/>
  </si>
  <si>
    <t>医療法人
若葉会</t>
    <phoneticPr fontId="1"/>
  </si>
  <si>
    <t>医療法人
寛仁会</t>
    <rPh sb="0" eb="2">
      <t>イリョウ</t>
    </rPh>
    <rPh sb="2" eb="4">
      <t>ホウジン</t>
    </rPh>
    <rPh sb="5" eb="7">
      <t>カンジン</t>
    </rPh>
    <rPh sb="7" eb="8">
      <t>カイ</t>
    </rPh>
    <phoneticPr fontId="1"/>
  </si>
  <si>
    <t>医療法人社団
和敬会</t>
    <rPh sb="0" eb="4">
      <t>イリョウホウジン</t>
    </rPh>
    <rPh sb="4" eb="6">
      <t>シャダン</t>
    </rPh>
    <rPh sb="7" eb="9">
      <t>ワケイ</t>
    </rPh>
    <rPh sb="9" eb="10">
      <t>カイ</t>
    </rPh>
    <phoneticPr fontId="1" alignment="distributed"/>
  </si>
  <si>
    <t>神戸市立西神戸
医療センタ－</t>
    <rPh sb="0" eb="2">
      <t>コウベ</t>
    </rPh>
    <rPh sb="2" eb="4">
      <t>シリツ</t>
    </rPh>
    <phoneticPr fontId="1"/>
  </si>
  <si>
    <t>医療法人
聖和錦秀会</t>
    <phoneticPr fontId="1"/>
  </si>
  <si>
    <t>医療法人社団
一秀会</t>
    <rPh sb="0" eb="2">
      <t>イリョウ</t>
    </rPh>
    <rPh sb="2" eb="4">
      <t>ホウジン</t>
    </rPh>
    <rPh sb="4" eb="6">
      <t>シャダン</t>
    </rPh>
    <rPh sb="7" eb="8">
      <t>イチ</t>
    </rPh>
    <rPh sb="8" eb="9">
      <t>シュウ</t>
    </rPh>
    <rPh sb="9" eb="10">
      <t>カイ</t>
    </rPh>
    <phoneticPr fontId="1"/>
  </si>
  <si>
    <t>〒662-0855　西宮市池田町8-11</t>
    <rPh sb="10" eb="13">
      <t>ニシノミヤシ</t>
    </rPh>
    <rPh sb="13" eb="16">
      <t>イケダチョウ</t>
    </rPh>
    <phoneticPr fontId="1"/>
  </si>
  <si>
    <t>〒674-0068　大久保町ゆりのき通１丁目４－７</t>
    <phoneticPr fontId="1"/>
  </si>
  <si>
    <t>（078）918-5414</t>
    <phoneticPr fontId="1"/>
  </si>
  <si>
    <t>社会福祉法人
養徳会</t>
    <rPh sb="0" eb="2">
      <t>シャカイ</t>
    </rPh>
    <rPh sb="2" eb="4">
      <t>フクシ</t>
    </rPh>
    <rPh sb="4" eb="6">
      <t>ホウジン</t>
    </rPh>
    <rPh sb="7" eb="9">
      <t>ヨウトク</t>
    </rPh>
    <rPh sb="9" eb="10">
      <t>カイ</t>
    </rPh>
    <phoneticPr fontId="1"/>
  </si>
  <si>
    <t>医療法人社団みどり会
にしき記念病院</t>
    <rPh sb="0" eb="2">
      <t>イリョウ</t>
    </rPh>
    <rPh sb="2" eb="4">
      <t>ホウジン</t>
    </rPh>
    <rPh sb="4" eb="6">
      <t>シャダン</t>
    </rPh>
    <rPh sb="9" eb="10">
      <t>カイ</t>
    </rPh>
    <rPh sb="14" eb="16">
      <t>キネン</t>
    </rPh>
    <rPh sb="16" eb="18">
      <t>ビョウイン</t>
    </rPh>
    <phoneticPr fontId="1"/>
  </si>
  <si>
    <t>〒665-0032　宝塚市東洋町２－５</t>
    <rPh sb="10" eb="13">
      <t>タカラヅカシ</t>
    </rPh>
    <rPh sb="13" eb="16">
      <t>トウヨウチョウ</t>
    </rPh>
    <phoneticPr fontId="1"/>
  </si>
  <si>
    <t>○</t>
    <phoneticPr fontId="1"/>
  </si>
  <si>
    <t>大野　徹</t>
    <rPh sb="0" eb="2">
      <t>オオノ</t>
    </rPh>
    <rPh sb="3" eb="4">
      <t>トオル</t>
    </rPh>
    <phoneticPr fontId="1"/>
  </si>
  <si>
    <t>藤本　篤</t>
    <rPh sb="0" eb="2">
      <t>フジモト</t>
    </rPh>
    <rPh sb="3" eb="4">
      <t>アツシ</t>
    </rPh>
    <phoneticPr fontId="1"/>
  </si>
  <si>
    <t xml:space="preserve">龍野中央病院　　　 </t>
  </si>
  <si>
    <t xml:space="preserve">栗原病院　　　 </t>
  </si>
  <si>
    <t>兵　庫　県　病　院　名　簿</t>
    <rPh sb="6" eb="9">
      <t>ビョウイン</t>
    </rPh>
    <rPh sb="10" eb="13">
      <t>メイボ</t>
    </rPh>
    <phoneticPr fontId="1"/>
  </si>
  <si>
    <t>公益法人</t>
  </si>
  <si>
    <t>医療法人</t>
  </si>
  <si>
    <t>その他法人</t>
  </si>
  <si>
    <t>個人</t>
  </si>
  <si>
    <t>国</t>
  </si>
  <si>
    <t>公的</t>
  </si>
  <si>
    <t>社保</t>
  </si>
  <si>
    <t>腎内/泌</t>
  </si>
  <si>
    <t>小/内/外/整/ﾘﾊ/皮/泌/婦/眼/耳/ﾘｳ/放/麻/精/病/呼内/循内/消内/腎内/心血外/消外/肛外/救/形</t>
    <rPh sb="24" eb="25">
      <t>ホウ</t>
    </rPh>
    <rPh sb="26" eb="27">
      <t>アサ</t>
    </rPh>
    <rPh sb="30" eb="31">
      <t>ヤマイ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</si>
</sst>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&lt;=999]000;000\-00"/>
    <numFmt numFmtId="177" formatCode="###\-####"/>
    <numFmt numFmtId="178" formatCode="###_ 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3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i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i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6.5"/>
      <name val="ＭＳ Ｐゴシック"/>
      <family val="3"/>
      <charset val="128"/>
    </font>
    <font>
      <sz val="7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color indexed="10"/>
      <name val="ＭＳ Ｐゴシック"/>
      <family val="3"/>
      <charset val="128"/>
    </font>
    <font>
      <strike/>
      <sz val="8"/>
      <color indexed="10"/>
      <name val="ＭＳ Ｐゴシック"/>
      <family val="3"/>
      <charset val="128"/>
    </font>
    <font>
      <sz val="5.099999999999999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653">
    <xf numFmtId="0" fontId="0" fillId="0" borderId="0" xfId="0"/>
    <xf numFmtId="0" fontId="4" fillId="0" borderId="0" xfId="0" applyFont="1"/>
    <xf numFmtId="178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 vertical="center" indent="1"/>
    </xf>
    <xf numFmtId="178" fontId="4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distributed" vertical="center"/>
    </xf>
    <xf numFmtId="178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17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4" xfId="0" applyFont="1" applyBorder="1" applyAlignment="1">
      <alignment vertical="center" wrapText="1"/>
    </xf>
    <xf numFmtId="178" fontId="2" fillId="0" borderId="4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 wrapText="1"/>
    </xf>
    <xf numFmtId="178" fontId="2" fillId="0" borderId="8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textRotation="255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 wrapText="1"/>
    </xf>
    <xf numFmtId="178" fontId="2" fillId="0" borderId="11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0" xfId="0" applyNumberFormat="1" applyFont="1" applyAlignment="1">
      <alignment horizontal="distributed"/>
    </xf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/>
    <xf numFmtId="0" fontId="4" fillId="0" borderId="13" xfId="0" applyFont="1" applyBorder="1" applyAlignment="1">
      <alignment horizontal="distributed" vertical="center" wrapText="1"/>
    </xf>
    <xf numFmtId="177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 wrapText="1"/>
    </xf>
    <xf numFmtId="178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distributed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right" vertical="center"/>
    </xf>
    <xf numFmtId="178" fontId="2" fillId="2" borderId="8" xfId="0" applyNumberFormat="1" applyFont="1" applyFill="1" applyBorder="1" applyAlignment="1">
      <alignment horizontal="right" vertical="center"/>
    </xf>
    <xf numFmtId="178" fontId="2" fillId="2" borderId="14" xfId="0" applyNumberFormat="1" applyFont="1" applyFill="1" applyBorder="1" applyAlignment="1">
      <alignment horizontal="right" vertical="center"/>
    </xf>
    <xf numFmtId="178" fontId="2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/>
    <xf numFmtId="0" fontId="4" fillId="0" borderId="8" xfId="0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horizontal="centerContinuous" vertical="center" wrapText="1"/>
    </xf>
    <xf numFmtId="0" fontId="4" fillId="0" borderId="11" xfId="0" applyNumberFormat="1" applyFont="1" applyBorder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wrapText="1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/>
    <xf numFmtId="178" fontId="2" fillId="0" borderId="11" xfId="0" applyNumberFormat="1" applyFont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178" fontId="4" fillId="0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5" fillId="0" borderId="15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8" xfId="0" quotePrefix="1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178" fontId="2" fillId="0" borderId="8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5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right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178" fontId="4" fillId="0" borderId="0" xfId="0" applyNumberFormat="1" applyFont="1" applyFill="1"/>
    <xf numFmtId="0" fontId="4" fillId="0" borderId="1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vertical="center" wrapText="1"/>
    </xf>
    <xf numFmtId="178" fontId="4" fillId="0" borderId="0" xfId="0" applyNumberFormat="1" applyFont="1" applyFill="1" applyAlignment="1"/>
    <xf numFmtId="178" fontId="4" fillId="0" borderId="0" xfId="0" applyNumberFormat="1" applyFont="1" applyFill="1" applyAlignment="1">
      <alignment horizont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/>
    <xf numFmtId="0" fontId="4" fillId="0" borderId="13" xfId="0" applyFont="1" applyFill="1" applyBorder="1" applyAlignment="1">
      <alignment horizontal="distributed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13" fillId="0" borderId="9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178" fontId="20" fillId="0" borderId="8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21" fillId="0" borderId="6" xfId="0" applyNumberFormat="1" applyFont="1" applyBorder="1" applyAlignment="1">
      <alignment horizontal="center" vertical="center"/>
    </xf>
    <xf numFmtId="178" fontId="2" fillId="3" borderId="8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178" fontId="2" fillId="3" borderId="9" xfId="0" applyNumberFormat="1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2" borderId="4" xfId="0" applyNumberFormat="1" applyFont="1" applyFill="1" applyBorder="1" applyAlignment="1">
      <alignment horizontal="right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2" borderId="8" xfId="0" applyNumberFormat="1" applyFont="1" applyFill="1" applyBorder="1" applyAlignment="1">
      <alignment horizontal="right" vertical="center"/>
    </xf>
    <xf numFmtId="178" fontId="4" fillId="0" borderId="9" xfId="0" applyNumberFormat="1" applyFont="1" applyBorder="1" applyAlignment="1">
      <alignment horizontal="center" vertical="center"/>
    </xf>
    <xf numFmtId="178" fontId="19" fillId="0" borderId="9" xfId="0" applyNumberFormat="1" applyFont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2" borderId="14" xfId="0" applyNumberFormat="1" applyFont="1" applyFill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/>
    </xf>
    <xf numFmtId="178" fontId="4" fillId="0" borderId="12" xfId="0" applyNumberFormat="1" applyFont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3" borderId="4" xfId="0" applyNumberFormat="1" applyFont="1" applyFill="1" applyBorder="1" applyAlignment="1">
      <alignment horizontal="center" vertical="center"/>
    </xf>
    <xf numFmtId="178" fontId="19" fillId="3" borderId="8" xfId="0" applyNumberFormat="1" applyFont="1" applyFill="1" applyBorder="1" applyAlignment="1">
      <alignment horizontal="center" vertical="center"/>
    </xf>
    <xf numFmtId="178" fontId="4" fillId="3" borderId="9" xfId="0" applyNumberFormat="1" applyFont="1" applyFill="1" applyBorder="1" applyAlignment="1">
      <alignment horizontal="center" vertical="center"/>
    </xf>
    <xf numFmtId="178" fontId="4" fillId="3" borderId="8" xfId="0" applyNumberFormat="1" applyFont="1" applyFill="1" applyBorder="1" applyAlignment="1">
      <alignment horizontal="center" vertical="center"/>
    </xf>
    <xf numFmtId="178" fontId="19" fillId="3" borderId="9" xfId="0" applyNumberFormat="1" applyFont="1" applyFill="1" applyBorder="1" applyAlignment="1">
      <alignment horizontal="center" vertical="center"/>
    </xf>
    <xf numFmtId="178" fontId="4" fillId="3" borderId="6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2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vertical="center" shrinkToFit="1"/>
    </xf>
    <xf numFmtId="178" fontId="4" fillId="0" borderId="1" xfId="0" applyNumberFormat="1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vertical="center"/>
    </xf>
    <xf numFmtId="0" fontId="0" fillId="0" borderId="0" xfId="0" applyFont="1"/>
    <xf numFmtId="0" fontId="2" fillId="0" borderId="8" xfId="0" applyNumberFormat="1" applyFont="1" applyBorder="1" applyAlignment="1">
      <alignment horizontal="right" vertical="center"/>
    </xf>
    <xf numFmtId="178" fontId="20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8" fontId="4" fillId="0" borderId="8" xfId="0" applyNumberFormat="1" applyFont="1" applyBorder="1" applyAlignment="1">
      <alignment horizontal="distributed" vertical="center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 wrapText="1"/>
    </xf>
    <xf numFmtId="177" fontId="4" fillId="3" borderId="4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18" fillId="0" borderId="5" xfId="0" applyFont="1" applyBorder="1" applyAlignment="1">
      <alignment horizontal="distributed" vertical="center" wrapText="1"/>
    </xf>
    <xf numFmtId="0" fontId="22" fillId="0" borderId="5" xfId="0" applyFont="1" applyBorder="1" applyAlignment="1">
      <alignment horizontal="distributed" vertical="center" wrapText="1"/>
    </xf>
    <xf numFmtId="0" fontId="17" fillId="0" borderId="5" xfId="0" applyFont="1" applyBorder="1" applyAlignment="1">
      <alignment horizontal="distributed" vertical="center" wrapText="1"/>
    </xf>
    <xf numFmtId="0" fontId="4" fillId="4" borderId="8" xfId="0" applyFont="1" applyFill="1" applyBorder="1" applyAlignment="1">
      <alignment horizontal="distributed" vertical="center"/>
    </xf>
    <xf numFmtId="0" fontId="4" fillId="0" borderId="8" xfId="0" applyNumberFormat="1" applyFont="1" applyBorder="1" applyAlignment="1">
      <alignment horizontal="centerContinuous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distributed" vertical="center" readingOrder="1"/>
    </xf>
    <xf numFmtId="0" fontId="22" fillId="0" borderId="7" xfId="0" applyFont="1" applyBorder="1" applyAlignment="1">
      <alignment horizontal="distributed" vertical="center" wrapText="1"/>
    </xf>
    <xf numFmtId="0" fontId="4" fillId="0" borderId="49" xfId="0" applyFont="1" applyBorder="1" applyAlignment="1">
      <alignment horizontal="distributed"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distributed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Continuous" vertical="center" wrapText="1"/>
    </xf>
    <xf numFmtId="0" fontId="4" fillId="0" borderId="8" xfId="0" applyNumberFormat="1" applyFont="1" applyBorder="1" applyAlignment="1">
      <alignment horizontal="left" vertical="center" wrapText="1"/>
    </xf>
    <xf numFmtId="178" fontId="2" fillId="5" borderId="8" xfId="0" applyNumberFormat="1" applyFont="1" applyFill="1" applyBorder="1" applyAlignment="1">
      <alignment horizontal="right" vertical="center"/>
    </xf>
    <xf numFmtId="178" fontId="4" fillId="5" borderId="4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178" fontId="2" fillId="4" borderId="8" xfId="0" applyNumberFormat="1" applyFont="1" applyFill="1" applyBorder="1" applyAlignment="1">
      <alignment horizontal="center" vertical="center"/>
    </xf>
    <xf numFmtId="178" fontId="2" fillId="4" borderId="9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distributed" vertical="center" wrapText="1"/>
    </xf>
    <xf numFmtId="0" fontId="3" fillId="0" borderId="57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distributed" vertical="center"/>
    </xf>
    <xf numFmtId="0" fontId="28" fillId="0" borderId="8" xfId="0" applyFont="1" applyFill="1" applyBorder="1" applyAlignment="1">
      <alignment horizontal="distributed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distributed" vertical="center" wrapText="1"/>
    </xf>
    <xf numFmtId="0" fontId="4" fillId="4" borderId="4" xfId="0" applyNumberFormat="1" applyFont="1" applyFill="1" applyBorder="1" applyAlignment="1">
      <alignment horizontal="distributed" vertical="center"/>
    </xf>
    <xf numFmtId="0" fontId="4" fillId="4" borderId="4" xfId="0" applyFont="1" applyFill="1" applyBorder="1" applyAlignment="1">
      <alignment horizontal="distributed" vertical="center"/>
    </xf>
    <xf numFmtId="0" fontId="4" fillId="4" borderId="5" xfId="0" applyFont="1" applyFill="1" applyBorder="1" applyAlignment="1">
      <alignment horizontal="distributed" vertical="center" wrapText="1"/>
    </xf>
    <xf numFmtId="177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Continuous" vertical="center" wrapText="1"/>
    </xf>
    <xf numFmtId="0" fontId="4" fillId="4" borderId="4" xfId="0" applyFont="1" applyFill="1" applyBorder="1" applyAlignment="1">
      <alignment horizontal="distributed" vertical="center" wrapText="1"/>
    </xf>
    <xf numFmtId="178" fontId="2" fillId="4" borderId="4" xfId="0" applyNumberFormat="1" applyFont="1" applyFill="1" applyBorder="1" applyAlignment="1">
      <alignment horizontal="right" vertical="center"/>
    </xf>
    <xf numFmtId="178" fontId="2" fillId="4" borderId="4" xfId="0" applyNumberFormat="1" applyFont="1" applyFill="1" applyBorder="1" applyAlignment="1">
      <alignment horizontal="center" vertical="center"/>
    </xf>
    <xf numFmtId="178" fontId="2" fillId="4" borderId="6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0" fontId="18" fillId="0" borderId="4" xfId="0" applyFont="1" applyBorder="1" applyAlignment="1">
      <alignment horizontal="distributed" vertical="center" wrapText="1"/>
    </xf>
    <xf numFmtId="0" fontId="18" fillId="0" borderId="8" xfId="0" applyFont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left" vertical="center"/>
    </xf>
    <xf numFmtId="178" fontId="20" fillId="0" borderId="8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distributed" vertical="center" wrapText="1"/>
    </xf>
    <xf numFmtId="178" fontId="2" fillId="2" borderId="49" xfId="0" applyNumberFormat="1" applyFont="1" applyFill="1" applyBorder="1" applyAlignment="1">
      <alignment horizontal="right" vertical="center"/>
    </xf>
    <xf numFmtId="178" fontId="2" fillId="3" borderId="14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 wrapText="1"/>
    </xf>
    <xf numFmtId="0" fontId="3" fillId="0" borderId="43" xfId="0" applyFont="1" applyFill="1" applyBorder="1" applyAlignment="1">
      <alignment horizontal="center" vertical="center"/>
    </xf>
    <xf numFmtId="178" fontId="29" fillId="0" borderId="4" xfId="0" applyNumberFormat="1" applyFont="1" applyBorder="1" applyAlignment="1">
      <alignment horizontal="right" vertical="center"/>
    </xf>
    <xf numFmtId="0" fontId="4" fillId="4" borderId="8" xfId="0" applyNumberFormat="1" applyFont="1" applyFill="1" applyBorder="1" applyAlignment="1">
      <alignment horizontal="distributed" vertical="center"/>
    </xf>
    <xf numFmtId="177" fontId="4" fillId="4" borderId="8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/>
    <xf numFmtId="178" fontId="4" fillId="0" borderId="14" xfId="0" applyNumberFormat="1" applyFont="1" applyBorder="1" applyAlignment="1">
      <alignment horizontal="left" vertical="center"/>
    </xf>
    <xf numFmtId="178" fontId="2" fillId="0" borderId="8" xfId="0" applyNumberFormat="1" applyFont="1" applyBorder="1" applyAlignment="1">
      <alignment horizontal="right" vertical="center" wrapText="1"/>
    </xf>
    <xf numFmtId="178" fontId="18" fillId="0" borderId="8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left" vertical="center"/>
    </xf>
    <xf numFmtId="178" fontId="20" fillId="4" borderId="8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178" fontId="4" fillId="0" borderId="4" xfId="0" applyNumberFormat="1" applyFont="1" applyFill="1" applyBorder="1" applyAlignment="1" applyProtection="1">
      <alignment horizontal="left" vertical="center"/>
    </xf>
    <xf numFmtId="178" fontId="2" fillId="0" borderId="4" xfId="0" applyNumberFormat="1" applyFont="1" applyFill="1" applyBorder="1" applyAlignment="1" applyProtection="1">
      <alignment horizontal="right" vertical="center"/>
    </xf>
    <xf numFmtId="178" fontId="2" fillId="5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center"/>
    </xf>
    <xf numFmtId="178" fontId="2" fillId="0" borderId="8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vertical="center"/>
    </xf>
    <xf numFmtId="178" fontId="4" fillId="0" borderId="71" xfId="0" applyNumberFormat="1" applyFont="1" applyBorder="1" applyAlignment="1">
      <alignment horizontal="center" vertical="center" textRotation="255" wrapText="1"/>
    </xf>
    <xf numFmtId="178" fontId="4" fillId="0" borderId="72" xfId="0" applyNumberFormat="1" applyFont="1" applyBorder="1" applyAlignment="1">
      <alignment horizontal="center" vertical="center" textRotation="255" wrapText="1"/>
    </xf>
    <xf numFmtId="178" fontId="4" fillId="0" borderId="73" xfId="0" applyNumberFormat="1" applyFont="1" applyBorder="1" applyAlignment="1">
      <alignment horizontal="center" vertical="center" textRotation="255" wrapText="1"/>
    </xf>
    <xf numFmtId="178" fontId="30" fillId="4" borderId="8" xfId="0" applyNumberFormat="1" applyFont="1" applyFill="1" applyBorder="1" applyAlignment="1">
      <alignment horizontal="center" vertical="center"/>
    </xf>
    <xf numFmtId="178" fontId="30" fillId="4" borderId="9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distributed" vertical="center" wrapText="1"/>
    </xf>
    <xf numFmtId="177" fontId="4" fillId="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11" xfId="0" applyNumberFormat="1" applyFont="1" applyFill="1" applyBorder="1" applyAlignment="1">
      <alignment horizontal="distributed" vertical="center"/>
    </xf>
    <xf numFmtId="0" fontId="4" fillId="4" borderId="11" xfId="0" applyFont="1" applyFill="1" applyBorder="1" applyAlignment="1">
      <alignment horizontal="distributed" vertical="center" wrapText="1"/>
    </xf>
    <xf numFmtId="178" fontId="2" fillId="4" borderId="11" xfId="0" applyNumberFormat="1" applyFont="1" applyFill="1" applyBorder="1" applyAlignment="1">
      <alignment horizontal="right" vertical="center"/>
    </xf>
    <xf numFmtId="178" fontId="2" fillId="4" borderId="11" xfId="0" applyNumberFormat="1" applyFont="1" applyFill="1" applyBorder="1" applyAlignment="1">
      <alignment horizontal="center" vertical="center"/>
    </xf>
    <xf numFmtId="178" fontId="2" fillId="4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8" fontId="4" fillId="0" borderId="11" xfId="0" applyNumberFormat="1" applyFont="1" applyFill="1" applyBorder="1" applyAlignment="1">
      <alignment horizontal="center"/>
    </xf>
    <xf numFmtId="178" fontId="30" fillId="0" borderId="12" xfId="0" applyNumberFormat="1" applyFont="1" applyBorder="1" applyAlignment="1">
      <alignment horizontal="center" vertical="center"/>
    </xf>
    <xf numFmtId="178" fontId="30" fillId="2" borderId="8" xfId="0" applyNumberFormat="1" applyFont="1" applyFill="1" applyBorder="1" applyAlignment="1">
      <alignment horizontal="right" vertical="center"/>
    </xf>
    <xf numFmtId="178" fontId="30" fillId="0" borderId="4" xfId="0" applyNumberFormat="1" applyFont="1" applyFill="1" applyBorder="1" applyAlignment="1">
      <alignment horizontal="center" vertical="center"/>
    </xf>
    <xf numFmtId="178" fontId="30" fillId="0" borderId="6" xfId="0" applyNumberFormat="1" applyFont="1" applyFill="1" applyBorder="1" applyAlignment="1">
      <alignment horizontal="center" vertical="center"/>
    </xf>
    <xf numFmtId="178" fontId="30" fillId="0" borderId="9" xfId="0" applyNumberFormat="1" applyFont="1" applyFill="1" applyBorder="1" applyAlignment="1">
      <alignment horizontal="center" vertical="center"/>
    </xf>
    <xf numFmtId="178" fontId="31" fillId="0" borderId="9" xfId="0" applyNumberFormat="1" applyFont="1" applyFill="1" applyBorder="1" applyAlignment="1">
      <alignment horizontal="center" vertical="center"/>
    </xf>
    <xf numFmtId="178" fontId="4" fillId="3" borderId="11" xfId="0" applyNumberFormat="1" applyFont="1" applyFill="1" applyBorder="1" applyAlignment="1">
      <alignment horizontal="center" vertical="center"/>
    </xf>
    <xf numFmtId="0" fontId="29" fillId="4" borderId="0" xfId="0" applyFont="1" applyFill="1"/>
    <xf numFmtId="178" fontId="5" fillId="0" borderId="0" xfId="0" applyNumberFormat="1" applyFont="1" applyAlignment="1"/>
    <xf numFmtId="178" fontId="30" fillId="2" borderId="11" xfId="0" applyNumberFormat="1" applyFont="1" applyFill="1" applyBorder="1" applyAlignment="1">
      <alignment horizontal="right" vertical="center"/>
    </xf>
    <xf numFmtId="178" fontId="2" fillId="3" borderId="8" xfId="0" applyNumberFormat="1" applyFont="1" applyFill="1" applyBorder="1" applyAlignment="1">
      <alignment horizontal="right" vertical="center" wrapText="1"/>
    </xf>
    <xf numFmtId="178" fontId="2" fillId="0" borderId="4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8" xfId="0" applyNumberFormat="1" applyFont="1" applyBorder="1" applyAlignment="1">
      <alignment horizontal="distributed" vertical="center"/>
    </xf>
    <xf numFmtId="0" fontId="29" fillId="0" borderId="0" xfId="0" applyFont="1"/>
    <xf numFmtId="0" fontId="4" fillId="4" borderId="16" xfId="0" applyFont="1" applyFill="1" applyBorder="1" applyAlignment="1">
      <alignment horizontal="distributed" vertical="center" wrapText="1"/>
    </xf>
    <xf numFmtId="177" fontId="4" fillId="4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4" fillId="4" borderId="17" xfId="0" applyNumberFormat="1" applyFont="1" applyFill="1" applyBorder="1" applyAlignment="1">
      <alignment horizontal="distributed" vertical="center"/>
    </xf>
    <xf numFmtId="0" fontId="4" fillId="4" borderId="17" xfId="0" applyFont="1" applyFill="1" applyBorder="1" applyAlignment="1">
      <alignment horizontal="distributed" vertical="center" wrapText="1"/>
    </xf>
    <xf numFmtId="0" fontId="4" fillId="4" borderId="17" xfId="0" applyFont="1" applyFill="1" applyBorder="1" applyAlignment="1">
      <alignment vertical="center" wrapText="1"/>
    </xf>
    <xf numFmtId="178" fontId="4" fillId="4" borderId="17" xfId="0" applyNumberFormat="1" applyFont="1" applyFill="1" applyBorder="1" applyAlignment="1">
      <alignment horizontal="right" vertical="center" wrapText="1"/>
    </xf>
    <xf numFmtId="178" fontId="4" fillId="4" borderId="17" xfId="0" applyNumberFormat="1" applyFont="1" applyFill="1" applyBorder="1" applyAlignment="1">
      <alignment horizontal="right" vertical="center"/>
    </xf>
    <xf numFmtId="178" fontId="4" fillId="5" borderId="17" xfId="0" applyNumberFormat="1" applyFont="1" applyFill="1" applyBorder="1" applyAlignment="1">
      <alignment horizontal="right" vertical="center"/>
    </xf>
    <xf numFmtId="178" fontId="4" fillId="4" borderId="1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/>
    </xf>
    <xf numFmtId="177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 wrapText="1"/>
    </xf>
    <xf numFmtId="178" fontId="2" fillId="0" borderId="17" xfId="0" applyNumberFormat="1" applyFont="1" applyBorder="1" applyAlignment="1">
      <alignment horizontal="right" vertical="center"/>
    </xf>
    <xf numFmtId="178" fontId="2" fillId="2" borderId="17" xfId="0" applyNumberFormat="1" applyFont="1" applyFill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horizontal="distributed" vertical="center" wrapText="1"/>
    </xf>
    <xf numFmtId="0" fontId="18" fillId="0" borderId="8" xfId="0" applyFont="1" applyFill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 shrinkToFit="1"/>
    </xf>
    <xf numFmtId="0" fontId="4" fillId="0" borderId="17" xfId="0" applyFont="1" applyFill="1" applyBorder="1" applyAlignment="1">
      <alignment horizontal="distributed" vertical="center" wrapText="1"/>
    </xf>
    <xf numFmtId="178" fontId="2" fillId="0" borderId="8" xfId="0" quotePrefix="1" applyNumberFormat="1" applyFont="1" applyFill="1" applyBorder="1" applyAlignment="1">
      <alignment horizontal="center" vertical="center" wrapText="1" readingOrder="1"/>
    </xf>
    <xf numFmtId="0" fontId="18" fillId="0" borderId="14" xfId="0" applyFont="1" applyFill="1" applyBorder="1" applyAlignment="1">
      <alignment horizontal="distributed" vertical="center" wrapText="1"/>
    </xf>
    <xf numFmtId="6" fontId="4" fillId="0" borderId="4" xfId="1" applyFont="1" applyFill="1" applyBorder="1" applyAlignment="1">
      <alignment horizontal="distributed" vertical="center"/>
    </xf>
    <xf numFmtId="178" fontId="31" fillId="0" borderId="14" xfId="0" applyNumberFormat="1" applyFont="1" applyBorder="1" applyAlignment="1">
      <alignment horizontal="right" vertical="center"/>
    </xf>
    <xf numFmtId="178" fontId="29" fillId="0" borderId="8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center"/>
    </xf>
    <xf numFmtId="178" fontId="29" fillId="0" borderId="8" xfId="0" applyNumberFormat="1" applyFont="1" applyBorder="1" applyAlignment="1">
      <alignment horizontal="right"/>
    </xf>
    <xf numFmtId="178" fontId="29" fillId="0" borderId="8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 wrapText="1"/>
    </xf>
    <xf numFmtId="178" fontId="2" fillId="0" borderId="17" xfId="0" applyNumberFormat="1" applyFont="1" applyFill="1" applyBorder="1" applyAlignment="1">
      <alignment horizontal="right" vertical="center"/>
    </xf>
    <xf numFmtId="178" fontId="2" fillId="5" borderId="17" xfId="0" applyNumberFormat="1" applyFont="1" applyFill="1" applyBorder="1" applyAlignment="1">
      <alignment horizontal="right" vertical="center"/>
    </xf>
    <xf numFmtId="178" fontId="31" fillId="0" borderId="8" xfId="0" applyNumberFormat="1" applyFont="1" applyFill="1" applyBorder="1" applyAlignment="1">
      <alignment horizontal="right" vertical="center"/>
    </xf>
    <xf numFmtId="178" fontId="31" fillId="0" borderId="8" xfId="0" applyNumberFormat="1" applyFont="1" applyBorder="1" applyAlignment="1">
      <alignment horizontal="center" vertical="center"/>
    </xf>
    <xf numFmtId="178" fontId="31" fillId="0" borderId="9" xfId="0" applyNumberFormat="1" applyFont="1" applyBorder="1" applyAlignment="1">
      <alignment horizontal="center" vertical="center"/>
    </xf>
    <xf numFmtId="0" fontId="34" fillId="0" borderId="38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/>
    <xf numFmtId="178" fontId="30" fillId="2" borderId="8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178" fontId="4" fillId="0" borderId="0" xfId="0" applyNumberFormat="1" applyFont="1" applyAlignment="1">
      <alignment horizontal="left"/>
    </xf>
    <xf numFmtId="0" fontId="28" fillId="0" borderId="8" xfId="0" applyFont="1" applyBorder="1" applyAlignment="1">
      <alignment horizontal="distributed" vertical="center"/>
    </xf>
    <xf numFmtId="178" fontId="30" fillId="0" borderId="14" xfId="0" applyNumberFormat="1" applyFont="1" applyBorder="1" applyAlignment="1">
      <alignment horizontal="right" vertical="center"/>
    </xf>
    <xf numFmtId="178" fontId="28" fillId="0" borderId="11" xfId="0" applyNumberFormat="1" applyFont="1" applyBorder="1" applyAlignment="1">
      <alignment horizontal="right" vertical="center"/>
    </xf>
    <xf numFmtId="178" fontId="28" fillId="0" borderId="8" xfId="0" applyNumberFormat="1" applyFont="1" applyBorder="1" applyAlignment="1">
      <alignment horizontal="right" vertical="center"/>
    </xf>
    <xf numFmtId="0" fontId="28" fillId="0" borderId="4" xfId="0" applyFont="1" applyFill="1" applyBorder="1" applyAlignment="1">
      <alignment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178" fontId="28" fillId="0" borderId="4" xfId="0" applyNumberFormat="1" applyFont="1" applyFill="1" applyBorder="1" applyAlignment="1">
      <alignment horizontal="center" vertical="center"/>
    </xf>
    <xf numFmtId="178" fontId="28" fillId="0" borderId="4" xfId="0" applyNumberFormat="1" applyFont="1" applyFill="1" applyBorder="1" applyAlignment="1">
      <alignment horizontal="right" vertical="center"/>
    </xf>
    <xf numFmtId="178" fontId="28" fillId="0" borderId="4" xfId="0" applyNumberFormat="1" applyFont="1" applyBorder="1" applyAlignment="1">
      <alignment horizontal="right" vertical="center"/>
    </xf>
    <xf numFmtId="0" fontId="28" fillId="0" borderId="5" xfId="0" applyFont="1" applyFill="1" applyBorder="1" applyAlignment="1">
      <alignment horizontal="distributed" vertical="center" wrapText="1"/>
    </xf>
    <xf numFmtId="178" fontId="28" fillId="0" borderId="6" xfId="0" applyNumberFormat="1" applyFont="1" applyBorder="1" applyAlignment="1">
      <alignment horizontal="center" vertical="center"/>
    </xf>
    <xf numFmtId="178" fontId="28" fillId="0" borderId="9" xfId="0" applyNumberFormat="1" applyFont="1" applyBorder="1" applyAlignment="1">
      <alignment horizontal="center" vertical="center"/>
    </xf>
    <xf numFmtId="178" fontId="28" fillId="0" borderId="8" xfId="0" applyNumberFormat="1" applyFont="1" applyBorder="1" applyAlignment="1">
      <alignment horizontal="center" vertical="center"/>
    </xf>
    <xf numFmtId="178" fontId="28" fillId="2" borderId="4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distributed" vertical="center"/>
    </xf>
    <xf numFmtId="0" fontId="28" fillId="0" borderId="4" xfId="0" applyFont="1" applyFill="1" applyBorder="1" applyAlignment="1">
      <alignment horizontal="distributed" vertical="center" wrapText="1"/>
    </xf>
    <xf numFmtId="0" fontId="28" fillId="0" borderId="4" xfId="0" applyFont="1" applyFill="1" applyBorder="1" applyAlignment="1">
      <alignment vertical="center"/>
    </xf>
    <xf numFmtId="177" fontId="28" fillId="0" borderId="4" xfId="0" applyNumberFormat="1" applyFont="1" applyFill="1" applyBorder="1" applyAlignment="1">
      <alignment horizontal="center" vertical="center"/>
    </xf>
    <xf numFmtId="178" fontId="28" fillId="0" borderId="8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distributed"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distributed" vertical="center"/>
    </xf>
    <xf numFmtId="178" fontId="28" fillId="0" borderId="11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distributed" vertical="center"/>
    </xf>
    <xf numFmtId="0" fontId="28" fillId="0" borderId="11" xfId="0" applyFont="1" applyFill="1" applyBorder="1" applyAlignment="1">
      <alignment horizontal="distributed" vertical="center"/>
    </xf>
    <xf numFmtId="0" fontId="28" fillId="0" borderId="8" xfId="0" applyFont="1" applyFill="1" applyBorder="1" applyAlignment="1">
      <alignment horizontal="distributed" vertical="center" shrinkToFit="1"/>
    </xf>
    <xf numFmtId="0" fontId="28" fillId="3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0" fillId="0" borderId="15" xfId="0" applyNumberFormat="1" applyFont="1" applyFill="1" applyBorder="1" applyAlignment="1">
      <alignment horizontal="center" vertical="center"/>
    </xf>
    <xf numFmtId="178" fontId="30" fillId="0" borderId="14" xfId="0" applyNumberFormat="1" applyFont="1" applyFill="1" applyBorder="1" applyAlignment="1">
      <alignment horizontal="center" vertical="center"/>
    </xf>
    <xf numFmtId="178" fontId="30" fillId="2" borderId="14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7" fillId="0" borderId="48" xfId="0" applyFont="1" applyFill="1" applyBorder="1" applyAlignment="1">
      <alignment horizontal="left" vertical="center"/>
    </xf>
    <xf numFmtId="178" fontId="4" fillId="0" borderId="71" xfId="0" applyNumberFormat="1" applyFont="1" applyBorder="1" applyAlignment="1">
      <alignment horizontal="center" vertical="center" textRotation="255"/>
    </xf>
    <xf numFmtId="178" fontId="4" fillId="0" borderId="72" xfId="0" applyNumberFormat="1" applyFont="1" applyBorder="1" applyAlignment="1">
      <alignment horizontal="center" vertical="center" textRotation="255"/>
    </xf>
    <xf numFmtId="178" fontId="4" fillId="0" borderId="75" xfId="0" applyNumberFormat="1" applyFont="1" applyBorder="1" applyAlignment="1">
      <alignment horizontal="center" vertical="center" textRotation="255"/>
    </xf>
    <xf numFmtId="178" fontId="4" fillId="0" borderId="4" xfId="0" applyNumberFormat="1" applyFont="1" applyBorder="1" applyAlignment="1">
      <alignment horizontal="center" vertical="center" textRotation="255"/>
    </xf>
    <xf numFmtId="178" fontId="4" fillId="0" borderId="8" xfId="0" applyNumberFormat="1" applyFont="1" applyBorder="1" applyAlignment="1">
      <alignment horizontal="center" vertical="center" textRotation="255"/>
    </xf>
    <xf numFmtId="178" fontId="4" fillId="0" borderId="17" xfId="0" applyNumberFormat="1" applyFont="1" applyBorder="1" applyAlignment="1">
      <alignment horizontal="center" vertical="center" textRotation="255"/>
    </xf>
    <xf numFmtId="178" fontId="4" fillId="0" borderId="72" xfId="0" applyNumberFormat="1" applyFont="1" applyFill="1" applyBorder="1" applyAlignment="1">
      <alignment horizontal="center" vertical="center" textRotation="255" wrapText="1"/>
    </xf>
    <xf numFmtId="178" fontId="4" fillId="0" borderId="73" xfId="0" applyNumberFormat="1" applyFont="1" applyBorder="1" applyAlignment="1">
      <alignment horizontal="center" vertical="center" textRotation="255"/>
    </xf>
    <xf numFmtId="178" fontId="4" fillId="0" borderId="8" xfId="0" applyNumberFormat="1" applyFont="1" applyFill="1" applyBorder="1" applyAlignment="1">
      <alignment horizontal="center" vertical="center" textRotation="255" wrapText="1"/>
    </xf>
    <xf numFmtId="178" fontId="4" fillId="0" borderId="11" xfId="0" applyNumberFormat="1" applyFont="1" applyBorder="1" applyAlignment="1">
      <alignment horizontal="center" vertical="center" textRotation="255"/>
    </xf>
    <xf numFmtId="178" fontId="19" fillId="0" borderId="72" xfId="0" applyNumberFormat="1" applyFont="1" applyBorder="1" applyAlignment="1">
      <alignment horizontal="center" vertical="center" textRotation="255"/>
    </xf>
    <xf numFmtId="178" fontId="4" fillId="0" borderId="76" xfId="0" applyNumberFormat="1" applyFont="1" applyBorder="1" applyAlignment="1">
      <alignment horizontal="center" vertical="center" textRotation="255"/>
    </xf>
    <xf numFmtId="178" fontId="4" fillId="4" borderId="72" xfId="0" applyNumberFormat="1" applyFont="1" applyFill="1" applyBorder="1" applyAlignment="1">
      <alignment horizontal="center" vertical="center" textRotation="255" wrapText="1"/>
    </xf>
    <xf numFmtId="178" fontId="4" fillId="4" borderId="75" xfId="0" applyNumberFormat="1" applyFont="1" applyFill="1" applyBorder="1" applyAlignment="1">
      <alignment horizontal="center" vertical="center" textRotation="255" wrapText="1"/>
    </xf>
    <xf numFmtId="178" fontId="4" fillId="0" borderId="8" xfId="0" applyNumberFormat="1" applyFont="1" applyBorder="1" applyAlignment="1">
      <alignment horizontal="center" vertical="center" textRotation="255" wrapText="1"/>
    </xf>
    <xf numFmtId="178" fontId="4" fillId="0" borderId="14" xfId="0" applyNumberFormat="1" applyFont="1" applyBorder="1" applyAlignment="1">
      <alignment horizontal="center" vertical="center" textRotation="255"/>
    </xf>
    <xf numFmtId="178" fontId="4" fillId="4" borderId="8" xfId="0" applyNumberFormat="1" applyFont="1" applyFill="1" applyBorder="1" applyAlignment="1">
      <alignment horizontal="center" vertical="center" textRotation="255" wrapText="1"/>
    </xf>
    <xf numFmtId="178" fontId="4" fillId="4" borderId="17" xfId="0" applyNumberFormat="1" applyFont="1" applyFill="1" applyBorder="1" applyAlignment="1">
      <alignment horizontal="center" vertical="center" textRotation="255" wrapText="1"/>
    </xf>
    <xf numFmtId="178" fontId="4" fillId="0" borderId="71" xfId="0" applyNumberFormat="1" applyFont="1" applyBorder="1" applyAlignment="1">
      <alignment horizontal="right" vertical="center"/>
    </xf>
    <xf numFmtId="178" fontId="4" fillId="0" borderId="72" xfId="0" applyNumberFormat="1" applyFont="1" applyBorder="1" applyAlignment="1">
      <alignment horizontal="right" vertical="center"/>
    </xf>
    <xf numFmtId="178" fontId="4" fillId="0" borderId="72" xfId="0" applyNumberFormat="1" applyFont="1" applyFill="1" applyBorder="1" applyAlignment="1">
      <alignment horizontal="center" vertical="center" textRotation="255"/>
    </xf>
    <xf numFmtId="178" fontId="4" fillId="0" borderId="8" xfId="0" applyNumberFormat="1" applyFont="1" applyFill="1" applyBorder="1" applyAlignment="1">
      <alignment horizontal="center" vertical="center" textRotation="255"/>
    </xf>
    <xf numFmtId="178" fontId="4" fillId="0" borderId="71" xfId="0" applyNumberFormat="1" applyFont="1" applyFill="1" applyBorder="1" applyAlignment="1">
      <alignment horizontal="center" vertical="center" textRotation="255"/>
    </xf>
    <xf numFmtId="178" fontId="4" fillId="0" borderId="4" xfId="0" applyNumberFormat="1" applyFont="1" applyFill="1" applyBorder="1" applyAlignment="1">
      <alignment horizontal="center" vertical="center" textRotation="255"/>
    </xf>
    <xf numFmtId="178" fontId="4" fillId="0" borderId="4" xfId="0" applyNumberFormat="1" applyFont="1" applyBorder="1" applyAlignment="1">
      <alignment horizontal="center" vertical="center" textRotation="255" wrapText="1"/>
    </xf>
    <xf numFmtId="178" fontId="4" fillId="0" borderId="11" xfId="0" applyNumberFormat="1" applyFont="1" applyBorder="1" applyAlignment="1">
      <alignment horizontal="center" vertical="center" textRotation="255" wrapText="1"/>
    </xf>
    <xf numFmtId="178" fontId="4" fillId="4" borderId="75" xfId="0" applyNumberFormat="1" applyFont="1" applyFill="1" applyBorder="1" applyAlignment="1">
      <alignment horizontal="right" vertical="center"/>
    </xf>
    <xf numFmtId="178" fontId="4" fillId="4" borderId="17" xfId="0" applyNumberFormat="1" applyFont="1" applyFill="1" applyBorder="1" applyAlignment="1">
      <alignment horizontal="center" vertical="center" textRotation="255"/>
    </xf>
    <xf numFmtId="178" fontId="29" fillId="0" borderId="71" xfId="0" applyNumberFormat="1" applyFont="1" applyBorder="1" applyAlignment="1">
      <alignment horizontal="center" vertical="center" textRotation="255"/>
    </xf>
    <xf numFmtId="178" fontId="28" fillId="0" borderId="14" xfId="0" applyNumberFormat="1" applyFont="1" applyBorder="1" applyAlignment="1">
      <alignment horizontal="center" vertical="center" textRotation="255"/>
    </xf>
    <xf numFmtId="178" fontId="4" fillId="0" borderId="8" xfId="0" applyNumberFormat="1" applyFont="1" applyBorder="1" applyAlignment="1">
      <alignment horizontal="center" textRotation="255" wrapText="1"/>
    </xf>
    <xf numFmtId="178" fontId="4" fillId="0" borderId="71" xfId="0" applyNumberFormat="1" applyFont="1" applyFill="1" applyBorder="1" applyAlignment="1">
      <alignment horizontal="center" vertical="center" textRotation="255" wrapText="1"/>
    </xf>
    <xf numFmtId="178" fontId="33" fillId="4" borderId="73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textRotation="255" wrapText="1"/>
    </xf>
    <xf numFmtId="178" fontId="4" fillId="4" borderId="11" xfId="0" applyNumberFormat="1" applyFont="1" applyFill="1" applyBorder="1" applyAlignment="1">
      <alignment horizontal="center" vertical="center" textRotation="255" wrapText="1"/>
    </xf>
    <xf numFmtId="178" fontId="4" fillId="4" borderId="71" xfId="0" applyNumberFormat="1" applyFont="1" applyFill="1" applyBorder="1" applyAlignment="1">
      <alignment horizontal="center" vertical="center" textRotation="255"/>
    </xf>
    <xf numFmtId="178" fontId="4" fillId="4" borderId="4" xfId="0" applyNumberFormat="1" applyFont="1" applyFill="1" applyBorder="1" applyAlignment="1">
      <alignment horizontal="center" vertical="center" textRotation="255"/>
    </xf>
    <xf numFmtId="178" fontId="4" fillId="0" borderId="76" xfId="0" applyNumberFormat="1" applyFont="1" applyBorder="1" applyAlignment="1">
      <alignment horizontal="center" vertical="center" textRotation="255" wrapText="1"/>
    </xf>
    <xf numFmtId="178" fontId="4" fillId="0" borderId="14" xfId="0" applyNumberFormat="1" applyFont="1" applyBorder="1" applyAlignment="1">
      <alignment horizontal="center" vertical="center" textRotation="255" wrapText="1"/>
    </xf>
    <xf numFmtId="178" fontId="28" fillId="0" borderId="71" xfId="0" applyNumberFormat="1" applyFont="1" applyBorder="1" applyAlignment="1">
      <alignment horizontal="center" vertical="center" textRotation="255" wrapText="1"/>
    </xf>
    <xf numFmtId="178" fontId="28" fillId="0" borderId="4" xfId="0" applyNumberFormat="1" applyFont="1" applyBorder="1" applyAlignment="1">
      <alignment horizontal="center" vertical="center" textRotation="255" wrapText="1"/>
    </xf>
    <xf numFmtId="178" fontId="4" fillId="0" borderId="73" xfId="0" applyNumberFormat="1" applyFont="1" applyFill="1" applyBorder="1" applyAlignment="1">
      <alignment horizontal="center" vertical="center" textRotation="255" wrapText="1"/>
    </xf>
    <xf numFmtId="178" fontId="4" fillId="0" borderId="11" xfId="0" applyNumberFormat="1" applyFont="1" applyFill="1" applyBorder="1" applyAlignment="1">
      <alignment horizontal="center" vertical="center" textRotation="255" wrapText="1"/>
    </xf>
    <xf numFmtId="178" fontId="4" fillId="0" borderId="76" xfId="0" applyNumberFormat="1" applyFont="1" applyFill="1" applyBorder="1" applyAlignment="1">
      <alignment horizontal="center" vertical="center" textRotation="255" wrapText="1"/>
    </xf>
    <xf numFmtId="178" fontId="4" fillId="0" borderId="14" xfId="0" applyNumberFormat="1" applyFont="1" applyFill="1" applyBorder="1" applyAlignment="1">
      <alignment horizontal="center" vertical="center" textRotation="255" wrapText="1"/>
    </xf>
    <xf numFmtId="178" fontId="28" fillId="0" borderId="73" xfId="0" applyNumberFormat="1" applyFont="1" applyBorder="1" applyAlignment="1">
      <alignment horizontal="center" vertical="center" textRotation="255" wrapText="1"/>
    </xf>
    <xf numFmtId="178" fontId="28" fillId="0" borderId="11" xfId="0" applyNumberFormat="1" applyFont="1" applyBorder="1" applyAlignment="1">
      <alignment horizontal="center" vertical="center" textRotation="255" wrapText="1"/>
    </xf>
    <xf numFmtId="178" fontId="28" fillId="0" borderId="72" xfId="0" applyNumberFormat="1" applyFont="1" applyFill="1" applyBorder="1" applyAlignment="1">
      <alignment horizontal="center" vertical="center" textRotation="255" wrapText="1"/>
    </xf>
    <xf numFmtId="178" fontId="28" fillId="0" borderId="8" xfId="0" applyNumberFormat="1" applyFont="1" applyFill="1" applyBorder="1" applyAlignment="1">
      <alignment horizontal="center" vertical="center" textRotation="255" wrapText="1"/>
    </xf>
    <xf numFmtId="178" fontId="4" fillId="3" borderId="72" xfId="0" applyNumberFormat="1" applyFont="1" applyFill="1" applyBorder="1" applyAlignment="1">
      <alignment horizontal="center" vertical="center" textRotation="255" wrapText="1"/>
    </xf>
    <xf numFmtId="178" fontId="19" fillId="3" borderId="71" xfId="0" applyNumberFormat="1" applyFont="1" applyFill="1" applyBorder="1" applyAlignment="1">
      <alignment horizontal="center" vertical="center" textRotation="255" wrapText="1"/>
    </xf>
    <xf numFmtId="178" fontId="4" fillId="3" borderId="8" xfId="0" applyNumberFormat="1" applyFont="1" applyFill="1" applyBorder="1" applyAlignment="1">
      <alignment horizontal="center" vertical="center" textRotation="255" wrapText="1"/>
    </xf>
    <xf numFmtId="178" fontId="4" fillId="3" borderId="4" xfId="0" applyNumberFormat="1" applyFont="1" applyFill="1" applyBorder="1" applyAlignment="1">
      <alignment horizontal="center" vertical="center" textRotation="255" wrapText="1"/>
    </xf>
    <xf numFmtId="178" fontId="4" fillId="0" borderId="0" xfId="0" applyNumberFormat="1" applyFont="1" applyBorder="1" applyAlignment="1"/>
    <xf numFmtId="178" fontId="4" fillId="0" borderId="65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/>
    <xf numFmtId="178" fontId="4" fillId="0" borderId="0" xfId="0" applyNumberFormat="1" applyFont="1" applyFill="1" applyBorder="1"/>
    <xf numFmtId="178" fontId="2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178" fontId="31" fillId="0" borderId="49" xfId="0" applyNumberFormat="1" applyFont="1" applyBorder="1" applyAlignment="1">
      <alignment horizontal="right" vertical="center"/>
    </xf>
    <xf numFmtId="178" fontId="30" fillId="0" borderId="49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Border="1"/>
    <xf numFmtId="178" fontId="0" fillId="0" borderId="0" xfId="0" applyNumberFormat="1" applyFont="1" applyBorder="1" applyAlignment="1"/>
    <xf numFmtId="0" fontId="8" fillId="0" borderId="0" xfId="0" applyFont="1" applyBorder="1"/>
    <xf numFmtId="178" fontId="4" fillId="0" borderId="77" xfId="0" applyNumberFormat="1" applyFont="1" applyBorder="1" applyAlignment="1">
      <alignment horizontal="right"/>
    </xf>
    <xf numFmtId="178" fontId="4" fillId="0" borderId="77" xfId="0" applyNumberFormat="1" applyFont="1" applyBorder="1" applyAlignment="1"/>
    <xf numFmtId="178" fontId="4" fillId="0" borderId="77" xfId="0" applyNumberFormat="1" applyFont="1" applyBorder="1"/>
    <xf numFmtId="178" fontId="2" fillId="0" borderId="41" xfId="0" applyNumberFormat="1" applyFont="1" applyBorder="1" applyAlignment="1">
      <alignment horizontal="right" vertical="center"/>
    </xf>
    <xf numFmtId="178" fontId="0" fillId="0" borderId="77" xfId="0" applyNumberFormat="1" applyFont="1" applyBorder="1" applyAlignment="1"/>
    <xf numFmtId="0" fontId="8" fillId="0" borderId="77" xfId="0" applyFont="1" applyBorder="1" applyAlignment="1">
      <alignment vertical="center"/>
    </xf>
    <xf numFmtId="0" fontId="8" fillId="0" borderId="77" xfId="0" applyFont="1" applyBorder="1"/>
    <xf numFmtId="178" fontId="4" fillId="0" borderId="68" xfId="0" applyNumberFormat="1" applyFont="1" applyBorder="1" applyAlignment="1">
      <alignment horizontal="right"/>
    </xf>
    <xf numFmtId="178" fontId="4" fillId="0" borderId="55" xfId="0" applyNumberFormat="1" applyFont="1" applyBorder="1" applyAlignment="1">
      <alignment horizontal="right"/>
    </xf>
    <xf numFmtId="178" fontId="4" fillId="0" borderId="55" xfId="0" applyNumberFormat="1" applyFont="1" applyBorder="1" applyAlignment="1">
      <alignment horizontal="center"/>
    </xf>
    <xf numFmtId="178" fontId="28" fillId="0" borderId="78" xfId="0" applyNumberFormat="1" applyFont="1" applyBorder="1" applyAlignment="1">
      <alignment horizontal="center" vertical="center" textRotation="255"/>
    </xf>
    <xf numFmtId="178" fontId="29" fillId="0" borderId="1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1" fillId="0" borderId="51" xfId="0" applyNumberFormat="1" applyFont="1" applyBorder="1" applyAlignment="1">
      <alignment horizontal="center" vertical="center" textRotation="255"/>
    </xf>
    <xf numFmtId="178" fontId="1" fillId="0" borderId="4" xfId="0" applyNumberFormat="1" applyFont="1" applyBorder="1" applyAlignment="1">
      <alignment horizontal="center" vertical="center" textRotation="255"/>
    </xf>
    <xf numFmtId="178" fontId="4" fillId="0" borderId="70" xfId="0" applyNumberFormat="1" applyFont="1" applyBorder="1" applyAlignment="1">
      <alignment horizontal="center" vertical="distributed" textRotation="255"/>
    </xf>
    <xf numFmtId="178" fontId="4" fillId="0" borderId="71" xfId="0" applyNumberFormat="1" applyFont="1" applyBorder="1" applyAlignment="1">
      <alignment horizontal="center" vertical="distributed" textRotation="255"/>
    </xf>
    <xf numFmtId="0" fontId="4" fillId="0" borderId="5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178" fontId="4" fillId="0" borderId="45" xfId="0" applyNumberFormat="1" applyFont="1" applyFill="1" applyBorder="1" applyAlignment="1">
      <alignment horizontal="center"/>
    </xf>
    <xf numFmtId="178" fontId="4" fillId="0" borderId="46" xfId="0" applyNumberFormat="1" applyFont="1" applyFill="1" applyBorder="1" applyAlignment="1">
      <alignment horizontal="center"/>
    </xf>
    <xf numFmtId="178" fontId="4" fillId="0" borderId="47" xfId="0" applyNumberFormat="1" applyFont="1" applyFill="1" applyBorder="1" applyAlignment="1">
      <alignment horizontal="center"/>
    </xf>
    <xf numFmtId="178" fontId="4" fillId="0" borderId="51" xfId="0" applyNumberFormat="1" applyFont="1" applyBorder="1" applyAlignment="1">
      <alignment horizontal="center" vertical="distributed" textRotation="255"/>
    </xf>
    <xf numFmtId="178" fontId="4" fillId="0" borderId="4" xfId="0" applyNumberFormat="1" applyFont="1" applyBorder="1" applyAlignment="1">
      <alignment horizontal="center" vertical="distributed" textRotation="255"/>
    </xf>
    <xf numFmtId="0" fontId="4" fillId="0" borderId="56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4" fillId="0" borderId="47" xfId="0" applyFont="1" applyFill="1" applyBorder="1" applyAlignment="1">
      <alignment horizontal="left" vertical="center" indent="1"/>
    </xf>
    <xf numFmtId="0" fontId="4" fillId="0" borderId="63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65" xfId="0" applyFont="1" applyFill="1" applyBorder="1" applyAlignment="1">
      <alignment horizontal="left" vertical="center" indent="1"/>
    </xf>
    <xf numFmtId="0" fontId="4" fillId="0" borderId="64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distributed" vertical="center" justifyLastLine="1"/>
    </xf>
    <xf numFmtId="0" fontId="4" fillId="0" borderId="53" xfId="0" applyFont="1" applyFill="1" applyBorder="1" applyAlignment="1">
      <alignment horizontal="distributed" vertical="center" justifyLastLine="1"/>
    </xf>
    <xf numFmtId="0" fontId="4" fillId="0" borderId="51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/>
    </xf>
    <xf numFmtId="178" fontId="4" fillId="0" borderId="46" xfId="0" applyNumberFormat="1" applyFont="1" applyBorder="1" applyAlignment="1">
      <alignment horizontal="center"/>
    </xf>
    <xf numFmtId="178" fontId="4" fillId="0" borderId="47" xfId="0" applyNumberFormat="1" applyFont="1" applyBorder="1" applyAlignment="1">
      <alignment horizontal="center"/>
    </xf>
    <xf numFmtId="0" fontId="4" fillId="0" borderId="5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 justifyLastLine="1"/>
    </xf>
    <xf numFmtId="0" fontId="4" fillId="0" borderId="53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1" xfId="0" applyNumberFormat="1" applyFont="1" applyFill="1" applyBorder="1" applyAlignment="1">
      <alignment horizontal="distributed" vertical="center" justifyLastLine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5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51" xfId="0" applyNumberFormat="1" applyFont="1" applyBorder="1" applyAlignment="1">
      <alignment horizontal="distributed" vertical="center" justifyLastLine="1"/>
    </xf>
    <xf numFmtId="0" fontId="4" fillId="0" borderId="4" xfId="0" applyNumberFormat="1" applyFont="1" applyBorder="1" applyAlignment="1">
      <alignment horizontal="distributed" vertical="center" justifyLastLine="1"/>
    </xf>
    <xf numFmtId="0" fontId="4" fillId="0" borderId="5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78" fontId="4" fillId="0" borderId="66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54" xfId="0" applyFont="1" applyFill="1" applyBorder="1" applyAlignment="1">
      <alignment horizontal="left" vertical="center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6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55" xfId="0" applyFont="1" applyFill="1" applyBorder="1" applyAlignment="1">
      <alignment horizontal="left" vertical="center" indent="1"/>
    </xf>
    <xf numFmtId="0" fontId="4" fillId="0" borderId="61" xfId="0" applyFont="1" applyFill="1" applyBorder="1" applyAlignment="1">
      <alignment horizontal="left" vertical="center" indent="1"/>
    </xf>
    <xf numFmtId="0" fontId="4" fillId="0" borderId="6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6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left" vertical="center" indent="1"/>
    </xf>
    <xf numFmtId="178" fontId="1" fillId="0" borderId="51" xfId="0" applyNumberFormat="1" applyFont="1" applyFill="1" applyBorder="1" applyAlignment="1">
      <alignment horizontal="center" vertical="center" textRotation="255"/>
    </xf>
    <xf numFmtId="178" fontId="1" fillId="0" borderId="4" xfId="0" applyNumberFormat="1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8" fillId="4" borderId="54" xfId="0" applyFont="1" applyFill="1" applyBorder="1" applyAlignment="1">
      <alignment horizontal="left" vertical="center" indent="1"/>
    </xf>
    <xf numFmtId="0" fontId="28" fillId="4" borderId="31" xfId="0" applyFont="1" applyFill="1" applyBorder="1" applyAlignment="1">
      <alignment horizontal="left" vertical="center" indent="1"/>
    </xf>
    <xf numFmtId="0" fontId="28" fillId="4" borderId="67" xfId="0" applyFont="1" applyFill="1" applyBorder="1" applyAlignment="1">
      <alignment horizontal="left" vertical="center" indent="1"/>
    </xf>
    <xf numFmtId="0" fontId="28" fillId="4" borderId="18" xfId="0" applyFont="1" applyFill="1" applyBorder="1" applyAlignment="1">
      <alignment horizontal="left" vertical="center" indent="1"/>
    </xf>
    <xf numFmtId="0" fontId="28" fillId="4" borderId="55" xfId="0" applyFont="1" applyFill="1" applyBorder="1" applyAlignment="1">
      <alignment horizontal="left" vertical="center" indent="1"/>
    </xf>
    <xf numFmtId="0" fontId="28" fillId="4" borderId="61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4" borderId="62" xfId="0" applyFont="1" applyFill="1" applyBorder="1" applyAlignment="1">
      <alignment horizontal="left" vertical="center" indent="1"/>
    </xf>
    <xf numFmtId="0" fontId="4" fillId="4" borderId="19" xfId="0" applyFont="1" applyFill="1" applyBorder="1" applyAlignment="1">
      <alignment horizontal="left" vertical="center" indent="1"/>
    </xf>
    <xf numFmtId="0" fontId="28" fillId="0" borderId="8" xfId="0" applyFont="1" applyBorder="1" applyAlignment="1">
      <alignment vertical="center" wrapText="1"/>
    </xf>
  </cellXfs>
  <cellStyles count="48">
    <cellStyle name="通貨" xfId="1" builtinId="7"/>
    <cellStyle name="通貨 2" xfId="3" xr:uid="{00000000-0005-0000-0000-000002000000}"/>
    <cellStyle name="通貨 2 2" xfId="7" xr:uid="{00000000-0005-0000-0000-000003000000}"/>
    <cellStyle name="通貨 2 2 2" xfId="23" xr:uid="{00000000-0005-0000-0000-000002000000}"/>
    <cellStyle name="通貨 2 2 3" xfId="38" xr:uid="{00000000-0005-0000-0000-000001000000}"/>
    <cellStyle name="通貨 2 3" xfId="11" xr:uid="{00000000-0005-0000-0000-000004000000}"/>
    <cellStyle name="通貨 2 3 2" xfId="27" xr:uid="{00000000-0005-0000-0000-000003000000}"/>
    <cellStyle name="通貨 2 3 3" xfId="42" xr:uid="{00000000-0005-0000-0000-000002000000}"/>
    <cellStyle name="通貨 2 4" xfId="15" xr:uid="{00000000-0005-0000-0000-000005000000}"/>
    <cellStyle name="通貨 2 4 2" xfId="31" xr:uid="{00000000-0005-0000-0000-000004000000}"/>
    <cellStyle name="通貨 2 4 3" xfId="46" xr:uid="{00000000-0005-0000-0000-000003000000}"/>
    <cellStyle name="通貨 2 5" xfId="19" xr:uid="{00000000-0005-0000-0000-000001000000}"/>
    <cellStyle name="通貨 2 6" xfId="34" xr:uid="{00000000-0005-0000-0000-000000000000}"/>
    <cellStyle name="通貨 3" xfId="4" xr:uid="{00000000-0005-0000-0000-000006000000}"/>
    <cellStyle name="通貨 3 2" xfId="8" xr:uid="{00000000-0005-0000-0000-000007000000}"/>
    <cellStyle name="通貨 3 2 2" xfId="24" xr:uid="{00000000-0005-0000-0000-000006000000}"/>
    <cellStyle name="通貨 3 2 3" xfId="39" xr:uid="{00000000-0005-0000-0000-000005000000}"/>
    <cellStyle name="通貨 3 3" xfId="12" xr:uid="{00000000-0005-0000-0000-000008000000}"/>
    <cellStyle name="通貨 3 3 2" xfId="28" xr:uid="{00000000-0005-0000-0000-000007000000}"/>
    <cellStyle name="通貨 3 3 3" xfId="43" xr:uid="{00000000-0005-0000-0000-000006000000}"/>
    <cellStyle name="通貨 3 4" xfId="16" xr:uid="{00000000-0005-0000-0000-000009000000}"/>
    <cellStyle name="通貨 3 4 2" xfId="32" xr:uid="{00000000-0005-0000-0000-000008000000}"/>
    <cellStyle name="通貨 3 4 3" xfId="47" xr:uid="{00000000-0005-0000-0000-000007000000}"/>
    <cellStyle name="通貨 3 5" xfId="20" xr:uid="{00000000-0005-0000-0000-000005000000}"/>
    <cellStyle name="通貨 3 6" xfId="35" xr:uid="{00000000-0005-0000-0000-000004000000}"/>
    <cellStyle name="通貨 4" xfId="2" xr:uid="{00000000-0005-0000-0000-00000A000000}"/>
    <cellStyle name="通貨 4 2" xfId="6" xr:uid="{00000000-0005-0000-0000-00000B000000}"/>
    <cellStyle name="通貨 4 2 2" xfId="22" xr:uid="{00000000-0005-0000-0000-00000A000000}"/>
    <cellStyle name="通貨 4 2 3" xfId="37" xr:uid="{00000000-0005-0000-0000-000009000000}"/>
    <cellStyle name="通貨 4 3" xfId="10" xr:uid="{00000000-0005-0000-0000-00000C000000}"/>
    <cellStyle name="通貨 4 3 2" xfId="26" xr:uid="{00000000-0005-0000-0000-00000B000000}"/>
    <cellStyle name="通貨 4 3 3" xfId="41" xr:uid="{00000000-0005-0000-0000-00000A000000}"/>
    <cellStyle name="通貨 4 4" xfId="14" xr:uid="{00000000-0005-0000-0000-00000D000000}"/>
    <cellStyle name="通貨 4 4 2" xfId="30" xr:uid="{00000000-0005-0000-0000-00000C000000}"/>
    <cellStyle name="通貨 4 4 3" xfId="45" xr:uid="{00000000-0005-0000-0000-00000B000000}"/>
    <cellStyle name="通貨 4 5" xfId="18" xr:uid="{00000000-0005-0000-0000-000009000000}"/>
    <cellStyle name="通貨 4 6" xfId="33" xr:uid="{00000000-0005-0000-0000-000008000000}"/>
    <cellStyle name="通貨 5" xfId="5" xr:uid="{00000000-0005-0000-0000-00000E000000}"/>
    <cellStyle name="通貨 5 2" xfId="21" xr:uid="{00000000-0005-0000-0000-00000D000000}"/>
    <cellStyle name="通貨 5 3" xfId="36" xr:uid="{00000000-0005-0000-0000-00000C000000}"/>
    <cellStyle name="通貨 6" xfId="9" xr:uid="{00000000-0005-0000-0000-00000F000000}"/>
    <cellStyle name="通貨 6 2" xfId="25" xr:uid="{00000000-0005-0000-0000-00000E000000}"/>
    <cellStyle name="通貨 6 3" xfId="40" xr:uid="{00000000-0005-0000-0000-00000D000000}"/>
    <cellStyle name="通貨 7" xfId="13" xr:uid="{00000000-0005-0000-0000-000010000000}"/>
    <cellStyle name="通貨 7 2" xfId="29" xr:uid="{00000000-0005-0000-0000-00000F000000}"/>
    <cellStyle name="通貨 7 3" xfId="44" xr:uid="{00000000-0005-0000-0000-00000E000000}"/>
    <cellStyle name="通貨 8" xfId="17" xr:uid="{00000000-0005-0000-0000-00003E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showRuler="0" view="pageBreakPreview" zoomScale="60" zoomScaleNormal="100" workbookViewId="0">
      <selection activeCell="A2" sqref="A2"/>
    </sheetView>
  </sheetViews>
  <sheetFormatPr defaultColWidth="9" defaultRowHeight="13.5" x14ac:dyDescent="0.15"/>
  <cols>
    <col min="1" max="1" width="131.875" style="70" customWidth="1"/>
    <col min="2" max="16384" width="9" style="70"/>
  </cols>
  <sheetData>
    <row r="1" spans="1:2" ht="100.5" customHeight="1" x14ac:dyDescent="0.15"/>
    <row r="2" spans="1:2" ht="42" x14ac:dyDescent="0.4">
      <c r="A2" s="71" t="s">
        <v>2816</v>
      </c>
    </row>
    <row r="3" spans="1:2" ht="249.75" customHeight="1" x14ac:dyDescent="0.15">
      <c r="B3" s="535"/>
    </row>
    <row r="4" spans="1:2" ht="18.75" x14ac:dyDescent="0.2">
      <c r="A4" s="72" t="s">
        <v>2690</v>
      </c>
    </row>
    <row r="5" spans="1:2" ht="20.25" customHeight="1" x14ac:dyDescent="0.15"/>
    <row r="6" spans="1:2" ht="24" x14ac:dyDescent="0.25">
      <c r="A6" s="73" t="s">
        <v>2691</v>
      </c>
    </row>
    <row r="34" spans="1:15" x14ac:dyDescent="0.15">
      <c r="L34" s="529"/>
      <c r="M34" s="542"/>
    </row>
    <row r="35" spans="1:15" x14ac:dyDescent="0.15">
      <c r="M35" s="535"/>
      <c r="N35" s="535"/>
      <c r="O35" s="535"/>
    </row>
    <row r="37" spans="1:15" x14ac:dyDescent="0.15">
      <c r="A37" s="535"/>
    </row>
  </sheetData>
  <sheetProtection algorithmName="SHA-512" hashValue="c0xTrU7OglHkoME1Muc/RSyl0zh9kTcxoSlojCeoplUBG/AiUzBHlMcojCv41mMA8PFIrl8xu+t4eMT7sD4lEA==" saltValue="TwbYFD5XJ8X3ISXTCORgUw==" spinCount="100000" sheet="1" objects="1" scenarios="1"/>
  <phoneticPr fontId="1"/>
  <pageMargins left="0.88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T29"/>
  <sheetViews>
    <sheetView showRuler="0" view="pageBreakPreview" zoomScale="115" zoomScaleNormal="100" zoomScaleSheetLayoutView="115" workbookViewId="0">
      <selection sqref="A1:B1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18.75" style="1" customWidth="1"/>
    <col min="9" max="9" width="4" style="2" customWidth="1"/>
    <col min="10" max="10" width="3.75" style="2" customWidth="1"/>
    <col min="11" max="11" width="3.875" style="2" customWidth="1"/>
    <col min="12" max="12" width="3.375" style="2" customWidth="1"/>
    <col min="13" max="13" width="2.875" style="2" customWidth="1"/>
    <col min="14" max="14" width="4.125" style="2" customWidth="1"/>
    <col min="15" max="16" width="3.625" style="4" customWidth="1"/>
    <col min="17" max="17" width="3.625" style="36" customWidth="1"/>
    <col min="18" max="18" width="3.5" style="36" customWidth="1"/>
    <col min="19" max="20" width="3.625" style="2" customWidth="1"/>
    <col min="21" max="16384" width="9" style="1"/>
  </cols>
  <sheetData>
    <row r="1" spans="1:20" ht="17.25" customHeight="1" x14ac:dyDescent="0.15">
      <c r="A1" s="587" t="s">
        <v>446</v>
      </c>
      <c r="B1" s="588"/>
      <c r="C1" s="570" t="s">
        <v>1822</v>
      </c>
      <c r="D1" s="571"/>
      <c r="E1" s="571"/>
      <c r="F1" s="571"/>
      <c r="G1" s="572"/>
      <c r="H1" s="3" t="s">
        <v>1825</v>
      </c>
      <c r="Q1" s="4"/>
      <c r="R1" s="4"/>
    </row>
    <row r="2" spans="1:20" ht="17.25" customHeight="1" thickBot="1" x14ac:dyDescent="0.2">
      <c r="A2" s="589" t="s">
        <v>732</v>
      </c>
      <c r="B2" s="590"/>
      <c r="C2" s="601" t="s">
        <v>1835</v>
      </c>
      <c r="D2" s="602"/>
      <c r="E2" s="602"/>
      <c r="F2" s="602"/>
      <c r="G2" s="603"/>
      <c r="H2" s="207" t="s">
        <v>1836</v>
      </c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2.75" customHeight="1" x14ac:dyDescent="0.15">
      <c r="A5" s="7" t="s">
        <v>119</v>
      </c>
      <c r="B5" s="8">
        <v>6540048</v>
      </c>
      <c r="C5" s="9" t="s">
        <v>1669</v>
      </c>
      <c r="D5" s="5" t="s">
        <v>1189</v>
      </c>
      <c r="E5" s="5" t="s">
        <v>1190</v>
      </c>
      <c r="F5" s="10" t="s">
        <v>369</v>
      </c>
      <c r="G5" s="371" t="s">
        <v>89</v>
      </c>
      <c r="H5" s="64" t="s">
        <v>2607</v>
      </c>
      <c r="I5" s="12">
        <v>147</v>
      </c>
      <c r="J5" s="12"/>
      <c r="K5" s="12"/>
      <c r="L5" s="12"/>
      <c r="M5" s="12"/>
      <c r="N5" s="51">
        <f t="shared" ref="N5:N13" si="0">SUM(I5:M5)</f>
        <v>147</v>
      </c>
      <c r="O5" s="13" t="s">
        <v>574</v>
      </c>
      <c r="P5" s="14" t="s">
        <v>35</v>
      </c>
      <c r="Q5" s="14" t="s">
        <v>35</v>
      </c>
      <c r="R5" s="13"/>
      <c r="S5" s="492" t="s">
        <v>2818</v>
      </c>
      <c r="T5" s="317"/>
    </row>
    <row r="6" spans="1:20" ht="43.5" x14ac:dyDescent="0.15">
      <c r="A6" s="7" t="s">
        <v>173</v>
      </c>
      <c r="B6" s="16">
        <v>6540076</v>
      </c>
      <c r="C6" s="17" t="s">
        <v>485</v>
      </c>
      <c r="D6" s="357" t="s">
        <v>1191</v>
      </c>
      <c r="E6" s="357" t="s">
        <v>1192</v>
      </c>
      <c r="F6" s="10" t="s">
        <v>1014</v>
      </c>
      <c r="G6" s="356" t="s">
        <v>1759</v>
      </c>
      <c r="H6" s="20" t="s">
        <v>2057</v>
      </c>
      <c r="I6" s="21"/>
      <c r="J6" s="21">
        <v>126</v>
      </c>
      <c r="K6" s="21"/>
      <c r="L6" s="21"/>
      <c r="M6" s="21"/>
      <c r="N6" s="52">
        <f t="shared" si="0"/>
        <v>126</v>
      </c>
      <c r="O6" s="22"/>
      <c r="P6" s="23"/>
      <c r="Q6" s="23"/>
      <c r="R6" s="22"/>
      <c r="S6" s="482" t="s">
        <v>2818</v>
      </c>
      <c r="T6" s="318"/>
    </row>
    <row r="7" spans="1:20" ht="43.5" x14ac:dyDescent="0.15">
      <c r="A7" s="7" t="s">
        <v>201</v>
      </c>
      <c r="B7" s="16">
        <v>6540055</v>
      </c>
      <c r="C7" s="17" t="s">
        <v>705</v>
      </c>
      <c r="D7" s="357" t="s">
        <v>1193</v>
      </c>
      <c r="E7" s="357" t="s">
        <v>1194</v>
      </c>
      <c r="F7" s="356" t="s">
        <v>281</v>
      </c>
      <c r="G7" s="19" t="s">
        <v>1195</v>
      </c>
      <c r="H7" s="57" t="s">
        <v>2058</v>
      </c>
      <c r="I7" s="111">
        <v>116</v>
      </c>
      <c r="J7" s="111">
        <v>60</v>
      </c>
      <c r="K7" s="21"/>
      <c r="L7" s="21"/>
      <c r="M7" s="21"/>
      <c r="N7" s="52">
        <f t="shared" si="0"/>
        <v>176</v>
      </c>
      <c r="O7" s="22" t="s">
        <v>574</v>
      </c>
      <c r="P7" s="23" t="s">
        <v>35</v>
      </c>
      <c r="Q7" s="23" t="s">
        <v>35</v>
      </c>
      <c r="R7" s="22"/>
      <c r="S7" s="482" t="s">
        <v>2818</v>
      </c>
      <c r="T7" s="318"/>
    </row>
    <row r="8" spans="1:20" ht="63" x14ac:dyDescent="0.15">
      <c r="A8" s="7" t="s">
        <v>909</v>
      </c>
      <c r="B8" s="16">
        <v>6540155</v>
      </c>
      <c r="C8" s="17" t="s">
        <v>477</v>
      </c>
      <c r="D8" s="357" t="s">
        <v>1196</v>
      </c>
      <c r="E8" s="357" t="s">
        <v>1197</v>
      </c>
      <c r="F8" s="356" t="s">
        <v>208</v>
      </c>
      <c r="G8" s="110" t="s">
        <v>2700</v>
      </c>
      <c r="H8" s="64" t="s">
        <v>2059</v>
      </c>
      <c r="I8" s="111">
        <v>304</v>
      </c>
      <c r="J8" s="111"/>
      <c r="K8" s="21"/>
      <c r="L8" s="21"/>
      <c r="M8" s="21"/>
      <c r="N8" s="52">
        <f t="shared" si="0"/>
        <v>304</v>
      </c>
      <c r="O8" s="22" t="s">
        <v>574</v>
      </c>
      <c r="P8" s="23" t="s">
        <v>35</v>
      </c>
      <c r="Q8" s="23" t="s">
        <v>35</v>
      </c>
      <c r="R8" s="22"/>
      <c r="S8" s="482" t="s">
        <v>2821</v>
      </c>
      <c r="T8" s="318"/>
    </row>
    <row r="9" spans="1:20" ht="43.5" x14ac:dyDescent="0.15">
      <c r="A9" s="7" t="s">
        <v>57</v>
      </c>
      <c r="B9" s="16">
        <v>6540102</v>
      </c>
      <c r="C9" s="17" t="s">
        <v>1009</v>
      </c>
      <c r="D9" s="357" t="s">
        <v>1198</v>
      </c>
      <c r="E9" s="357" t="s">
        <v>1199</v>
      </c>
      <c r="F9" s="356" t="s">
        <v>782</v>
      </c>
      <c r="G9" s="110" t="s">
        <v>2701</v>
      </c>
      <c r="H9" s="243" t="s">
        <v>2060</v>
      </c>
      <c r="I9" s="111">
        <v>144</v>
      </c>
      <c r="J9" s="111">
        <v>0</v>
      </c>
      <c r="K9" s="21"/>
      <c r="L9" s="21"/>
      <c r="M9" s="21"/>
      <c r="N9" s="52">
        <f t="shared" si="0"/>
        <v>144</v>
      </c>
      <c r="O9" s="22" t="s">
        <v>574</v>
      </c>
      <c r="P9" s="23" t="s">
        <v>35</v>
      </c>
      <c r="Q9" s="23" t="s">
        <v>35</v>
      </c>
      <c r="R9" s="22"/>
      <c r="S9" s="482" t="s">
        <v>2818</v>
      </c>
      <c r="T9" s="318"/>
    </row>
    <row r="10" spans="1:20" ht="43.5" x14ac:dyDescent="0.15">
      <c r="A10" s="7" t="s">
        <v>428</v>
      </c>
      <c r="B10" s="16" t="s">
        <v>1200</v>
      </c>
      <c r="C10" s="17" t="s">
        <v>938</v>
      </c>
      <c r="D10" s="357" t="s">
        <v>1201</v>
      </c>
      <c r="E10" s="357" t="s">
        <v>1202</v>
      </c>
      <c r="F10" s="356" t="s">
        <v>658</v>
      </c>
      <c r="G10" s="19" t="s">
        <v>1203</v>
      </c>
      <c r="H10" s="57" t="s">
        <v>2061</v>
      </c>
      <c r="I10" s="111">
        <v>49</v>
      </c>
      <c r="J10" s="111">
        <v>49</v>
      </c>
      <c r="K10" s="21"/>
      <c r="L10" s="21"/>
      <c r="M10" s="21"/>
      <c r="N10" s="52">
        <f t="shared" si="0"/>
        <v>98</v>
      </c>
      <c r="O10" s="22" t="s">
        <v>574</v>
      </c>
      <c r="P10" s="23" t="s">
        <v>35</v>
      </c>
      <c r="Q10" s="23" t="s">
        <v>35</v>
      </c>
      <c r="R10" s="22"/>
      <c r="S10" s="482" t="s">
        <v>2818</v>
      </c>
      <c r="T10" s="318"/>
    </row>
    <row r="11" spans="1:20" ht="43.5" x14ac:dyDescent="0.15">
      <c r="A11" s="7" t="s">
        <v>745</v>
      </c>
      <c r="B11" s="16">
        <v>6540026</v>
      </c>
      <c r="C11" s="17" t="s">
        <v>127</v>
      </c>
      <c r="D11" s="357" t="s">
        <v>1204</v>
      </c>
      <c r="E11" s="357" t="s">
        <v>1205</v>
      </c>
      <c r="F11" s="356" t="s">
        <v>69</v>
      </c>
      <c r="G11" s="356" t="s">
        <v>484</v>
      </c>
      <c r="H11" s="57" t="s">
        <v>2062</v>
      </c>
      <c r="I11" s="111">
        <v>112</v>
      </c>
      <c r="J11" s="111"/>
      <c r="K11" s="21"/>
      <c r="L11" s="21"/>
      <c r="M11" s="21"/>
      <c r="N11" s="52">
        <f t="shared" si="0"/>
        <v>112</v>
      </c>
      <c r="O11" s="22" t="s">
        <v>574</v>
      </c>
      <c r="P11" s="23" t="s">
        <v>35</v>
      </c>
      <c r="Q11" s="23" t="s">
        <v>35</v>
      </c>
      <c r="R11" s="22"/>
      <c r="S11" s="482" t="s">
        <v>2818</v>
      </c>
      <c r="T11" s="318"/>
    </row>
    <row r="12" spans="1:20" ht="43.5" x14ac:dyDescent="0.15">
      <c r="A12" s="224" t="s">
        <v>393</v>
      </c>
      <c r="B12" s="16" t="s">
        <v>1206</v>
      </c>
      <c r="C12" s="20" t="s">
        <v>2063</v>
      </c>
      <c r="D12" s="357" t="s">
        <v>1207</v>
      </c>
      <c r="E12" s="357" t="s">
        <v>1208</v>
      </c>
      <c r="F12" s="10" t="s">
        <v>369</v>
      </c>
      <c r="G12" s="356" t="s">
        <v>1209</v>
      </c>
      <c r="H12" s="20" t="s">
        <v>2064</v>
      </c>
      <c r="I12" s="21">
        <v>56</v>
      </c>
      <c r="J12" s="21"/>
      <c r="K12" s="21"/>
      <c r="L12" s="21"/>
      <c r="M12" s="21"/>
      <c r="N12" s="52">
        <f t="shared" si="0"/>
        <v>56</v>
      </c>
      <c r="O12" s="22"/>
      <c r="P12" s="23"/>
      <c r="Q12" s="23"/>
      <c r="R12" s="22"/>
      <c r="S12" s="482" t="s">
        <v>2818</v>
      </c>
      <c r="T12" s="318"/>
    </row>
    <row r="13" spans="1:20" ht="44.25" thickBot="1" x14ac:dyDescent="0.2">
      <c r="A13" s="48" t="s">
        <v>100</v>
      </c>
      <c r="B13" s="25" t="s">
        <v>1210</v>
      </c>
      <c r="C13" s="26" t="s">
        <v>2065</v>
      </c>
      <c r="D13" s="33" t="s">
        <v>1211</v>
      </c>
      <c r="E13" s="33" t="s">
        <v>1212</v>
      </c>
      <c r="F13" s="130" t="s">
        <v>2457</v>
      </c>
      <c r="G13" s="28" t="s">
        <v>1013</v>
      </c>
      <c r="H13" s="29" t="s">
        <v>2066</v>
      </c>
      <c r="I13" s="30">
        <v>0</v>
      </c>
      <c r="J13" s="30">
        <v>35</v>
      </c>
      <c r="K13" s="30"/>
      <c r="L13" s="30"/>
      <c r="M13" s="30"/>
      <c r="N13" s="54">
        <f t="shared" si="0"/>
        <v>35</v>
      </c>
      <c r="O13" s="31"/>
      <c r="P13" s="32"/>
      <c r="Q13" s="32"/>
      <c r="R13" s="31"/>
      <c r="S13" s="493" t="s">
        <v>2818</v>
      </c>
      <c r="T13" s="319"/>
    </row>
    <row r="28" spans="12:15" x14ac:dyDescent="0.15">
      <c r="L28" s="523"/>
      <c r="M28" s="536"/>
    </row>
    <row r="29" spans="12:15" x14ac:dyDescent="0.15">
      <c r="M29" s="398"/>
      <c r="N29" s="398"/>
      <c r="O29" s="399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R3:R4"/>
    <mergeCell ref="T3:T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5" firstPageNumber="10" orientation="landscape" useFirstPageNumber="1" r:id="rId1"/>
  <headerFooter alignWithMargins="0">
    <oddHeader>&amp;R&amp;P</oddHeader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8"/>
  <sheetViews>
    <sheetView showRuler="0" view="pageBreakPreview" zoomScale="110" zoomScaleNormal="115" zoomScaleSheetLayoutView="110" workbookViewId="0">
      <selection sqref="A1:B1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customWidth="1"/>
    <col min="8" max="8" width="21.125" style="1" customWidth="1"/>
    <col min="9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587" t="s">
        <v>446</v>
      </c>
      <c r="B1" s="588"/>
      <c r="C1" s="570" t="s">
        <v>1822</v>
      </c>
      <c r="D1" s="571"/>
      <c r="E1" s="571"/>
      <c r="F1" s="571"/>
      <c r="G1" s="572"/>
      <c r="H1" s="3" t="s">
        <v>1825</v>
      </c>
      <c r="Q1" s="4"/>
      <c r="R1" s="4"/>
    </row>
    <row r="2" spans="1:20" ht="17.25" customHeight="1" thickBot="1" x14ac:dyDescent="0.2">
      <c r="A2" s="589" t="s">
        <v>508</v>
      </c>
      <c r="B2" s="590"/>
      <c r="C2" s="601" t="s">
        <v>1837</v>
      </c>
      <c r="D2" s="602"/>
      <c r="E2" s="602"/>
      <c r="F2" s="602"/>
      <c r="G2" s="603"/>
      <c r="H2" s="207" t="s">
        <v>1838</v>
      </c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7" t="s">
        <v>2563</v>
      </c>
      <c r="B5" s="8">
        <v>6550017</v>
      </c>
      <c r="C5" s="9" t="s">
        <v>250</v>
      </c>
      <c r="D5" s="5" t="s">
        <v>1213</v>
      </c>
      <c r="E5" s="5" t="s">
        <v>1214</v>
      </c>
      <c r="F5" s="10" t="s">
        <v>2669</v>
      </c>
      <c r="G5" s="10" t="s">
        <v>2668</v>
      </c>
      <c r="H5" s="11" t="s">
        <v>2752</v>
      </c>
      <c r="I5" s="171">
        <v>230</v>
      </c>
      <c r="J5" s="171">
        <v>79</v>
      </c>
      <c r="K5" s="171"/>
      <c r="L5" s="172"/>
      <c r="M5" s="172"/>
      <c r="N5" s="173">
        <f t="shared" ref="N5:N9" si="0">SUM(I5:M5)</f>
        <v>309</v>
      </c>
      <c r="O5" s="6" t="s">
        <v>574</v>
      </c>
      <c r="P5" s="174" t="s">
        <v>35</v>
      </c>
      <c r="Q5" s="174" t="s">
        <v>35</v>
      </c>
      <c r="R5" s="174"/>
      <c r="S5" s="471" t="s">
        <v>2818</v>
      </c>
      <c r="T5" s="486"/>
    </row>
    <row r="6" spans="1:20" ht="43.5" x14ac:dyDescent="0.15">
      <c r="A6" s="7" t="s">
        <v>1215</v>
      </c>
      <c r="B6" s="16">
        <v>6550031</v>
      </c>
      <c r="C6" s="17" t="s">
        <v>447</v>
      </c>
      <c r="D6" s="357" t="s">
        <v>1216</v>
      </c>
      <c r="E6" s="357" t="s">
        <v>1217</v>
      </c>
      <c r="F6" s="356" t="s">
        <v>400</v>
      </c>
      <c r="G6" s="19" t="s">
        <v>2067</v>
      </c>
      <c r="H6" s="20" t="s">
        <v>2464</v>
      </c>
      <c r="I6" s="175">
        <v>131</v>
      </c>
      <c r="J6" s="175"/>
      <c r="K6" s="175"/>
      <c r="L6" s="176"/>
      <c r="M6" s="176"/>
      <c r="N6" s="177">
        <f t="shared" si="0"/>
        <v>131</v>
      </c>
      <c r="O6" s="161" t="s">
        <v>574</v>
      </c>
      <c r="P6" s="178" t="s">
        <v>35</v>
      </c>
      <c r="Q6" s="178" t="s">
        <v>35</v>
      </c>
      <c r="R6" s="178"/>
      <c r="S6" s="472" t="s">
        <v>2818</v>
      </c>
      <c r="T6" s="487"/>
    </row>
    <row r="7" spans="1:20" ht="43.5" x14ac:dyDescent="0.15">
      <c r="A7" s="7" t="s">
        <v>1218</v>
      </c>
      <c r="B7" s="16">
        <v>6550046</v>
      </c>
      <c r="C7" s="17" t="s">
        <v>876</v>
      </c>
      <c r="D7" s="357" t="s">
        <v>1219</v>
      </c>
      <c r="E7" s="357" t="s">
        <v>1220</v>
      </c>
      <c r="F7" s="356" t="s">
        <v>407</v>
      </c>
      <c r="G7" s="68" t="s">
        <v>2608</v>
      </c>
      <c r="H7" s="57" t="s">
        <v>2445</v>
      </c>
      <c r="I7" s="175">
        <v>60</v>
      </c>
      <c r="J7" s="175">
        <v>60</v>
      </c>
      <c r="K7" s="175"/>
      <c r="L7" s="176"/>
      <c r="M7" s="176"/>
      <c r="N7" s="177">
        <f t="shared" si="0"/>
        <v>120</v>
      </c>
      <c r="O7" s="161" t="s">
        <v>574</v>
      </c>
      <c r="P7" s="178" t="s">
        <v>35</v>
      </c>
      <c r="Q7" s="178" t="s">
        <v>35</v>
      </c>
      <c r="R7" s="178"/>
      <c r="S7" s="472" t="s">
        <v>2818</v>
      </c>
      <c r="T7" s="487"/>
    </row>
    <row r="8" spans="1:20" ht="52.5" x14ac:dyDescent="0.15">
      <c r="A8" s="7" t="s">
        <v>1221</v>
      </c>
      <c r="B8" s="16">
        <v>6550004</v>
      </c>
      <c r="C8" s="17" t="s">
        <v>404</v>
      </c>
      <c r="D8" s="357" t="s">
        <v>1222</v>
      </c>
      <c r="E8" s="357" t="s">
        <v>1223</v>
      </c>
      <c r="F8" s="68" t="s">
        <v>2068</v>
      </c>
      <c r="G8" s="68" t="s">
        <v>2069</v>
      </c>
      <c r="H8" s="243" t="s">
        <v>2753</v>
      </c>
      <c r="I8" s="175">
        <v>325</v>
      </c>
      <c r="J8" s="175"/>
      <c r="K8" s="175"/>
      <c r="L8" s="176"/>
      <c r="M8" s="176"/>
      <c r="N8" s="177">
        <f t="shared" si="0"/>
        <v>325</v>
      </c>
      <c r="O8" s="161" t="s">
        <v>574</v>
      </c>
      <c r="P8" s="178" t="s">
        <v>35</v>
      </c>
      <c r="Q8" s="178" t="s">
        <v>35</v>
      </c>
      <c r="R8" s="178"/>
      <c r="S8" s="472" t="s">
        <v>2817</v>
      </c>
      <c r="T8" s="487"/>
    </row>
    <row r="9" spans="1:20" ht="43.5" x14ac:dyDescent="0.15">
      <c r="A9" s="15" t="s">
        <v>841</v>
      </c>
      <c r="B9" s="16">
        <v>6550852</v>
      </c>
      <c r="C9" s="17" t="s">
        <v>2070</v>
      </c>
      <c r="D9" s="357" t="s">
        <v>1226</v>
      </c>
      <c r="E9" s="357" t="s">
        <v>1227</v>
      </c>
      <c r="F9" s="356" t="s">
        <v>782</v>
      </c>
      <c r="G9" s="19" t="s">
        <v>1011</v>
      </c>
      <c r="H9" s="20" t="s">
        <v>2754</v>
      </c>
      <c r="I9" s="175">
        <v>60</v>
      </c>
      <c r="J9" s="175">
        <v>52</v>
      </c>
      <c r="K9" s="175"/>
      <c r="L9" s="176"/>
      <c r="M9" s="176"/>
      <c r="N9" s="177">
        <f t="shared" si="0"/>
        <v>112</v>
      </c>
      <c r="O9" s="161" t="s">
        <v>35</v>
      </c>
      <c r="P9" s="178" t="s">
        <v>35</v>
      </c>
      <c r="Q9" s="178" t="s">
        <v>35</v>
      </c>
      <c r="R9" s="178"/>
      <c r="S9" s="472" t="s">
        <v>2818</v>
      </c>
      <c r="T9" s="487"/>
    </row>
    <row r="10" spans="1:20" s="348" customFormat="1" ht="44.25" thickBot="1" x14ac:dyDescent="0.2">
      <c r="A10" s="359" t="s">
        <v>2506</v>
      </c>
      <c r="B10" s="360">
        <v>6550874</v>
      </c>
      <c r="C10" s="361" t="s">
        <v>2507</v>
      </c>
      <c r="D10" s="362" t="s">
        <v>1224</v>
      </c>
      <c r="E10" s="362" t="s">
        <v>1225</v>
      </c>
      <c r="F10" s="363" t="s">
        <v>2465</v>
      </c>
      <c r="G10" s="391" t="s">
        <v>2564</v>
      </c>
      <c r="H10" s="364" t="s">
        <v>2755</v>
      </c>
      <c r="I10" s="365">
        <v>118</v>
      </c>
      <c r="J10" s="366"/>
      <c r="K10" s="366"/>
      <c r="L10" s="366"/>
      <c r="M10" s="366"/>
      <c r="N10" s="367">
        <f t="shared" ref="N10" si="1">SUM(I10:M10)</f>
        <v>118</v>
      </c>
      <c r="O10" s="368" t="s">
        <v>35</v>
      </c>
      <c r="P10" s="368" t="s">
        <v>35</v>
      </c>
      <c r="Q10" s="368" t="s">
        <v>35</v>
      </c>
      <c r="R10" s="368"/>
      <c r="S10" s="495" t="s">
        <v>2818</v>
      </c>
      <c r="T10" s="494"/>
    </row>
    <row r="11" spans="1:20" x14ac:dyDescent="0.15">
      <c r="S11" s="398"/>
    </row>
    <row r="27" spans="12:15" x14ac:dyDescent="0.15">
      <c r="L27" s="523"/>
      <c r="M27" s="536"/>
    </row>
    <row r="28" spans="12:15" x14ac:dyDescent="0.15">
      <c r="M28" s="398"/>
      <c r="N28" s="398"/>
      <c r="O28" s="399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R3:R4"/>
    <mergeCell ref="T3:T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11" orientation="landscape" useFirstPageNumber="1" r:id="rId1"/>
  <headerFooter alignWithMargins="0">
    <oddHeader>&amp;R&amp;P</oddHeader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0"/>
  <sheetViews>
    <sheetView showRuler="0" view="pageBreakPreview" zoomScale="110" zoomScaleNormal="100" zoomScaleSheetLayoutView="11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1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21.125" style="1" customWidth="1"/>
    <col min="9" max="14" width="4.125" style="2" customWidth="1"/>
    <col min="15" max="16" width="3.625" style="56" customWidth="1"/>
    <col min="17" max="18" width="3.625" style="36" customWidth="1"/>
    <col min="19" max="20" width="3.625" style="56" customWidth="1"/>
    <col min="21" max="16384" width="9" style="1"/>
  </cols>
  <sheetData>
    <row r="1" spans="1:20" ht="17.25" customHeight="1" x14ac:dyDescent="0.15">
      <c r="A1" s="587" t="s">
        <v>446</v>
      </c>
      <c r="B1" s="588"/>
      <c r="C1" s="609" t="s">
        <v>1839</v>
      </c>
      <c r="D1" s="610"/>
      <c r="E1" s="610"/>
      <c r="F1" s="610"/>
      <c r="G1" s="611"/>
      <c r="H1" s="3" t="s">
        <v>1825</v>
      </c>
      <c r="O1" s="4"/>
      <c r="P1" s="4"/>
      <c r="Q1" s="4"/>
      <c r="R1" s="4"/>
      <c r="S1" s="2"/>
      <c r="T1" s="2"/>
    </row>
    <row r="2" spans="1:20" ht="17.25" customHeight="1" thickBot="1" x14ac:dyDescent="0.2">
      <c r="A2" s="589" t="s">
        <v>518</v>
      </c>
      <c r="B2" s="590"/>
      <c r="C2" s="601" t="s">
        <v>1840</v>
      </c>
      <c r="D2" s="602"/>
      <c r="E2" s="602"/>
      <c r="F2" s="602"/>
      <c r="G2" s="603"/>
      <c r="H2" s="207" t="s">
        <v>1841</v>
      </c>
      <c r="O2" s="4"/>
      <c r="P2" s="4"/>
      <c r="Q2" s="4"/>
      <c r="R2" s="4"/>
      <c r="S2" s="2"/>
      <c r="T2" s="2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608" t="s">
        <v>244</v>
      </c>
      <c r="J3" s="608"/>
      <c r="K3" s="608"/>
      <c r="L3" s="608"/>
      <c r="M3" s="608"/>
      <c r="N3" s="608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33.75" customHeight="1" x14ac:dyDescent="0.15">
      <c r="A5" s="7" t="s">
        <v>1228</v>
      </c>
      <c r="B5" s="8">
        <v>6512181</v>
      </c>
      <c r="C5" s="9" t="s">
        <v>286</v>
      </c>
      <c r="D5" s="5" t="s">
        <v>1229</v>
      </c>
      <c r="E5" s="5" t="s">
        <v>1230</v>
      </c>
      <c r="F5" s="10" t="s">
        <v>911</v>
      </c>
      <c r="G5" s="423" t="s">
        <v>2702</v>
      </c>
      <c r="H5" s="64" t="s">
        <v>2071</v>
      </c>
      <c r="I5" s="12">
        <v>520</v>
      </c>
      <c r="J5" s="12"/>
      <c r="K5" s="12"/>
      <c r="L5" s="12"/>
      <c r="M5" s="12"/>
      <c r="N5" s="51">
        <f t="shared" ref="N5:N21" si="0">SUM(I5:M5)</f>
        <v>520</v>
      </c>
      <c r="O5" s="13"/>
      <c r="P5" s="14"/>
      <c r="Q5" s="14"/>
      <c r="R5" s="14"/>
      <c r="S5" s="492" t="s">
        <v>2822</v>
      </c>
      <c r="T5" s="317"/>
    </row>
    <row r="6" spans="1:20" ht="22.5" x14ac:dyDescent="0.15">
      <c r="A6" s="7" t="s">
        <v>826</v>
      </c>
      <c r="B6" s="16">
        <v>6512113</v>
      </c>
      <c r="C6" s="17" t="s">
        <v>2565</v>
      </c>
      <c r="D6" s="357" t="s">
        <v>1231</v>
      </c>
      <c r="E6" s="357" t="s">
        <v>1232</v>
      </c>
      <c r="F6" s="356" t="s">
        <v>2566</v>
      </c>
      <c r="G6" s="356" t="s">
        <v>2566</v>
      </c>
      <c r="H6" s="57" t="s">
        <v>2756</v>
      </c>
      <c r="I6" s="21">
        <v>60</v>
      </c>
      <c r="J6" s="21"/>
      <c r="K6" s="21"/>
      <c r="L6" s="21"/>
      <c r="M6" s="21"/>
      <c r="N6" s="52">
        <f t="shared" si="0"/>
        <v>60</v>
      </c>
      <c r="O6" s="22" t="s">
        <v>574</v>
      </c>
      <c r="P6" s="23" t="s">
        <v>35</v>
      </c>
      <c r="Q6" s="23" t="s">
        <v>35</v>
      </c>
      <c r="R6" s="23"/>
      <c r="S6" s="482" t="s">
        <v>2820</v>
      </c>
      <c r="T6" s="318"/>
    </row>
    <row r="7" spans="1:20" ht="43.5" x14ac:dyDescent="0.15">
      <c r="A7" s="7" t="s">
        <v>90</v>
      </c>
      <c r="B7" s="16">
        <v>6512124</v>
      </c>
      <c r="C7" s="20" t="s">
        <v>2440</v>
      </c>
      <c r="D7" s="357" t="s">
        <v>1233</v>
      </c>
      <c r="E7" s="357" t="s">
        <v>1234</v>
      </c>
      <c r="F7" s="356" t="s">
        <v>148</v>
      </c>
      <c r="G7" s="19" t="s">
        <v>492</v>
      </c>
      <c r="H7" s="20" t="s">
        <v>606</v>
      </c>
      <c r="I7" s="21"/>
      <c r="J7" s="21"/>
      <c r="K7" s="286">
        <v>168</v>
      </c>
      <c r="L7" s="21"/>
      <c r="M7" s="21"/>
      <c r="N7" s="52">
        <f t="shared" si="0"/>
        <v>168</v>
      </c>
      <c r="O7" s="22"/>
      <c r="P7" s="23"/>
      <c r="Q7" s="23"/>
      <c r="R7" s="23"/>
      <c r="S7" s="482" t="s">
        <v>2818</v>
      </c>
      <c r="T7" s="318"/>
    </row>
    <row r="8" spans="1:20" ht="43.5" x14ac:dyDescent="0.15">
      <c r="A8" s="113" t="s">
        <v>2508</v>
      </c>
      <c r="B8" s="65">
        <v>6512111</v>
      </c>
      <c r="C8" s="66" t="s">
        <v>347</v>
      </c>
      <c r="D8" s="67" t="s">
        <v>1235</v>
      </c>
      <c r="E8" s="67" t="s">
        <v>1236</v>
      </c>
      <c r="F8" s="68" t="s">
        <v>2509</v>
      </c>
      <c r="G8" s="68" t="s">
        <v>2510</v>
      </c>
      <c r="H8" s="20" t="s">
        <v>2072</v>
      </c>
      <c r="I8" s="21"/>
      <c r="J8" s="21">
        <v>56</v>
      </c>
      <c r="K8" s="21"/>
      <c r="L8" s="21"/>
      <c r="M8" s="21"/>
      <c r="N8" s="52">
        <f t="shared" si="0"/>
        <v>56</v>
      </c>
      <c r="O8" s="22"/>
      <c r="P8" s="23"/>
      <c r="Q8" s="23"/>
      <c r="R8" s="23"/>
      <c r="S8" s="482" t="s">
        <v>2818</v>
      </c>
      <c r="T8" s="318"/>
    </row>
    <row r="9" spans="1:20" ht="43.5" x14ac:dyDescent="0.15">
      <c r="A9" s="7" t="s">
        <v>828</v>
      </c>
      <c r="B9" s="16">
        <v>6512403</v>
      </c>
      <c r="C9" s="17" t="s">
        <v>460</v>
      </c>
      <c r="D9" s="357" t="s">
        <v>1237</v>
      </c>
      <c r="E9" s="357" t="s">
        <v>1238</v>
      </c>
      <c r="F9" s="356" t="s">
        <v>567</v>
      </c>
      <c r="G9" s="356" t="s">
        <v>489</v>
      </c>
      <c r="H9" s="20" t="s">
        <v>2023</v>
      </c>
      <c r="I9" s="21"/>
      <c r="J9" s="21"/>
      <c r="K9" s="286">
        <v>394</v>
      </c>
      <c r="L9" s="21"/>
      <c r="M9" s="21"/>
      <c r="N9" s="52">
        <f t="shared" si="0"/>
        <v>394</v>
      </c>
      <c r="O9" s="22"/>
      <c r="P9" s="23"/>
      <c r="Q9" s="23"/>
      <c r="R9" s="23"/>
      <c r="S9" s="482" t="s">
        <v>2818</v>
      </c>
      <c r="T9" s="318"/>
    </row>
    <row r="10" spans="1:20" ht="43.5" x14ac:dyDescent="0.15">
      <c r="A10" s="7" t="s">
        <v>306</v>
      </c>
      <c r="B10" s="16">
        <v>6512133</v>
      </c>
      <c r="C10" s="17" t="s">
        <v>40</v>
      </c>
      <c r="D10" s="357" t="s">
        <v>1239</v>
      </c>
      <c r="E10" s="357" t="s">
        <v>1240</v>
      </c>
      <c r="F10" s="356" t="s">
        <v>65</v>
      </c>
      <c r="G10" s="356" t="s">
        <v>207</v>
      </c>
      <c r="H10" s="57" t="s">
        <v>2757</v>
      </c>
      <c r="I10" s="21">
        <v>108</v>
      </c>
      <c r="J10" s="21"/>
      <c r="K10" s="21"/>
      <c r="L10" s="21"/>
      <c r="M10" s="21"/>
      <c r="N10" s="52">
        <f t="shared" si="0"/>
        <v>108</v>
      </c>
      <c r="O10" s="22" t="s">
        <v>574</v>
      </c>
      <c r="P10" s="23" t="s">
        <v>35</v>
      </c>
      <c r="Q10" s="23" t="s">
        <v>35</v>
      </c>
      <c r="R10" s="23"/>
      <c r="S10" s="482" t="s">
        <v>2818</v>
      </c>
      <c r="T10" s="318"/>
    </row>
    <row r="11" spans="1:20" ht="43.5" x14ac:dyDescent="0.15">
      <c r="A11" s="7" t="s">
        <v>2667</v>
      </c>
      <c r="B11" s="16">
        <v>6512211</v>
      </c>
      <c r="C11" s="20" t="s">
        <v>420</v>
      </c>
      <c r="D11" s="357" t="s">
        <v>1241</v>
      </c>
      <c r="E11" s="357" t="s">
        <v>1242</v>
      </c>
      <c r="F11" s="356" t="s">
        <v>2670</v>
      </c>
      <c r="G11" s="19" t="s">
        <v>974</v>
      </c>
      <c r="H11" s="20" t="s">
        <v>2466</v>
      </c>
      <c r="I11" s="21">
        <v>54</v>
      </c>
      <c r="J11" s="21">
        <v>45</v>
      </c>
      <c r="K11" s="21"/>
      <c r="L11" s="21"/>
      <c r="M11" s="21"/>
      <c r="N11" s="52">
        <f t="shared" si="0"/>
        <v>99</v>
      </c>
      <c r="O11" s="22" t="s">
        <v>574</v>
      </c>
      <c r="P11" s="23" t="s">
        <v>35</v>
      </c>
      <c r="Q11" s="23" t="s">
        <v>35</v>
      </c>
      <c r="R11" s="23"/>
      <c r="S11" s="482" t="s">
        <v>2818</v>
      </c>
      <c r="T11" s="318"/>
    </row>
    <row r="12" spans="1:20" ht="43.5" x14ac:dyDescent="0.15">
      <c r="A12" s="7" t="s">
        <v>817</v>
      </c>
      <c r="B12" s="16">
        <v>6512202</v>
      </c>
      <c r="C12" s="17" t="s">
        <v>437</v>
      </c>
      <c r="D12" s="357" t="s">
        <v>1243</v>
      </c>
      <c r="E12" s="357" t="s">
        <v>1244</v>
      </c>
      <c r="F12" s="356" t="s">
        <v>423</v>
      </c>
      <c r="G12" s="356" t="s">
        <v>889</v>
      </c>
      <c r="H12" s="20" t="s">
        <v>2073</v>
      </c>
      <c r="I12" s="176"/>
      <c r="J12" s="287"/>
      <c r="K12" s="21">
        <v>289</v>
      </c>
      <c r="L12" s="21"/>
      <c r="M12" s="21"/>
      <c r="N12" s="52">
        <f t="shared" si="0"/>
        <v>289</v>
      </c>
      <c r="O12" s="22"/>
      <c r="P12" s="23"/>
      <c r="Q12" s="23"/>
      <c r="R12" s="23"/>
      <c r="S12" s="482" t="s">
        <v>2817</v>
      </c>
      <c r="T12" s="318"/>
    </row>
    <row r="13" spans="1:20" ht="43.5" x14ac:dyDescent="0.15">
      <c r="A13" s="7" t="s">
        <v>825</v>
      </c>
      <c r="B13" s="16">
        <v>6512304</v>
      </c>
      <c r="C13" s="17" t="s">
        <v>640</v>
      </c>
      <c r="D13" s="357" t="s">
        <v>1245</v>
      </c>
      <c r="E13" s="357" t="s">
        <v>1246</v>
      </c>
      <c r="F13" s="356" t="s">
        <v>475</v>
      </c>
      <c r="G13" s="356" t="s">
        <v>1812</v>
      </c>
      <c r="H13" s="20" t="s">
        <v>1247</v>
      </c>
      <c r="I13" s="21"/>
      <c r="J13" s="21"/>
      <c r="K13" s="21">
        <v>176</v>
      </c>
      <c r="L13" s="21"/>
      <c r="M13" s="21"/>
      <c r="N13" s="52">
        <f t="shared" si="0"/>
        <v>176</v>
      </c>
      <c r="O13" s="22"/>
      <c r="P13" s="23"/>
      <c r="Q13" s="23"/>
      <c r="R13" s="23"/>
      <c r="S13" s="482" t="s">
        <v>2818</v>
      </c>
      <c r="T13" s="318"/>
    </row>
    <row r="14" spans="1:20" ht="43.5" x14ac:dyDescent="0.15">
      <c r="A14" s="7" t="s">
        <v>903</v>
      </c>
      <c r="B14" s="16">
        <v>6512304</v>
      </c>
      <c r="C14" s="17" t="s">
        <v>450</v>
      </c>
      <c r="D14" s="357" t="s">
        <v>1248</v>
      </c>
      <c r="E14" s="357" t="s">
        <v>1249</v>
      </c>
      <c r="F14" s="356" t="s">
        <v>542</v>
      </c>
      <c r="G14" s="356" t="s">
        <v>131</v>
      </c>
      <c r="H14" s="20" t="s">
        <v>2074</v>
      </c>
      <c r="I14" s="21"/>
      <c r="J14" s="21"/>
      <c r="K14" s="21">
        <v>278</v>
      </c>
      <c r="L14" s="21"/>
      <c r="M14" s="21"/>
      <c r="N14" s="52">
        <f t="shared" si="0"/>
        <v>278</v>
      </c>
      <c r="O14" s="22"/>
      <c r="P14" s="23"/>
      <c r="Q14" s="23"/>
      <c r="R14" s="23"/>
      <c r="S14" s="482" t="s">
        <v>2818</v>
      </c>
      <c r="T14" s="318"/>
    </row>
    <row r="15" spans="1:20" ht="43.5" x14ac:dyDescent="0.15">
      <c r="A15" s="7" t="s">
        <v>713</v>
      </c>
      <c r="B15" s="16">
        <v>6512331</v>
      </c>
      <c r="C15" s="20" t="s">
        <v>125</v>
      </c>
      <c r="D15" s="357" t="s">
        <v>1250</v>
      </c>
      <c r="E15" s="357" t="s">
        <v>1251</v>
      </c>
      <c r="F15" s="356" t="s">
        <v>843</v>
      </c>
      <c r="G15" s="356" t="s">
        <v>738</v>
      </c>
      <c r="H15" s="20" t="s">
        <v>2567</v>
      </c>
      <c r="I15" s="21"/>
      <c r="J15" s="21">
        <v>118</v>
      </c>
      <c r="K15" s="21"/>
      <c r="L15" s="21"/>
      <c r="M15" s="21"/>
      <c r="N15" s="52">
        <f t="shared" si="0"/>
        <v>118</v>
      </c>
      <c r="O15" s="22"/>
      <c r="P15" s="23"/>
      <c r="Q15" s="23"/>
      <c r="R15" s="23"/>
      <c r="S15" s="482" t="s">
        <v>2818</v>
      </c>
      <c r="T15" s="318"/>
    </row>
    <row r="16" spans="1:20" ht="43.5" x14ac:dyDescent="0.15">
      <c r="A16" s="114" t="s">
        <v>2703</v>
      </c>
      <c r="B16" s="16">
        <v>6512301</v>
      </c>
      <c r="C16" s="20" t="s">
        <v>410</v>
      </c>
      <c r="D16" s="357" t="s">
        <v>1252</v>
      </c>
      <c r="E16" s="357" t="s">
        <v>1253</v>
      </c>
      <c r="F16" s="68" t="s">
        <v>2803</v>
      </c>
      <c r="G16" s="68" t="s">
        <v>2568</v>
      </c>
      <c r="H16" s="20" t="s">
        <v>2075</v>
      </c>
      <c r="I16" s="21"/>
      <c r="J16" s="21"/>
      <c r="K16" s="21">
        <v>465</v>
      </c>
      <c r="L16" s="21"/>
      <c r="M16" s="21"/>
      <c r="N16" s="52">
        <f t="shared" si="0"/>
        <v>465</v>
      </c>
      <c r="O16" s="22"/>
      <c r="P16" s="23"/>
      <c r="Q16" s="47"/>
      <c r="R16" s="47"/>
      <c r="S16" s="482" t="s">
        <v>2818</v>
      </c>
      <c r="T16" s="318"/>
    </row>
    <row r="17" spans="1:20" ht="43.5" x14ac:dyDescent="0.15">
      <c r="A17" s="15" t="s">
        <v>1254</v>
      </c>
      <c r="B17" s="16">
        <v>6512215</v>
      </c>
      <c r="C17" s="20" t="s">
        <v>272</v>
      </c>
      <c r="D17" s="357" t="s">
        <v>1255</v>
      </c>
      <c r="E17" s="357" t="s">
        <v>1256</v>
      </c>
      <c r="F17" s="19" t="s">
        <v>541</v>
      </c>
      <c r="G17" s="19" t="s">
        <v>958</v>
      </c>
      <c r="H17" s="20" t="s">
        <v>2511</v>
      </c>
      <c r="I17" s="212"/>
      <c r="J17" s="21">
        <v>147</v>
      </c>
      <c r="K17" s="21"/>
      <c r="L17" s="21"/>
      <c r="M17" s="21"/>
      <c r="N17" s="52">
        <f>SUM(I17:M17)</f>
        <v>147</v>
      </c>
      <c r="O17" s="22" t="s">
        <v>574</v>
      </c>
      <c r="P17" s="245"/>
      <c r="Q17" s="245"/>
      <c r="R17" s="23"/>
      <c r="S17" s="482" t="s">
        <v>2818</v>
      </c>
      <c r="T17" s="318"/>
    </row>
    <row r="18" spans="1:20" ht="67.5" customHeight="1" x14ac:dyDescent="0.15">
      <c r="A18" s="7" t="s">
        <v>2802</v>
      </c>
      <c r="B18" s="16">
        <v>6512273</v>
      </c>
      <c r="C18" s="20" t="s">
        <v>989</v>
      </c>
      <c r="D18" s="357" t="s">
        <v>1257</v>
      </c>
      <c r="E18" s="357" t="s">
        <v>1258</v>
      </c>
      <c r="F18" s="269" t="s">
        <v>1717</v>
      </c>
      <c r="G18" s="68" t="s">
        <v>2512</v>
      </c>
      <c r="H18" s="20" t="s">
        <v>2609</v>
      </c>
      <c r="I18" s="21">
        <v>425</v>
      </c>
      <c r="J18" s="21"/>
      <c r="K18" s="21"/>
      <c r="L18" s="21">
        <v>50</v>
      </c>
      <c r="M18" s="21"/>
      <c r="N18" s="52">
        <f t="shared" si="0"/>
        <v>475</v>
      </c>
      <c r="O18" s="22" t="s">
        <v>574</v>
      </c>
      <c r="P18" s="23"/>
      <c r="Q18" s="23" t="s">
        <v>35</v>
      </c>
      <c r="R18" s="23"/>
      <c r="S18" s="482" t="s">
        <v>2822</v>
      </c>
      <c r="T18" s="318"/>
    </row>
    <row r="19" spans="1:20" ht="43.5" x14ac:dyDescent="0.15">
      <c r="A19" s="15" t="s">
        <v>827</v>
      </c>
      <c r="B19" s="16">
        <v>6512131</v>
      </c>
      <c r="C19" s="17" t="s">
        <v>690</v>
      </c>
      <c r="D19" s="357" t="s">
        <v>1259</v>
      </c>
      <c r="E19" s="357" t="s">
        <v>1260</v>
      </c>
      <c r="F19" s="10" t="s">
        <v>451</v>
      </c>
      <c r="G19" s="356" t="s">
        <v>308</v>
      </c>
      <c r="H19" s="243" t="s">
        <v>2467</v>
      </c>
      <c r="I19" s="21">
        <v>79</v>
      </c>
      <c r="J19" s="21"/>
      <c r="K19" s="21"/>
      <c r="L19" s="21"/>
      <c r="M19" s="21"/>
      <c r="N19" s="52">
        <f t="shared" si="0"/>
        <v>79</v>
      </c>
      <c r="O19" s="22" t="s">
        <v>574</v>
      </c>
      <c r="P19" s="23" t="s">
        <v>35</v>
      </c>
      <c r="Q19" s="23" t="s">
        <v>35</v>
      </c>
      <c r="R19" s="23"/>
      <c r="S19" s="482" t="s">
        <v>2818</v>
      </c>
      <c r="T19" s="318"/>
    </row>
    <row r="20" spans="1:20" ht="43.5" x14ac:dyDescent="0.15">
      <c r="A20" s="15" t="s">
        <v>165</v>
      </c>
      <c r="B20" s="16">
        <v>6512111</v>
      </c>
      <c r="C20" s="17" t="s">
        <v>2076</v>
      </c>
      <c r="D20" s="357" t="s">
        <v>1261</v>
      </c>
      <c r="E20" s="357" t="s">
        <v>1262</v>
      </c>
      <c r="F20" s="356" t="s">
        <v>120</v>
      </c>
      <c r="G20" s="356" t="s">
        <v>862</v>
      </c>
      <c r="H20" s="20" t="s">
        <v>2077</v>
      </c>
      <c r="I20" s="21">
        <v>115</v>
      </c>
      <c r="J20" s="288"/>
      <c r="K20" s="21"/>
      <c r="L20" s="21"/>
      <c r="M20" s="21"/>
      <c r="N20" s="52">
        <f t="shared" si="0"/>
        <v>115</v>
      </c>
      <c r="O20" s="22" t="s">
        <v>35</v>
      </c>
      <c r="P20" s="22" t="s">
        <v>35</v>
      </c>
      <c r="Q20" s="22" t="s">
        <v>35</v>
      </c>
      <c r="R20" s="23"/>
      <c r="S20" s="482" t="s">
        <v>2818</v>
      </c>
      <c r="T20" s="318"/>
    </row>
    <row r="21" spans="1:20" ht="44.25" thickBot="1" x14ac:dyDescent="0.2">
      <c r="A21" s="48" t="s">
        <v>166</v>
      </c>
      <c r="B21" s="55" t="s">
        <v>1263</v>
      </c>
      <c r="C21" s="26" t="s">
        <v>2078</v>
      </c>
      <c r="D21" s="33" t="s">
        <v>1264</v>
      </c>
      <c r="E21" s="33" t="s">
        <v>1265</v>
      </c>
      <c r="F21" s="27" t="s">
        <v>121</v>
      </c>
      <c r="G21" s="27" t="s">
        <v>998</v>
      </c>
      <c r="H21" s="29" t="s">
        <v>2079</v>
      </c>
      <c r="I21" s="30">
        <v>48</v>
      </c>
      <c r="J21" s="30"/>
      <c r="K21" s="30"/>
      <c r="L21" s="30"/>
      <c r="M21" s="30"/>
      <c r="N21" s="54">
        <f t="shared" si="0"/>
        <v>48</v>
      </c>
      <c r="O21" s="31" t="s">
        <v>35</v>
      </c>
      <c r="P21" s="32"/>
      <c r="Q21" s="32"/>
      <c r="R21" s="32"/>
      <c r="S21" s="493" t="s">
        <v>2818</v>
      </c>
      <c r="T21" s="319"/>
    </row>
    <row r="23" spans="1:20" x14ac:dyDescent="0.15">
      <c r="B23" s="37"/>
    </row>
    <row r="29" spans="1:20" x14ac:dyDescent="0.15">
      <c r="L29" s="523"/>
      <c r="M29" s="536"/>
    </row>
    <row r="30" spans="1:20" x14ac:dyDescent="0.15">
      <c r="M30" s="398"/>
      <c r="N30" s="398"/>
      <c r="O30" s="521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R3:R4"/>
    <mergeCell ref="T3:T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12" orientation="landscape" useFirstPageNumber="1" r:id="rId1"/>
  <headerFooter alignWithMargins="0">
    <oddHeader>&amp;R&amp;P</oddHeader>
    <oddFooter>&amp;C－&amp;P－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T38"/>
  <sheetViews>
    <sheetView showRuler="0" view="pageBreakPreview" zoomScale="115" zoomScaleNormal="100" zoomScaleSheetLayoutView="11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customWidth="1"/>
    <col min="8" max="8" width="21.125" style="1" customWidth="1"/>
    <col min="9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612" t="s">
        <v>939</v>
      </c>
      <c r="B1" s="613"/>
      <c r="C1" s="616" t="s">
        <v>1842</v>
      </c>
      <c r="D1" s="617"/>
      <c r="E1" s="617"/>
      <c r="F1" s="617"/>
      <c r="G1" s="618"/>
      <c r="H1" s="622" t="s">
        <v>1843</v>
      </c>
      <c r="Q1" s="4"/>
      <c r="R1" s="4"/>
    </row>
    <row r="2" spans="1:20" ht="17.25" customHeight="1" thickBot="1" x14ac:dyDescent="0.2">
      <c r="A2" s="614"/>
      <c r="B2" s="615"/>
      <c r="C2" s="619"/>
      <c r="D2" s="620"/>
      <c r="E2" s="620"/>
      <c r="F2" s="620"/>
      <c r="G2" s="621"/>
      <c r="H2" s="623"/>
      <c r="Q2" s="4"/>
      <c r="R2" s="4"/>
    </row>
    <row r="3" spans="1:20" ht="17.25" customHeight="1" x14ac:dyDescent="0.15">
      <c r="A3" s="624" t="s">
        <v>87</v>
      </c>
      <c r="B3" s="597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625"/>
      <c r="B4" s="598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33.75" customHeight="1" x14ac:dyDescent="0.15">
      <c r="A5" s="7" t="s">
        <v>891</v>
      </c>
      <c r="B5" s="8">
        <v>6712222</v>
      </c>
      <c r="C5" s="9" t="s">
        <v>708</v>
      </c>
      <c r="D5" s="5" t="s">
        <v>1266</v>
      </c>
      <c r="E5" s="5" t="s">
        <v>1267</v>
      </c>
      <c r="F5" s="10" t="s">
        <v>2080</v>
      </c>
      <c r="G5" s="10" t="s">
        <v>2080</v>
      </c>
      <c r="H5" s="64" t="s">
        <v>2760</v>
      </c>
      <c r="I5" s="12">
        <v>50</v>
      </c>
      <c r="J5" s="12">
        <v>180</v>
      </c>
      <c r="K5" s="12"/>
      <c r="L5" s="12"/>
      <c r="M5" s="12"/>
      <c r="N5" s="51">
        <f t="shared" ref="N5:N34" si="0">SUM(I5:M5)</f>
        <v>230</v>
      </c>
      <c r="O5" s="13" t="s">
        <v>574</v>
      </c>
      <c r="P5" s="14"/>
      <c r="Q5" s="14"/>
      <c r="R5" s="14"/>
      <c r="S5" s="471" t="s">
        <v>2820</v>
      </c>
      <c r="T5" s="468"/>
    </row>
    <row r="6" spans="1:20" ht="33.75" customHeight="1" x14ac:dyDescent="0.15">
      <c r="A6" s="7" t="s">
        <v>833</v>
      </c>
      <c r="B6" s="16">
        <v>6711241</v>
      </c>
      <c r="C6" s="17" t="s">
        <v>102</v>
      </c>
      <c r="D6" s="5" t="s">
        <v>1268</v>
      </c>
      <c r="E6" s="5" t="s">
        <v>1269</v>
      </c>
      <c r="F6" s="68" t="s">
        <v>2081</v>
      </c>
      <c r="G6" s="110" t="s">
        <v>699</v>
      </c>
      <c r="H6" s="57" t="s">
        <v>2082</v>
      </c>
      <c r="I6" s="21">
        <v>0</v>
      </c>
      <c r="J6" s="21">
        <v>36</v>
      </c>
      <c r="K6" s="21"/>
      <c r="L6" s="21"/>
      <c r="M6" s="21"/>
      <c r="N6" s="52">
        <f t="shared" si="0"/>
        <v>36</v>
      </c>
      <c r="O6" s="22"/>
      <c r="P6" s="23"/>
      <c r="Q6" s="23"/>
      <c r="R6" s="23"/>
      <c r="S6" s="472" t="s">
        <v>2820</v>
      </c>
      <c r="T6" s="469"/>
    </row>
    <row r="7" spans="1:20" ht="43.5" customHeight="1" x14ac:dyDescent="0.15">
      <c r="A7" s="7" t="s">
        <v>1728</v>
      </c>
      <c r="B7" s="16">
        <v>6711227</v>
      </c>
      <c r="C7" s="20" t="s">
        <v>199</v>
      </c>
      <c r="D7" s="5" t="s">
        <v>1270</v>
      </c>
      <c r="E7" s="5" t="s">
        <v>1271</v>
      </c>
      <c r="F7" s="356" t="s">
        <v>1729</v>
      </c>
      <c r="G7" s="356" t="s">
        <v>2083</v>
      </c>
      <c r="H7" s="20" t="s">
        <v>2468</v>
      </c>
      <c r="I7" s="21">
        <v>406</v>
      </c>
      <c r="J7" s="21"/>
      <c r="K7" s="21"/>
      <c r="L7" s="21"/>
      <c r="M7" s="21"/>
      <c r="N7" s="52">
        <f t="shared" si="0"/>
        <v>406</v>
      </c>
      <c r="O7" s="22" t="s">
        <v>35</v>
      </c>
      <c r="P7" s="23" t="s">
        <v>35</v>
      </c>
      <c r="Q7" s="23" t="s">
        <v>35</v>
      </c>
      <c r="R7" s="23"/>
      <c r="S7" s="472" t="s">
        <v>2818</v>
      </c>
      <c r="T7" s="469"/>
    </row>
    <row r="8" spans="1:20" ht="43.5" x14ac:dyDescent="0.15">
      <c r="A8" s="7" t="s">
        <v>330</v>
      </c>
      <c r="B8" s="16">
        <v>6700974</v>
      </c>
      <c r="C8" s="17" t="s">
        <v>449</v>
      </c>
      <c r="D8" s="5" t="s">
        <v>2084</v>
      </c>
      <c r="E8" s="5" t="s">
        <v>2085</v>
      </c>
      <c r="F8" s="356" t="s">
        <v>669</v>
      </c>
      <c r="G8" s="356" t="s">
        <v>2086</v>
      </c>
      <c r="H8" s="20" t="s">
        <v>2469</v>
      </c>
      <c r="I8" s="21">
        <v>55</v>
      </c>
      <c r="J8" s="21">
        <v>53</v>
      </c>
      <c r="K8" s="21"/>
      <c r="L8" s="21"/>
      <c r="M8" s="21"/>
      <c r="N8" s="52">
        <f t="shared" si="0"/>
        <v>108</v>
      </c>
      <c r="O8" s="320" t="s">
        <v>35</v>
      </c>
      <c r="P8" s="321" t="s">
        <v>35</v>
      </c>
      <c r="Q8" s="321" t="s">
        <v>35</v>
      </c>
      <c r="R8" s="23"/>
      <c r="S8" s="472" t="s">
        <v>2818</v>
      </c>
      <c r="T8" s="469"/>
    </row>
    <row r="9" spans="1:20" ht="54" x14ac:dyDescent="0.15">
      <c r="A9" s="7" t="s">
        <v>499</v>
      </c>
      <c r="B9" s="16">
        <v>6700822</v>
      </c>
      <c r="C9" s="17" t="s">
        <v>500</v>
      </c>
      <c r="D9" s="5" t="s">
        <v>2087</v>
      </c>
      <c r="E9" s="322" t="s">
        <v>2643</v>
      </c>
      <c r="F9" s="356" t="s">
        <v>364</v>
      </c>
      <c r="G9" s="356" t="s">
        <v>11</v>
      </c>
      <c r="H9" s="20" t="s">
        <v>2088</v>
      </c>
      <c r="I9" s="21">
        <v>56</v>
      </c>
      <c r="J9" s="21"/>
      <c r="K9" s="21"/>
      <c r="L9" s="21"/>
      <c r="M9" s="21"/>
      <c r="N9" s="52">
        <f t="shared" si="0"/>
        <v>56</v>
      </c>
      <c r="O9" s="22"/>
      <c r="P9" s="23"/>
      <c r="Q9" s="23"/>
      <c r="R9" s="23"/>
      <c r="S9" s="472" t="s">
        <v>2819</v>
      </c>
      <c r="T9" s="469"/>
    </row>
    <row r="10" spans="1:20" ht="43.5" x14ac:dyDescent="0.15">
      <c r="A10" s="7" t="s">
        <v>864</v>
      </c>
      <c r="B10" s="16">
        <v>6710101</v>
      </c>
      <c r="C10" s="17" t="s">
        <v>310</v>
      </c>
      <c r="D10" s="5" t="s">
        <v>2089</v>
      </c>
      <c r="E10" s="5" t="s">
        <v>2090</v>
      </c>
      <c r="F10" s="356" t="s">
        <v>430</v>
      </c>
      <c r="G10" s="19" t="s">
        <v>812</v>
      </c>
      <c r="H10" s="20" t="s">
        <v>2091</v>
      </c>
      <c r="I10" s="21">
        <v>0</v>
      </c>
      <c r="J10" s="21"/>
      <c r="K10" s="21">
        <v>278</v>
      </c>
      <c r="L10" s="21"/>
      <c r="M10" s="21"/>
      <c r="N10" s="52">
        <f t="shared" si="0"/>
        <v>278</v>
      </c>
      <c r="O10" s="22"/>
      <c r="P10" s="23"/>
      <c r="Q10" s="23"/>
      <c r="R10" s="23"/>
      <c r="S10" s="472" t="s">
        <v>2818</v>
      </c>
      <c r="T10" s="469"/>
    </row>
    <row r="11" spans="1:20" ht="43.5" x14ac:dyDescent="0.15">
      <c r="A11" s="7" t="s">
        <v>944</v>
      </c>
      <c r="B11" s="65">
        <v>6710102</v>
      </c>
      <c r="C11" s="17" t="s">
        <v>338</v>
      </c>
      <c r="D11" s="5" t="s">
        <v>2092</v>
      </c>
      <c r="E11" s="5" t="s">
        <v>2093</v>
      </c>
      <c r="F11" s="356" t="s">
        <v>2094</v>
      </c>
      <c r="G11" s="110" t="s">
        <v>700</v>
      </c>
      <c r="H11" s="57" t="s">
        <v>2610</v>
      </c>
      <c r="I11" s="21">
        <v>100</v>
      </c>
      <c r="J11" s="21"/>
      <c r="K11" s="21"/>
      <c r="L11" s="21"/>
      <c r="M11" s="21"/>
      <c r="N11" s="52">
        <f t="shared" si="0"/>
        <v>100</v>
      </c>
      <c r="O11" s="22" t="s">
        <v>574</v>
      </c>
      <c r="P11" s="23" t="s">
        <v>35</v>
      </c>
      <c r="Q11" s="23" t="s">
        <v>35</v>
      </c>
      <c r="R11" s="23"/>
      <c r="S11" s="472" t="s">
        <v>2818</v>
      </c>
      <c r="T11" s="469"/>
    </row>
    <row r="12" spans="1:20" ht="43.5" x14ac:dyDescent="0.15">
      <c r="A12" s="15" t="s">
        <v>1813</v>
      </c>
      <c r="B12" s="16">
        <v>6728092</v>
      </c>
      <c r="C12" s="17" t="s">
        <v>31</v>
      </c>
      <c r="D12" s="357" t="s">
        <v>2095</v>
      </c>
      <c r="E12" s="357" t="s">
        <v>2096</v>
      </c>
      <c r="F12" s="356" t="s">
        <v>1814</v>
      </c>
      <c r="G12" s="355" t="s">
        <v>2513</v>
      </c>
      <c r="H12" s="57" t="s">
        <v>2097</v>
      </c>
      <c r="I12" s="21">
        <v>94</v>
      </c>
      <c r="J12" s="21">
        <v>105</v>
      </c>
      <c r="K12" s="21"/>
      <c r="L12" s="21"/>
      <c r="M12" s="21"/>
      <c r="N12" s="52">
        <f t="shared" si="0"/>
        <v>199</v>
      </c>
      <c r="O12" s="22" t="s">
        <v>574</v>
      </c>
      <c r="P12" s="23" t="s">
        <v>35</v>
      </c>
      <c r="Q12" s="23" t="s">
        <v>35</v>
      </c>
      <c r="R12" s="23"/>
      <c r="S12" s="472" t="s">
        <v>2818</v>
      </c>
      <c r="T12" s="469"/>
    </row>
    <row r="13" spans="1:20" ht="43.5" x14ac:dyDescent="0.15">
      <c r="A13" s="7" t="s">
        <v>282</v>
      </c>
      <c r="B13" s="8">
        <v>6728044</v>
      </c>
      <c r="C13" s="9" t="s">
        <v>1707</v>
      </c>
      <c r="D13" s="5" t="s">
        <v>2098</v>
      </c>
      <c r="E13" s="5" t="s">
        <v>2099</v>
      </c>
      <c r="F13" s="10" t="s">
        <v>902</v>
      </c>
      <c r="G13" s="129" t="s">
        <v>701</v>
      </c>
      <c r="H13" s="11" t="s">
        <v>2759</v>
      </c>
      <c r="I13" s="12">
        <v>103</v>
      </c>
      <c r="J13" s="12"/>
      <c r="K13" s="12"/>
      <c r="L13" s="12"/>
      <c r="M13" s="12"/>
      <c r="N13" s="51">
        <f t="shared" si="0"/>
        <v>103</v>
      </c>
      <c r="O13" s="13" t="s">
        <v>574</v>
      </c>
      <c r="P13" s="14" t="s">
        <v>35</v>
      </c>
      <c r="Q13" s="23" t="s">
        <v>35</v>
      </c>
      <c r="R13" s="23"/>
      <c r="S13" s="471" t="s">
        <v>2818</v>
      </c>
      <c r="T13" s="468"/>
    </row>
    <row r="14" spans="1:20" ht="43.5" x14ac:dyDescent="0.15">
      <c r="A14" s="15" t="s">
        <v>164</v>
      </c>
      <c r="B14" s="16">
        <v>6728064</v>
      </c>
      <c r="C14" s="57" t="s">
        <v>1692</v>
      </c>
      <c r="D14" s="357" t="s">
        <v>2100</v>
      </c>
      <c r="E14" s="357" t="s">
        <v>2101</v>
      </c>
      <c r="F14" s="356" t="s">
        <v>66</v>
      </c>
      <c r="G14" s="356" t="s">
        <v>2102</v>
      </c>
      <c r="H14" s="20" t="s">
        <v>2103</v>
      </c>
      <c r="I14" s="21">
        <v>0</v>
      </c>
      <c r="J14" s="21">
        <v>60</v>
      </c>
      <c r="K14" s="21"/>
      <c r="L14" s="21"/>
      <c r="M14" s="21"/>
      <c r="N14" s="52">
        <f t="shared" si="0"/>
        <v>60</v>
      </c>
      <c r="O14" s="22"/>
      <c r="P14" s="23"/>
      <c r="Q14" s="23"/>
      <c r="R14" s="23"/>
      <c r="S14" s="472" t="s">
        <v>2818</v>
      </c>
      <c r="T14" s="469"/>
    </row>
    <row r="15" spans="1:20" ht="43.5" x14ac:dyDescent="0.15">
      <c r="A15" s="7" t="s">
        <v>754</v>
      </c>
      <c r="B15" s="137">
        <v>6728501</v>
      </c>
      <c r="C15" s="9" t="s">
        <v>675</v>
      </c>
      <c r="D15" s="5" t="s">
        <v>2104</v>
      </c>
      <c r="E15" s="5" t="s">
        <v>2105</v>
      </c>
      <c r="F15" s="10" t="s">
        <v>762</v>
      </c>
      <c r="G15" s="10" t="s">
        <v>1686</v>
      </c>
      <c r="H15" s="64" t="s">
        <v>2106</v>
      </c>
      <c r="I15" s="12">
        <v>235</v>
      </c>
      <c r="J15" s="12"/>
      <c r="K15" s="12"/>
      <c r="L15" s="12"/>
      <c r="M15" s="12"/>
      <c r="N15" s="51">
        <f t="shared" si="0"/>
        <v>235</v>
      </c>
      <c r="O15" s="13" t="s">
        <v>574</v>
      </c>
      <c r="P15" s="22" t="s">
        <v>35</v>
      </c>
      <c r="Q15" s="22" t="s">
        <v>35</v>
      </c>
      <c r="R15" s="22"/>
      <c r="S15" s="472" t="s">
        <v>2818</v>
      </c>
      <c r="T15" s="468"/>
    </row>
    <row r="16" spans="1:20" ht="43.5" x14ac:dyDescent="0.15">
      <c r="A16" s="15" t="s">
        <v>859</v>
      </c>
      <c r="B16" s="16">
        <v>6712216</v>
      </c>
      <c r="C16" s="17" t="s">
        <v>854</v>
      </c>
      <c r="D16" s="357" t="s">
        <v>2107</v>
      </c>
      <c r="E16" s="357" t="s">
        <v>1801</v>
      </c>
      <c r="F16" s="356" t="s">
        <v>859</v>
      </c>
      <c r="G16" s="356" t="s">
        <v>1802</v>
      </c>
      <c r="H16" s="20" t="s">
        <v>2435</v>
      </c>
      <c r="I16" s="167">
        <v>78</v>
      </c>
      <c r="J16" s="21">
        <v>34</v>
      </c>
      <c r="K16" s="21"/>
      <c r="L16" s="21"/>
      <c r="M16" s="21"/>
      <c r="N16" s="52">
        <f t="shared" si="0"/>
        <v>112</v>
      </c>
      <c r="O16" s="22" t="s">
        <v>574</v>
      </c>
      <c r="P16" s="22" t="s">
        <v>35</v>
      </c>
      <c r="Q16" s="22" t="s">
        <v>35</v>
      </c>
      <c r="R16" s="22"/>
      <c r="S16" s="472" t="s">
        <v>2818</v>
      </c>
      <c r="T16" s="469"/>
    </row>
    <row r="17" spans="1:20" ht="64.5" customHeight="1" x14ac:dyDescent="0.15">
      <c r="A17" s="15" t="s">
        <v>322</v>
      </c>
      <c r="B17" s="65">
        <v>6708540</v>
      </c>
      <c r="C17" s="17" t="s">
        <v>5</v>
      </c>
      <c r="D17" s="357" t="s">
        <v>2108</v>
      </c>
      <c r="E17" s="357" t="s">
        <v>2109</v>
      </c>
      <c r="F17" s="356" t="s">
        <v>1793</v>
      </c>
      <c r="G17" s="356" t="s">
        <v>2569</v>
      </c>
      <c r="H17" s="20" t="s">
        <v>2110</v>
      </c>
      <c r="I17" s="111">
        <v>554</v>
      </c>
      <c r="J17" s="21"/>
      <c r="K17" s="21"/>
      <c r="L17" s="21"/>
      <c r="M17" s="21">
        <v>6</v>
      </c>
      <c r="N17" s="52">
        <f t="shared" si="0"/>
        <v>560</v>
      </c>
      <c r="O17" s="22" t="s">
        <v>574</v>
      </c>
      <c r="P17" s="22" t="s">
        <v>35</v>
      </c>
      <c r="Q17" s="22" t="s">
        <v>35</v>
      </c>
      <c r="R17" s="22"/>
      <c r="S17" s="472" t="s">
        <v>2822</v>
      </c>
      <c r="T17" s="469"/>
    </row>
    <row r="18" spans="1:20" ht="43.5" x14ac:dyDescent="0.15">
      <c r="A18" s="7" t="s">
        <v>646</v>
      </c>
      <c r="B18" s="8">
        <v>6700845</v>
      </c>
      <c r="C18" s="9" t="s">
        <v>339</v>
      </c>
      <c r="D18" s="5" t="s">
        <v>2111</v>
      </c>
      <c r="E18" s="5" t="s">
        <v>2112</v>
      </c>
      <c r="F18" s="10" t="s">
        <v>734</v>
      </c>
      <c r="G18" s="10" t="s">
        <v>2570</v>
      </c>
      <c r="H18" s="64" t="s">
        <v>2113</v>
      </c>
      <c r="I18" s="12"/>
      <c r="J18" s="12">
        <v>54</v>
      </c>
      <c r="K18" s="12"/>
      <c r="L18" s="12"/>
      <c r="M18" s="12"/>
      <c r="N18" s="51">
        <f t="shared" si="0"/>
        <v>54</v>
      </c>
      <c r="O18" s="13"/>
      <c r="P18" s="14"/>
      <c r="Q18" s="14"/>
      <c r="R18" s="14"/>
      <c r="S18" s="471" t="s">
        <v>2818</v>
      </c>
      <c r="T18" s="468"/>
    </row>
    <row r="19" spans="1:20" ht="43.5" x14ac:dyDescent="0.15">
      <c r="A19" s="7" t="s">
        <v>122</v>
      </c>
      <c r="B19" s="16">
        <v>6712201</v>
      </c>
      <c r="C19" s="17" t="s">
        <v>141</v>
      </c>
      <c r="D19" s="5" t="s">
        <v>2114</v>
      </c>
      <c r="E19" s="5" t="s">
        <v>2115</v>
      </c>
      <c r="F19" s="356" t="s">
        <v>842</v>
      </c>
      <c r="G19" s="356" t="s">
        <v>58</v>
      </c>
      <c r="H19" s="20" t="s">
        <v>2116</v>
      </c>
      <c r="I19" s="21">
        <v>60</v>
      </c>
      <c r="J19" s="21">
        <v>38</v>
      </c>
      <c r="K19" s="21"/>
      <c r="L19" s="21"/>
      <c r="M19" s="21"/>
      <c r="N19" s="52">
        <f t="shared" si="0"/>
        <v>98</v>
      </c>
      <c r="O19" s="22" t="s">
        <v>574</v>
      </c>
      <c r="P19" s="102" t="s">
        <v>35</v>
      </c>
      <c r="Q19" s="102" t="s">
        <v>35</v>
      </c>
      <c r="R19" s="23"/>
      <c r="S19" s="472" t="s">
        <v>2818</v>
      </c>
      <c r="T19" s="469"/>
    </row>
    <row r="20" spans="1:20" ht="43.5" x14ac:dyDescent="0.15">
      <c r="A20" s="7" t="s">
        <v>968</v>
      </c>
      <c r="B20" s="16">
        <v>6712203</v>
      </c>
      <c r="C20" s="17" t="s">
        <v>327</v>
      </c>
      <c r="D20" s="5" t="s">
        <v>2117</v>
      </c>
      <c r="E20" s="5" t="s">
        <v>2118</v>
      </c>
      <c r="F20" s="356" t="s">
        <v>433</v>
      </c>
      <c r="G20" s="19" t="s">
        <v>2659</v>
      </c>
      <c r="H20" s="11" t="s">
        <v>2611</v>
      </c>
      <c r="I20" s="21">
        <v>0</v>
      </c>
      <c r="J20" s="21">
        <v>92</v>
      </c>
      <c r="K20" s="21"/>
      <c r="L20" s="21"/>
      <c r="M20" s="21"/>
      <c r="N20" s="52">
        <f t="shared" si="0"/>
        <v>92</v>
      </c>
      <c r="O20" s="22"/>
      <c r="P20" s="23"/>
      <c r="Q20" s="23"/>
      <c r="R20" s="23"/>
      <c r="S20" s="472" t="s">
        <v>2818</v>
      </c>
      <c r="T20" s="469"/>
    </row>
    <row r="21" spans="1:20" ht="43.5" x14ac:dyDescent="0.15">
      <c r="A21" s="7" t="s">
        <v>2433</v>
      </c>
      <c r="B21" s="16">
        <v>6700952</v>
      </c>
      <c r="C21" s="17" t="s">
        <v>88</v>
      </c>
      <c r="D21" s="5" t="s">
        <v>2119</v>
      </c>
      <c r="E21" s="5" t="s">
        <v>2120</v>
      </c>
      <c r="F21" s="356" t="s">
        <v>2434</v>
      </c>
      <c r="G21" s="356" t="s">
        <v>1803</v>
      </c>
      <c r="H21" s="20" t="s">
        <v>2121</v>
      </c>
      <c r="I21" s="21">
        <v>39</v>
      </c>
      <c r="J21" s="21"/>
      <c r="K21" s="21"/>
      <c r="L21" s="21"/>
      <c r="M21" s="21"/>
      <c r="N21" s="52">
        <f t="shared" si="0"/>
        <v>39</v>
      </c>
      <c r="O21" s="22"/>
      <c r="P21" s="23" t="s">
        <v>35</v>
      </c>
      <c r="Q21" s="23"/>
      <c r="R21" s="23"/>
      <c r="S21" s="472" t="s">
        <v>2818</v>
      </c>
      <c r="T21" s="469"/>
    </row>
    <row r="22" spans="1:20" ht="43.5" x14ac:dyDescent="0.15">
      <c r="A22" s="15" t="s">
        <v>203</v>
      </c>
      <c r="B22" s="16">
        <v>6700061</v>
      </c>
      <c r="C22" s="17" t="s">
        <v>561</v>
      </c>
      <c r="D22" s="357" t="s">
        <v>2122</v>
      </c>
      <c r="E22" s="357" t="s">
        <v>2123</v>
      </c>
      <c r="F22" s="356" t="s">
        <v>431</v>
      </c>
      <c r="G22" s="356" t="s">
        <v>2470</v>
      </c>
      <c r="H22" s="20" t="s">
        <v>2612</v>
      </c>
      <c r="I22" s="21">
        <v>72</v>
      </c>
      <c r="J22" s="21">
        <v>39</v>
      </c>
      <c r="K22" s="21"/>
      <c r="L22" s="21"/>
      <c r="M22" s="21"/>
      <c r="N22" s="52">
        <f t="shared" si="0"/>
        <v>111</v>
      </c>
      <c r="O22" s="22" t="s">
        <v>574</v>
      </c>
      <c r="P22" s="169" t="s">
        <v>35</v>
      </c>
      <c r="Q22" s="169" t="s">
        <v>35</v>
      </c>
      <c r="R22" s="23"/>
      <c r="S22" s="472" t="s">
        <v>2818</v>
      </c>
      <c r="T22" s="469"/>
    </row>
    <row r="23" spans="1:20" ht="54" x14ac:dyDescent="0.15">
      <c r="A23" s="15" t="s">
        <v>2613</v>
      </c>
      <c r="B23" s="16">
        <v>6700061</v>
      </c>
      <c r="C23" s="17" t="s">
        <v>776</v>
      </c>
      <c r="D23" s="357" t="s">
        <v>2124</v>
      </c>
      <c r="E23" s="357" t="s">
        <v>2125</v>
      </c>
      <c r="F23" s="356" t="s">
        <v>2614</v>
      </c>
      <c r="G23" s="356" t="s">
        <v>2742</v>
      </c>
      <c r="H23" s="20" t="s">
        <v>2471</v>
      </c>
      <c r="I23" s="21">
        <v>0</v>
      </c>
      <c r="J23" s="271"/>
      <c r="K23" s="21">
        <v>463</v>
      </c>
      <c r="L23" s="21"/>
      <c r="M23" s="21"/>
      <c r="N23" s="52">
        <f>SUM(I23:M23)</f>
        <v>463</v>
      </c>
      <c r="O23" s="22"/>
      <c r="P23" s="23"/>
      <c r="Q23" s="23"/>
      <c r="R23" s="23"/>
      <c r="S23" s="472" t="s">
        <v>2819</v>
      </c>
      <c r="T23" s="469"/>
    </row>
    <row r="24" spans="1:20" ht="54" customHeight="1" x14ac:dyDescent="0.15">
      <c r="A24" s="7" t="s">
        <v>123</v>
      </c>
      <c r="B24" s="8">
        <v>6700801</v>
      </c>
      <c r="C24" s="9" t="s">
        <v>296</v>
      </c>
      <c r="D24" s="252" t="s">
        <v>2126</v>
      </c>
      <c r="E24" s="5" t="s">
        <v>2127</v>
      </c>
      <c r="F24" s="10" t="s">
        <v>2128</v>
      </c>
      <c r="G24" s="414" t="s">
        <v>2514</v>
      </c>
      <c r="H24" s="64" t="s">
        <v>2710</v>
      </c>
      <c r="I24" s="12">
        <v>440</v>
      </c>
      <c r="J24" s="12"/>
      <c r="K24" s="12"/>
      <c r="L24" s="12"/>
      <c r="M24" s="12"/>
      <c r="N24" s="51">
        <f t="shared" si="0"/>
        <v>440</v>
      </c>
      <c r="O24" s="13" t="s">
        <v>574</v>
      </c>
      <c r="P24" s="14" t="s">
        <v>35</v>
      </c>
      <c r="Q24" s="23" t="s">
        <v>35</v>
      </c>
      <c r="R24" s="23"/>
      <c r="S24" s="471" t="s">
        <v>2818</v>
      </c>
      <c r="T24" s="496"/>
    </row>
    <row r="25" spans="1:20" ht="43.5" x14ac:dyDescent="0.15">
      <c r="A25" s="15" t="s">
        <v>615</v>
      </c>
      <c r="B25" s="16">
        <v>6700811</v>
      </c>
      <c r="C25" s="17" t="s">
        <v>562</v>
      </c>
      <c r="D25" s="357" t="s">
        <v>2129</v>
      </c>
      <c r="E25" s="357" t="s">
        <v>2130</v>
      </c>
      <c r="F25" s="356" t="s">
        <v>432</v>
      </c>
      <c r="G25" s="356" t="s">
        <v>2131</v>
      </c>
      <c r="H25" s="20" t="s">
        <v>2615</v>
      </c>
      <c r="I25" s="21">
        <v>0</v>
      </c>
      <c r="J25" s="21"/>
      <c r="K25" s="21">
        <v>211</v>
      </c>
      <c r="L25" s="21"/>
      <c r="M25" s="21"/>
      <c r="N25" s="52">
        <f t="shared" si="0"/>
        <v>211</v>
      </c>
      <c r="O25" s="22"/>
      <c r="P25" s="23"/>
      <c r="Q25" s="14"/>
      <c r="R25" s="14"/>
      <c r="S25" s="472" t="s">
        <v>2818</v>
      </c>
      <c r="T25" s="469"/>
    </row>
    <row r="26" spans="1:20" ht="43.5" x14ac:dyDescent="0.15">
      <c r="A26" s="7" t="s">
        <v>323</v>
      </c>
      <c r="B26" s="8">
        <v>6700084</v>
      </c>
      <c r="C26" s="9" t="s">
        <v>190</v>
      </c>
      <c r="D26" s="5" t="s">
        <v>2132</v>
      </c>
      <c r="E26" s="5" t="s">
        <v>2133</v>
      </c>
      <c r="F26" s="10" t="s">
        <v>350</v>
      </c>
      <c r="G26" s="10" t="s">
        <v>610</v>
      </c>
      <c r="H26" s="11" t="s">
        <v>2134</v>
      </c>
      <c r="I26" s="12">
        <v>27</v>
      </c>
      <c r="J26" s="12">
        <v>28</v>
      </c>
      <c r="K26" s="12"/>
      <c r="L26" s="12"/>
      <c r="M26" s="12"/>
      <c r="N26" s="51">
        <f t="shared" si="0"/>
        <v>55</v>
      </c>
      <c r="O26" s="13"/>
      <c r="P26" s="14"/>
      <c r="Q26" s="23"/>
      <c r="R26" s="23"/>
      <c r="S26" s="471" t="s">
        <v>2818</v>
      </c>
      <c r="T26" s="468"/>
    </row>
    <row r="27" spans="1:20" ht="43.5" x14ac:dyDescent="0.15">
      <c r="A27" s="7" t="s">
        <v>320</v>
      </c>
      <c r="B27" s="16">
        <v>6711116</v>
      </c>
      <c r="C27" s="17" t="s">
        <v>21</v>
      </c>
      <c r="D27" s="5" t="s">
        <v>2135</v>
      </c>
      <c r="E27" s="5" t="s">
        <v>2136</v>
      </c>
      <c r="F27" s="356" t="s">
        <v>321</v>
      </c>
      <c r="G27" s="19" t="s">
        <v>2137</v>
      </c>
      <c r="H27" s="11" t="s">
        <v>2138</v>
      </c>
      <c r="I27" s="21">
        <v>0</v>
      </c>
      <c r="J27" s="21">
        <v>60</v>
      </c>
      <c r="K27" s="21"/>
      <c r="L27" s="21"/>
      <c r="M27" s="21"/>
      <c r="N27" s="52">
        <f t="shared" si="0"/>
        <v>60</v>
      </c>
      <c r="O27" s="22"/>
      <c r="P27" s="23"/>
      <c r="Q27" s="14"/>
      <c r="R27" s="14"/>
      <c r="S27" s="472" t="s">
        <v>2818</v>
      </c>
      <c r="T27" s="469"/>
    </row>
    <row r="28" spans="1:20" ht="43.5" x14ac:dyDescent="0.15">
      <c r="A28" s="114" t="s">
        <v>1694</v>
      </c>
      <c r="B28" s="65">
        <v>6711152</v>
      </c>
      <c r="C28" s="66" t="s">
        <v>1693</v>
      </c>
      <c r="D28" s="357" t="s">
        <v>2139</v>
      </c>
      <c r="E28" s="204" t="s">
        <v>2140</v>
      </c>
      <c r="F28" s="356" t="s">
        <v>2141</v>
      </c>
      <c r="G28" s="19" t="s">
        <v>36</v>
      </c>
      <c r="H28" s="20" t="s">
        <v>2616</v>
      </c>
      <c r="I28" s="21">
        <v>50</v>
      </c>
      <c r="J28" s="21"/>
      <c r="K28" s="21"/>
      <c r="L28" s="21"/>
      <c r="M28" s="21"/>
      <c r="N28" s="52">
        <f t="shared" si="0"/>
        <v>50</v>
      </c>
      <c r="O28" s="103" t="s">
        <v>574</v>
      </c>
      <c r="P28" s="23" t="s">
        <v>35</v>
      </c>
      <c r="Q28" s="47" t="s">
        <v>35</v>
      </c>
      <c r="R28" s="47"/>
      <c r="S28" s="472" t="s">
        <v>2818</v>
      </c>
      <c r="T28" s="469"/>
    </row>
    <row r="29" spans="1:20" ht="43.5" x14ac:dyDescent="0.15">
      <c r="A29" s="15" t="s">
        <v>547</v>
      </c>
      <c r="B29" s="16">
        <v>6710221</v>
      </c>
      <c r="C29" s="66" t="s">
        <v>1695</v>
      </c>
      <c r="D29" s="357" t="s">
        <v>2142</v>
      </c>
      <c r="E29" s="357" t="s">
        <v>2143</v>
      </c>
      <c r="F29" s="356" t="s">
        <v>251</v>
      </c>
      <c r="G29" s="19" t="s">
        <v>2144</v>
      </c>
      <c r="H29" s="57" t="s">
        <v>2145</v>
      </c>
      <c r="I29" s="21">
        <v>89</v>
      </c>
      <c r="J29" s="21">
        <v>117</v>
      </c>
      <c r="K29" s="21"/>
      <c r="L29" s="21"/>
      <c r="M29" s="21"/>
      <c r="N29" s="52">
        <f t="shared" si="0"/>
        <v>206</v>
      </c>
      <c r="O29" s="22" t="s">
        <v>574</v>
      </c>
      <c r="P29" s="23" t="s">
        <v>35</v>
      </c>
      <c r="Q29" s="22" t="s">
        <v>35</v>
      </c>
      <c r="R29" s="161"/>
      <c r="S29" s="472" t="s">
        <v>2818</v>
      </c>
      <c r="T29" s="469"/>
    </row>
    <row r="30" spans="1:20" ht="43.5" x14ac:dyDescent="0.15">
      <c r="A30" s="15" t="s">
        <v>1004</v>
      </c>
      <c r="B30" s="16">
        <v>6700947</v>
      </c>
      <c r="C30" s="17" t="s">
        <v>486</v>
      </c>
      <c r="D30" s="357" t="s">
        <v>2146</v>
      </c>
      <c r="E30" s="357" t="s">
        <v>2147</v>
      </c>
      <c r="F30" s="356" t="s">
        <v>1005</v>
      </c>
      <c r="G30" s="356" t="s">
        <v>2472</v>
      </c>
      <c r="H30" s="57" t="s">
        <v>2148</v>
      </c>
      <c r="I30" s="21">
        <v>102</v>
      </c>
      <c r="J30" s="21">
        <v>55</v>
      </c>
      <c r="K30" s="21"/>
      <c r="L30" s="21"/>
      <c r="M30" s="21"/>
      <c r="N30" s="52">
        <f t="shared" si="0"/>
        <v>157</v>
      </c>
      <c r="O30" s="22" t="s">
        <v>574</v>
      </c>
      <c r="P30" s="23" t="s">
        <v>35</v>
      </c>
      <c r="Q30" s="22" t="s">
        <v>35</v>
      </c>
      <c r="R30" s="161"/>
      <c r="S30" s="472" t="s">
        <v>2818</v>
      </c>
      <c r="T30" s="469"/>
    </row>
    <row r="31" spans="1:20" ht="43.5" x14ac:dyDescent="0.15">
      <c r="A31" s="7" t="s">
        <v>2539</v>
      </c>
      <c r="B31" s="16">
        <v>6700012</v>
      </c>
      <c r="C31" s="17" t="s">
        <v>2540</v>
      </c>
      <c r="D31" s="5" t="s">
        <v>1272</v>
      </c>
      <c r="E31" s="5" t="s">
        <v>1273</v>
      </c>
      <c r="F31" s="356" t="s">
        <v>429</v>
      </c>
      <c r="G31" s="19" t="s">
        <v>536</v>
      </c>
      <c r="H31" s="20" t="s">
        <v>2149</v>
      </c>
      <c r="I31" s="21">
        <v>51</v>
      </c>
      <c r="J31" s="21"/>
      <c r="K31" s="21"/>
      <c r="L31" s="21"/>
      <c r="M31" s="21"/>
      <c r="N31" s="52">
        <f t="shared" si="0"/>
        <v>51</v>
      </c>
      <c r="O31" s="22"/>
      <c r="P31" s="23"/>
      <c r="Q31" s="22"/>
      <c r="R31" s="161"/>
      <c r="S31" s="472" t="s">
        <v>2818</v>
      </c>
      <c r="T31" s="469"/>
    </row>
    <row r="32" spans="1:20" ht="60" customHeight="1" x14ac:dyDescent="0.15">
      <c r="A32" s="7" t="s">
        <v>288</v>
      </c>
      <c r="B32" s="65">
        <v>6708520</v>
      </c>
      <c r="C32" s="17" t="s">
        <v>802</v>
      </c>
      <c r="D32" s="357" t="s">
        <v>1274</v>
      </c>
      <c r="E32" s="357" t="s">
        <v>1275</v>
      </c>
      <c r="F32" s="356" t="s">
        <v>208</v>
      </c>
      <c r="G32" s="110" t="s">
        <v>2515</v>
      </c>
      <c r="H32" s="57" t="s">
        <v>2150</v>
      </c>
      <c r="I32" s="21">
        <v>411</v>
      </c>
      <c r="J32" s="21"/>
      <c r="K32" s="21"/>
      <c r="L32" s="21"/>
      <c r="M32" s="21"/>
      <c r="N32" s="52">
        <f t="shared" si="0"/>
        <v>411</v>
      </c>
      <c r="O32" s="22" t="s">
        <v>574</v>
      </c>
      <c r="P32" s="23" t="s">
        <v>35</v>
      </c>
      <c r="Q32" s="22" t="s">
        <v>35</v>
      </c>
      <c r="R32" s="161"/>
      <c r="S32" s="472" t="s">
        <v>2821</v>
      </c>
      <c r="T32" s="469"/>
    </row>
    <row r="33" spans="1:20" ht="43.5" x14ac:dyDescent="0.15">
      <c r="A33" s="15" t="s">
        <v>740</v>
      </c>
      <c r="B33" s="16">
        <v>6700074</v>
      </c>
      <c r="C33" s="17" t="s">
        <v>408</v>
      </c>
      <c r="D33" s="357" t="s">
        <v>1276</v>
      </c>
      <c r="E33" s="357" t="s">
        <v>1277</v>
      </c>
      <c r="F33" s="356" t="s">
        <v>1278</v>
      </c>
      <c r="G33" s="356" t="s">
        <v>168</v>
      </c>
      <c r="H33" s="20" t="s">
        <v>2151</v>
      </c>
      <c r="I33" s="21">
        <v>88</v>
      </c>
      <c r="J33" s="21"/>
      <c r="K33" s="21"/>
      <c r="L33" s="21"/>
      <c r="M33" s="21"/>
      <c r="N33" s="52">
        <f t="shared" si="0"/>
        <v>88</v>
      </c>
      <c r="O33" s="22" t="s">
        <v>574</v>
      </c>
      <c r="P33" s="23" t="s">
        <v>574</v>
      </c>
      <c r="Q33" s="22" t="s">
        <v>574</v>
      </c>
      <c r="R33" s="161"/>
      <c r="S33" s="472" t="s">
        <v>2818</v>
      </c>
      <c r="T33" s="469"/>
    </row>
    <row r="34" spans="1:20" ht="43.5" x14ac:dyDescent="0.15">
      <c r="A34" s="7" t="s">
        <v>300</v>
      </c>
      <c r="B34" s="16">
        <v>6700875</v>
      </c>
      <c r="C34" s="9" t="s">
        <v>237</v>
      </c>
      <c r="D34" s="5" t="s">
        <v>1279</v>
      </c>
      <c r="E34" s="5" t="s">
        <v>1280</v>
      </c>
      <c r="F34" s="356" t="s">
        <v>2439</v>
      </c>
      <c r="G34" s="356" t="s">
        <v>1800</v>
      </c>
      <c r="H34" s="216" t="s">
        <v>2571</v>
      </c>
      <c r="I34" s="21">
        <v>44</v>
      </c>
      <c r="J34" s="21"/>
      <c r="K34" s="21"/>
      <c r="L34" s="526"/>
      <c r="M34" s="539"/>
      <c r="N34" s="52">
        <f t="shared" si="0"/>
        <v>44</v>
      </c>
      <c r="O34" s="22"/>
      <c r="P34" s="23"/>
      <c r="Q34" s="22"/>
      <c r="R34" s="161"/>
      <c r="S34" s="472" t="s">
        <v>2818</v>
      </c>
      <c r="T34" s="469"/>
    </row>
    <row r="35" spans="1:20" ht="43.5" x14ac:dyDescent="0.15">
      <c r="A35" s="15" t="s">
        <v>435</v>
      </c>
      <c r="B35" s="16">
        <v>6710234</v>
      </c>
      <c r="C35" s="17" t="s">
        <v>913</v>
      </c>
      <c r="D35" s="357" t="s">
        <v>2153</v>
      </c>
      <c r="E35" s="357" t="s">
        <v>2154</v>
      </c>
      <c r="F35" s="356" t="s">
        <v>734</v>
      </c>
      <c r="G35" s="356" t="s">
        <v>1804</v>
      </c>
      <c r="H35" s="20" t="s">
        <v>2617</v>
      </c>
      <c r="I35" s="21">
        <v>50</v>
      </c>
      <c r="J35" s="21">
        <v>50</v>
      </c>
      <c r="K35" s="21"/>
      <c r="L35" s="21"/>
      <c r="M35" s="21"/>
      <c r="N35" s="52">
        <f>SUM(I35:M35)</f>
        <v>100</v>
      </c>
      <c r="O35" s="22" t="s">
        <v>574</v>
      </c>
      <c r="P35" s="103" t="s">
        <v>574</v>
      </c>
      <c r="Q35" s="103" t="s">
        <v>574</v>
      </c>
      <c r="R35" s="161"/>
      <c r="S35" s="472" t="s">
        <v>2818</v>
      </c>
      <c r="T35" s="469"/>
    </row>
    <row r="36" spans="1:20" ht="69.75" customHeight="1" x14ac:dyDescent="0.15">
      <c r="A36" s="139" t="s">
        <v>2644</v>
      </c>
      <c r="B36" s="140" t="s">
        <v>2645</v>
      </c>
      <c r="C36" s="141" t="s">
        <v>2646</v>
      </c>
      <c r="D36" s="122" t="s">
        <v>2647</v>
      </c>
      <c r="E36" s="122" t="s">
        <v>2648</v>
      </c>
      <c r="F36" s="221" t="s">
        <v>911</v>
      </c>
      <c r="G36" s="221" t="s">
        <v>2649</v>
      </c>
      <c r="H36" s="121" t="s">
        <v>2650</v>
      </c>
      <c r="I36" s="45">
        <v>720</v>
      </c>
      <c r="J36" s="45"/>
      <c r="K36" s="45">
        <v>16</v>
      </c>
      <c r="L36" s="395"/>
      <c r="M36" s="530"/>
      <c r="N36" s="275">
        <f>SUM(I36:M36)</f>
        <v>736</v>
      </c>
      <c r="O36" s="531" t="s">
        <v>574</v>
      </c>
      <c r="P36" s="456" t="s">
        <v>574</v>
      </c>
      <c r="Q36" s="457" t="s">
        <v>574</v>
      </c>
      <c r="R36" s="457" t="s">
        <v>574</v>
      </c>
      <c r="S36" s="497" t="s">
        <v>2822</v>
      </c>
      <c r="T36" s="546"/>
    </row>
    <row r="37" spans="1:20" ht="43.5" x14ac:dyDescent="0.15">
      <c r="A37" s="139" t="s">
        <v>2681</v>
      </c>
      <c r="B37" s="66" t="s">
        <v>2682</v>
      </c>
      <c r="C37" s="66" t="s">
        <v>2679</v>
      </c>
      <c r="D37" s="67" t="s">
        <v>2677</v>
      </c>
      <c r="E37" s="67" t="s">
        <v>2678</v>
      </c>
      <c r="F37" s="68" t="s">
        <v>1729</v>
      </c>
      <c r="G37" s="68" t="s">
        <v>2152</v>
      </c>
      <c r="H37" s="57" t="s">
        <v>2711</v>
      </c>
      <c r="I37" s="176">
        <v>130</v>
      </c>
      <c r="J37" s="397"/>
      <c r="K37" s="397"/>
      <c r="L37" s="400"/>
      <c r="M37" s="400"/>
      <c r="N37" s="458">
        <f>SUM(I37:M37)</f>
        <v>130</v>
      </c>
      <c r="O37" s="531" t="s">
        <v>574</v>
      </c>
      <c r="P37" s="401"/>
      <c r="Q37" s="396"/>
      <c r="R37" s="396"/>
      <c r="S37" s="498" t="s">
        <v>2818</v>
      </c>
      <c r="T37" s="547"/>
    </row>
    <row r="38" spans="1:20" ht="44.25" thickBot="1" x14ac:dyDescent="0.2">
      <c r="A38" s="48" t="s">
        <v>377</v>
      </c>
      <c r="B38" s="25">
        <v>6712103</v>
      </c>
      <c r="C38" s="26" t="s">
        <v>751</v>
      </c>
      <c r="D38" s="33" t="s">
        <v>2155</v>
      </c>
      <c r="E38" s="33" t="s">
        <v>2156</v>
      </c>
      <c r="F38" s="27" t="s">
        <v>2157</v>
      </c>
      <c r="G38" s="126" t="s">
        <v>1696</v>
      </c>
      <c r="H38" s="29" t="s">
        <v>2758</v>
      </c>
      <c r="I38" s="30">
        <v>23</v>
      </c>
      <c r="J38" s="30">
        <v>29</v>
      </c>
      <c r="K38" s="30"/>
      <c r="L38" s="30"/>
      <c r="M38" s="30"/>
      <c r="N38" s="54">
        <f>SUM(I38:M38)</f>
        <v>52</v>
      </c>
      <c r="O38" s="31"/>
      <c r="P38" s="32"/>
      <c r="Q38" s="160"/>
      <c r="R38" s="160"/>
      <c r="S38" s="493" t="s">
        <v>2818</v>
      </c>
      <c r="T38" s="548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14" orientation="landscape" useFirstPageNumber="1" r:id="rId1"/>
  <headerFooter alignWithMargins="0">
    <oddHeader>&amp;R&amp;P</oddHeader>
    <oddFooter>&amp;C－&amp;P－</oddFooter>
  </headerFooter>
  <rowBreaks count="2" manualBreakCount="2">
    <brk id="16" max="19" man="1"/>
    <brk id="27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31"/>
  <sheetViews>
    <sheetView showRuler="0" view="pageBreakPreview" zoomScaleNormal="100" zoomScaleSheetLayoutView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21.125" style="1" customWidth="1"/>
    <col min="9" max="9" width="4.125" style="127" customWidth="1"/>
    <col min="10" max="10" width="3.875" style="127" customWidth="1"/>
    <col min="11" max="13" width="3.875" style="62" customWidth="1"/>
    <col min="14" max="14" width="4.125" style="62" customWidth="1"/>
    <col min="15" max="18" width="3.625" style="36" customWidth="1"/>
    <col min="19" max="20" width="3.625" style="61" customWidth="1"/>
    <col min="21" max="16384" width="9" style="1"/>
  </cols>
  <sheetData>
    <row r="1" spans="1:20" ht="17.25" customHeight="1" x14ac:dyDescent="0.15">
      <c r="A1" s="612" t="s">
        <v>62</v>
      </c>
      <c r="B1" s="613"/>
      <c r="C1" s="626" t="s">
        <v>2158</v>
      </c>
      <c r="D1" s="627"/>
      <c r="E1" s="627"/>
      <c r="F1" s="627"/>
      <c r="G1" s="628"/>
      <c r="H1" s="622" t="s">
        <v>2159</v>
      </c>
      <c r="I1" s="116"/>
      <c r="J1" s="116"/>
      <c r="K1" s="2"/>
      <c r="L1" s="2"/>
      <c r="M1" s="2"/>
      <c r="N1" s="2"/>
      <c r="O1" s="4"/>
      <c r="P1" s="4"/>
      <c r="Q1" s="4"/>
      <c r="R1" s="4"/>
      <c r="S1" s="2"/>
      <c r="T1" s="2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23"/>
      <c r="I2" s="116"/>
      <c r="J2" s="116"/>
      <c r="K2" s="2"/>
      <c r="L2" s="2"/>
      <c r="M2" s="2"/>
      <c r="N2" s="2"/>
      <c r="O2" s="4"/>
      <c r="P2" s="4"/>
      <c r="Q2" s="4"/>
      <c r="R2" s="4"/>
      <c r="S2" s="2"/>
      <c r="T2" s="2"/>
    </row>
    <row r="3" spans="1:20" ht="17.25" customHeight="1" x14ac:dyDescent="0.15">
      <c r="A3" s="591" t="s">
        <v>87</v>
      </c>
      <c r="B3" s="593" t="s">
        <v>879</v>
      </c>
      <c r="C3" s="599" t="s">
        <v>2160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608" t="s">
        <v>244</v>
      </c>
      <c r="J3" s="608"/>
      <c r="K3" s="608"/>
      <c r="L3" s="608"/>
      <c r="M3" s="608"/>
      <c r="N3" s="608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9" t="s">
        <v>382</v>
      </c>
      <c r="J4" s="69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54" customHeight="1" x14ac:dyDescent="0.15">
      <c r="A5" s="113" t="s">
        <v>1730</v>
      </c>
      <c r="B5" s="137">
        <v>6600064</v>
      </c>
      <c r="C5" s="120" t="s">
        <v>209</v>
      </c>
      <c r="D5" s="370" t="s">
        <v>1281</v>
      </c>
      <c r="E5" s="370" t="s">
        <v>1282</v>
      </c>
      <c r="F5" s="68" t="s">
        <v>1808</v>
      </c>
      <c r="G5" s="129" t="s">
        <v>453</v>
      </c>
      <c r="H5" s="64" t="s">
        <v>2618</v>
      </c>
      <c r="I5" s="117">
        <v>642</v>
      </c>
      <c r="J5" s="117"/>
      <c r="K5" s="117"/>
      <c r="L5" s="117"/>
      <c r="M5" s="117"/>
      <c r="N5" s="51">
        <f t="shared" ref="N5:N27" si="0">SUM(I5:M5)</f>
        <v>642</v>
      </c>
      <c r="O5" s="134" t="s">
        <v>35</v>
      </c>
      <c r="P5" s="162" t="s">
        <v>35</v>
      </c>
      <c r="Q5" s="134" t="s">
        <v>35</v>
      </c>
      <c r="R5" s="162"/>
      <c r="S5" s="501" t="s">
        <v>2821</v>
      </c>
      <c r="T5" s="499"/>
    </row>
    <row r="6" spans="1:20" ht="43.5" x14ac:dyDescent="0.15">
      <c r="A6" s="114" t="s">
        <v>728</v>
      </c>
      <c r="B6" s="65">
        <v>6600862</v>
      </c>
      <c r="C6" s="66" t="s">
        <v>284</v>
      </c>
      <c r="D6" s="370" t="s">
        <v>1283</v>
      </c>
      <c r="E6" s="370" t="s">
        <v>1284</v>
      </c>
      <c r="F6" s="68" t="s">
        <v>183</v>
      </c>
      <c r="G6" s="68" t="s">
        <v>2473</v>
      </c>
      <c r="H6" s="57" t="s">
        <v>2161</v>
      </c>
      <c r="I6" s="111">
        <v>0</v>
      </c>
      <c r="J6" s="111">
        <v>65</v>
      </c>
      <c r="K6" s="111"/>
      <c r="L6" s="111"/>
      <c r="M6" s="111"/>
      <c r="N6" s="52">
        <f t="shared" si="0"/>
        <v>65</v>
      </c>
      <c r="O6" s="103"/>
      <c r="P6" s="102"/>
      <c r="Q6" s="134"/>
      <c r="R6" s="102"/>
      <c r="S6" s="489" t="s">
        <v>2818</v>
      </c>
      <c r="T6" s="488"/>
    </row>
    <row r="7" spans="1:20" ht="43.5" x14ac:dyDescent="0.15">
      <c r="A7" s="114" t="s">
        <v>503</v>
      </c>
      <c r="B7" s="65">
        <v>6600814</v>
      </c>
      <c r="C7" s="66" t="s">
        <v>483</v>
      </c>
      <c r="D7" s="370" t="s">
        <v>1285</v>
      </c>
      <c r="E7" s="253" t="s">
        <v>1721</v>
      </c>
      <c r="F7" s="68" t="s">
        <v>97</v>
      </c>
      <c r="G7" s="68" t="s">
        <v>1805</v>
      </c>
      <c r="H7" s="57" t="s">
        <v>2162</v>
      </c>
      <c r="I7" s="111">
        <v>51</v>
      </c>
      <c r="J7" s="111">
        <v>96</v>
      </c>
      <c r="K7" s="111"/>
      <c r="L7" s="111"/>
      <c r="M7" s="111"/>
      <c r="N7" s="52">
        <f t="shared" si="0"/>
        <v>147</v>
      </c>
      <c r="O7" s="103" t="s">
        <v>574</v>
      </c>
      <c r="P7" s="102" t="s">
        <v>35</v>
      </c>
      <c r="Q7" s="134" t="s">
        <v>35</v>
      </c>
      <c r="R7" s="102"/>
      <c r="S7" s="489" t="s">
        <v>2818</v>
      </c>
      <c r="T7" s="488"/>
    </row>
    <row r="8" spans="1:20" ht="43.5" x14ac:dyDescent="0.15">
      <c r="A8" s="114" t="s">
        <v>881</v>
      </c>
      <c r="B8" s="65">
        <v>6610024</v>
      </c>
      <c r="C8" s="66" t="s">
        <v>301</v>
      </c>
      <c r="D8" s="370" t="s">
        <v>1286</v>
      </c>
      <c r="E8" s="370" t="s">
        <v>1287</v>
      </c>
      <c r="F8" s="68" t="s">
        <v>48</v>
      </c>
      <c r="G8" s="68" t="s">
        <v>2572</v>
      </c>
      <c r="H8" s="57" t="s">
        <v>2619</v>
      </c>
      <c r="I8" s="111"/>
      <c r="J8" s="111">
        <v>61</v>
      </c>
      <c r="K8" s="111"/>
      <c r="L8" s="111"/>
      <c r="M8" s="111"/>
      <c r="N8" s="52">
        <f t="shared" si="0"/>
        <v>61</v>
      </c>
      <c r="O8" s="103"/>
      <c r="P8" s="102"/>
      <c r="Q8" s="102"/>
      <c r="R8" s="102"/>
      <c r="S8" s="489" t="s">
        <v>2818</v>
      </c>
      <c r="T8" s="488"/>
    </row>
    <row r="9" spans="1:20" ht="52.5" x14ac:dyDescent="0.15">
      <c r="A9" s="114" t="s">
        <v>1697</v>
      </c>
      <c r="B9" s="65">
        <v>6610976</v>
      </c>
      <c r="C9" s="57" t="s">
        <v>311</v>
      </c>
      <c r="D9" s="370" t="s">
        <v>1288</v>
      </c>
      <c r="E9" s="370" t="s">
        <v>1289</v>
      </c>
      <c r="F9" s="68" t="s">
        <v>1698</v>
      </c>
      <c r="G9" s="110" t="s">
        <v>550</v>
      </c>
      <c r="H9" s="57" t="s">
        <v>2765</v>
      </c>
      <c r="I9" s="111">
        <v>189</v>
      </c>
      <c r="J9" s="111">
        <v>120</v>
      </c>
      <c r="K9" s="111"/>
      <c r="L9" s="111"/>
      <c r="M9" s="111"/>
      <c r="N9" s="52">
        <f t="shared" si="0"/>
        <v>309</v>
      </c>
      <c r="O9" s="103" t="s">
        <v>574</v>
      </c>
      <c r="P9" s="102" t="s">
        <v>35</v>
      </c>
      <c r="Q9" s="134" t="s">
        <v>35</v>
      </c>
      <c r="R9" s="102"/>
      <c r="S9" s="489" t="s">
        <v>2818</v>
      </c>
      <c r="T9" s="488"/>
    </row>
    <row r="10" spans="1:20" ht="43.5" x14ac:dyDescent="0.15">
      <c r="A10" s="114" t="s">
        <v>221</v>
      </c>
      <c r="B10" s="65">
        <v>6600881</v>
      </c>
      <c r="C10" s="66" t="s">
        <v>358</v>
      </c>
      <c r="D10" s="370" t="s">
        <v>1290</v>
      </c>
      <c r="E10" s="370" t="s">
        <v>1291</v>
      </c>
      <c r="F10" s="68" t="s">
        <v>232</v>
      </c>
      <c r="G10" s="110" t="s">
        <v>967</v>
      </c>
      <c r="H10" s="57" t="s">
        <v>2163</v>
      </c>
      <c r="I10" s="111">
        <v>57</v>
      </c>
      <c r="J10" s="111"/>
      <c r="K10" s="111"/>
      <c r="L10" s="111"/>
      <c r="M10" s="111"/>
      <c r="N10" s="52">
        <f t="shared" si="0"/>
        <v>57</v>
      </c>
      <c r="O10" s="103"/>
      <c r="P10" s="102"/>
      <c r="Q10" s="134"/>
      <c r="R10" s="102"/>
      <c r="S10" s="489" t="s">
        <v>2818</v>
      </c>
      <c r="T10" s="488"/>
    </row>
    <row r="11" spans="1:20" ht="43.5" x14ac:dyDescent="0.15">
      <c r="A11" s="114" t="s">
        <v>894</v>
      </c>
      <c r="B11" s="65">
        <v>6600881</v>
      </c>
      <c r="C11" s="66" t="s">
        <v>856</v>
      </c>
      <c r="D11" s="370" t="s">
        <v>1292</v>
      </c>
      <c r="E11" s="370" t="s">
        <v>1293</v>
      </c>
      <c r="F11" s="68" t="s">
        <v>563</v>
      </c>
      <c r="G11" s="110" t="s">
        <v>2164</v>
      </c>
      <c r="H11" s="243" t="s">
        <v>2764</v>
      </c>
      <c r="I11" s="323">
        <v>63</v>
      </c>
      <c r="J11" s="111">
        <v>36</v>
      </c>
      <c r="K11" s="111"/>
      <c r="L11" s="111"/>
      <c r="M11" s="111"/>
      <c r="N11" s="52">
        <f>SUM(I11:M11)</f>
        <v>99</v>
      </c>
      <c r="O11" s="103" t="s">
        <v>574</v>
      </c>
      <c r="P11" s="102" t="s">
        <v>35</v>
      </c>
      <c r="Q11" s="134" t="s">
        <v>35</v>
      </c>
      <c r="R11" s="102"/>
      <c r="S11" s="489" t="s">
        <v>2818</v>
      </c>
      <c r="T11" s="488"/>
    </row>
    <row r="12" spans="1:20" ht="43.5" x14ac:dyDescent="0.15">
      <c r="A12" s="114" t="s">
        <v>1294</v>
      </c>
      <c r="B12" s="65">
        <v>6610025</v>
      </c>
      <c r="C12" s="66" t="s">
        <v>671</v>
      </c>
      <c r="D12" s="370" t="s">
        <v>1295</v>
      </c>
      <c r="E12" s="370" t="s">
        <v>1296</v>
      </c>
      <c r="F12" s="68" t="s">
        <v>1297</v>
      </c>
      <c r="G12" s="68" t="s">
        <v>2573</v>
      </c>
      <c r="H12" s="57" t="s">
        <v>2165</v>
      </c>
      <c r="I12" s="111">
        <v>68</v>
      </c>
      <c r="J12" s="111">
        <v>204</v>
      </c>
      <c r="K12" s="111"/>
      <c r="L12" s="111"/>
      <c r="M12" s="111"/>
      <c r="N12" s="52">
        <f t="shared" si="0"/>
        <v>272</v>
      </c>
      <c r="O12" s="103" t="s">
        <v>574</v>
      </c>
      <c r="P12" s="102" t="s">
        <v>35</v>
      </c>
      <c r="Q12" s="134" t="s">
        <v>35</v>
      </c>
      <c r="R12" s="102"/>
      <c r="S12" s="489" t="s">
        <v>2818</v>
      </c>
      <c r="T12" s="488"/>
    </row>
    <row r="13" spans="1:20" ht="43.5" x14ac:dyDescent="0.15">
      <c r="A13" s="114" t="s">
        <v>182</v>
      </c>
      <c r="B13" s="65">
        <v>6610002</v>
      </c>
      <c r="C13" s="66" t="s">
        <v>509</v>
      </c>
      <c r="D13" s="370" t="s">
        <v>1298</v>
      </c>
      <c r="E13" s="370" t="s">
        <v>1299</v>
      </c>
      <c r="F13" s="68" t="s">
        <v>915</v>
      </c>
      <c r="G13" s="68" t="s">
        <v>136</v>
      </c>
      <c r="H13" s="57" t="s">
        <v>868</v>
      </c>
      <c r="I13" s="111">
        <v>37</v>
      </c>
      <c r="J13" s="111"/>
      <c r="K13" s="111"/>
      <c r="L13" s="111"/>
      <c r="M13" s="111"/>
      <c r="N13" s="52">
        <v>37</v>
      </c>
      <c r="O13" s="103"/>
      <c r="P13" s="102"/>
      <c r="Q13" s="102"/>
      <c r="R13" s="102"/>
      <c r="S13" s="489" t="s">
        <v>2818</v>
      </c>
      <c r="T13" s="488"/>
    </row>
    <row r="14" spans="1:20" ht="43.5" x14ac:dyDescent="0.15">
      <c r="A14" s="114" t="s">
        <v>466</v>
      </c>
      <c r="B14" s="65">
        <v>6600807</v>
      </c>
      <c r="C14" s="66" t="s">
        <v>195</v>
      </c>
      <c r="D14" s="370" t="s">
        <v>1300</v>
      </c>
      <c r="E14" s="370" t="s">
        <v>1301</v>
      </c>
      <c r="F14" s="68" t="s">
        <v>772</v>
      </c>
      <c r="G14" s="110" t="s">
        <v>850</v>
      </c>
      <c r="H14" s="57" t="s">
        <v>2166</v>
      </c>
      <c r="I14" s="111">
        <v>99</v>
      </c>
      <c r="J14" s="111"/>
      <c r="K14" s="111"/>
      <c r="L14" s="111"/>
      <c r="M14" s="111"/>
      <c r="N14" s="52">
        <f t="shared" si="0"/>
        <v>99</v>
      </c>
      <c r="O14" s="103" t="s">
        <v>574</v>
      </c>
      <c r="P14" s="102" t="s">
        <v>35</v>
      </c>
      <c r="Q14" s="134" t="s">
        <v>35</v>
      </c>
      <c r="R14" s="102"/>
      <c r="S14" s="489" t="s">
        <v>2818</v>
      </c>
      <c r="T14" s="488"/>
    </row>
    <row r="15" spans="1:20" ht="43.5" x14ac:dyDescent="0.15">
      <c r="A15" s="114" t="s">
        <v>729</v>
      </c>
      <c r="B15" s="65">
        <v>6600893</v>
      </c>
      <c r="C15" s="66" t="s">
        <v>303</v>
      </c>
      <c r="D15" s="67" t="s">
        <v>1302</v>
      </c>
      <c r="E15" s="67" t="s">
        <v>1303</v>
      </c>
      <c r="F15" s="68" t="s">
        <v>729</v>
      </c>
      <c r="G15" s="110" t="s">
        <v>959</v>
      </c>
      <c r="H15" s="243" t="s">
        <v>2798</v>
      </c>
      <c r="I15" s="111">
        <v>25</v>
      </c>
      <c r="J15" s="111">
        <v>35</v>
      </c>
      <c r="K15" s="111"/>
      <c r="L15" s="111"/>
      <c r="M15" s="111"/>
      <c r="N15" s="52">
        <f t="shared" si="0"/>
        <v>60</v>
      </c>
      <c r="O15" s="213"/>
      <c r="P15" s="102"/>
      <c r="Q15" s="103"/>
      <c r="R15" s="102"/>
      <c r="S15" s="489" t="s">
        <v>2818</v>
      </c>
      <c r="T15" s="488"/>
    </row>
    <row r="16" spans="1:20" ht="43.5" x14ac:dyDescent="0.15">
      <c r="A16" s="139" t="s">
        <v>1665</v>
      </c>
      <c r="B16" s="140" t="s">
        <v>703</v>
      </c>
      <c r="C16" s="141" t="s">
        <v>1304</v>
      </c>
      <c r="D16" s="122" t="s">
        <v>264</v>
      </c>
      <c r="E16" s="122" t="s">
        <v>628</v>
      </c>
      <c r="F16" s="221" t="s">
        <v>1733</v>
      </c>
      <c r="G16" s="128" t="s">
        <v>2712</v>
      </c>
      <c r="H16" s="121" t="s">
        <v>2167</v>
      </c>
      <c r="I16" s="111">
        <v>104</v>
      </c>
      <c r="J16" s="111">
        <v>46</v>
      </c>
      <c r="K16" s="111"/>
      <c r="L16" s="111"/>
      <c r="M16" s="111"/>
      <c r="N16" s="52">
        <f t="shared" si="0"/>
        <v>150</v>
      </c>
      <c r="O16" s="103" t="s">
        <v>574</v>
      </c>
      <c r="P16" s="102" t="s">
        <v>35</v>
      </c>
      <c r="Q16" s="103" t="s">
        <v>35</v>
      </c>
      <c r="R16" s="102"/>
      <c r="S16" s="489" t="s">
        <v>2818</v>
      </c>
      <c r="T16" s="488"/>
    </row>
    <row r="17" spans="1:20" ht="22.5" x14ac:dyDescent="0.15">
      <c r="A17" s="114" t="s">
        <v>139</v>
      </c>
      <c r="B17" s="65">
        <v>6610967</v>
      </c>
      <c r="C17" s="66" t="s">
        <v>302</v>
      </c>
      <c r="D17" s="67" t="s">
        <v>1305</v>
      </c>
      <c r="E17" s="67" t="s">
        <v>1306</v>
      </c>
      <c r="F17" s="68" t="s">
        <v>2168</v>
      </c>
      <c r="G17" s="68" t="s">
        <v>2168</v>
      </c>
      <c r="H17" s="243" t="s">
        <v>2169</v>
      </c>
      <c r="I17" s="111">
        <v>0</v>
      </c>
      <c r="J17" s="111">
        <v>57</v>
      </c>
      <c r="K17" s="111"/>
      <c r="L17" s="111"/>
      <c r="M17" s="111"/>
      <c r="N17" s="52">
        <f t="shared" si="0"/>
        <v>57</v>
      </c>
      <c r="O17" s="213"/>
      <c r="P17" s="102"/>
      <c r="Q17" s="103"/>
      <c r="R17" s="102"/>
      <c r="S17" s="489" t="s">
        <v>2820</v>
      </c>
      <c r="T17" s="488"/>
    </row>
    <row r="18" spans="1:20" ht="43.5" x14ac:dyDescent="0.15">
      <c r="A18" s="114" t="s">
        <v>200</v>
      </c>
      <c r="B18" s="65">
        <v>6610953</v>
      </c>
      <c r="C18" s="66" t="s">
        <v>929</v>
      </c>
      <c r="D18" s="67" t="s">
        <v>1307</v>
      </c>
      <c r="E18" s="67" t="s">
        <v>1308</v>
      </c>
      <c r="F18" s="68" t="s">
        <v>984</v>
      </c>
      <c r="G18" s="68" t="s">
        <v>945</v>
      </c>
      <c r="H18" s="57" t="s">
        <v>2170</v>
      </c>
      <c r="I18" s="111">
        <v>0</v>
      </c>
      <c r="J18" s="111">
        <v>84</v>
      </c>
      <c r="K18" s="111"/>
      <c r="L18" s="111"/>
      <c r="M18" s="111"/>
      <c r="N18" s="52">
        <f t="shared" si="0"/>
        <v>84</v>
      </c>
      <c r="O18" s="103"/>
      <c r="P18" s="102"/>
      <c r="Q18" s="103"/>
      <c r="R18" s="102"/>
      <c r="S18" s="489" t="s">
        <v>2818</v>
      </c>
      <c r="T18" s="488"/>
    </row>
    <row r="19" spans="1:20" ht="43.5" x14ac:dyDescent="0.15">
      <c r="A19" s="114" t="s">
        <v>434</v>
      </c>
      <c r="B19" s="65">
        <v>6610953</v>
      </c>
      <c r="C19" s="242" t="s">
        <v>1722</v>
      </c>
      <c r="D19" s="370" t="s">
        <v>1309</v>
      </c>
      <c r="E19" s="370" t="s">
        <v>1310</v>
      </c>
      <c r="F19" s="68" t="s">
        <v>39</v>
      </c>
      <c r="G19" s="68" t="s">
        <v>1755</v>
      </c>
      <c r="H19" s="57" t="s">
        <v>2171</v>
      </c>
      <c r="I19" s="111">
        <v>46</v>
      </c>
      <c r="J19" s="111"/>
      <c r="K19" s="111"/>
      <c r="L19" s="111"/>
      <c r="M19" s="111"/>
      <c r="N19" s="52">
        <f t="shared" si="0"/>
        <v>46</v>
      </c>
      <c r="O19" s="103" t="s">
        <v>574</v>
      </c>
      <c r="P19" s="102" t="s">
        <v>35</v>
      </c>
      <c r="Q19" s="134" t="s">
        <v>35</v>
      </c>
      <c r="R19" s="102"/>
      <c r="S19" s="489" t="s">
        <v>2818</v>
      </c>
      <c r="T19" s="488"/>
    </row>
    <row r="20" spans="1:20" ht="43.5" x14ac:dyDescent="0.15">
      <c r="A20" s="114" t="s">
        <v>2172</v>
      </c>
      <c r="B20" s="65">
        <v>6610953</v>
      </c>
      <c r="C20" s="66" t="s">
        <v>716</v>
      </c>
      <c r="D20" s="370" t="s">
        <v>1311</v>
      </c>
      <c r="E20" s="370" t="s">
        <v>1312</v>
      </c>
      <c r="F20" s="68" t="s">
        <v>325</v>
      </c>
      <c r="G20" s="68" t="s">
        <v>1687</v>
      </c>
      <c r="H20" s="57" t="s">
        <v>2620</v>
      </c>
      <c r="I20" s="111">
        <v>254</v>
      </c>
      <c r="J20" s="111"/>
      <c r="K20" s="111"/>
      <c r="L20" s="111"/>
      <c r="M20" s="111"/>
      <c r="N20" s="52">
        <f t="shared" si="0"/>
        <v>254</v>
      </c>
      <c r="O20" s="103" t="s">
        <v>574</v>
      </c>
      <c r="P20" s="102" t="s">
        <v>35</v>
      </c>
      <c r="Q20" s="134" t="s">
        <v>35</v>
      </c>
      <c r="R20" s="102"/>
      <c r="S20" s="489" t="s">
        <v>2818</v>
      </c>
      <c r="T20" s="488"/>
    </row>
    <row r="21" spans="1:20" ht="43.5" x14ac:dyDescent="0.15">
      <c r="A21" s="114" t="s">
        <v>1313</v>
      </c>
      <c r="B21" s="65">
        <v>6600892</v>
      </c>
      <c r="C21" s="66" t="s">
        <v>811</v>
      </c>
      <c r="D21" s="370" t="s">
        <v>1314</v>
      </c>
      <c r="E21" s="370" t="s">
        <v>1315</v>
      </c>
      <c r="F21" s="68" t="s">
        <v>585</v>
      </c>
      <c r="G21" s="68" t="s">
        <v>108</v>
      </c>
      <c r="H21" s="57" t="s">
        <v>2763</v>
      </c>
      <c r="I21" s="111">
        <v>102</v>
      </c>
      <c r="J21" s="111">
        <v>51</v>
      </c>
      <c r="K21" s="111"/>
      <c r="L21" s="111"/>
      <c r="M21" s="111"/>
      <c r="N21" s="52">
        <f t="shared" si="0"/>
        <v>153</v>
      </c>
      <c r="O21" s="103" t="s">
        <v>574</v>
      </c>
      <c r="P21" s="102" t="s">
        <v>35</v>
      </c>
      <c r="Q21" s="134" t="s">
        <v>35</v>
      </c>
      <c r="R21" s="102"/>
      <c r="S21" s="489" t="s">
        <v>2818</v>
      </c>
      <c r="T21" s="488"/>
    </row>
    <row r="22" spans="1:20" ht="54" x14ac:dyDescent="0.15">
      <c r="A22" s="114" t="s">
        <v>348</v>
      </c>
      <c r="B22" s="137">
        <v>6610033</v>
      </c>
      <c r="C22" s="120" t="s">
        <v>943</v>
      </c>
      <c r="D22" s="370" t="s">
        <v>1316</v>
      </c>
      <c r="E22" s="370" t="s">
        <v>1317</v>
      </c>
      <c r="F22" s="129" t="s">
        <v>50</v>
      </c>
      <c r="G22" s="129" t="s">
        <v>1757</v>
      </c>
      <c r="H22" s="251" t="s">
        <v>2474</v>
      </c>
      <c r="I22" s="117">
        <v>199</v>
      </c>
      <c r="J22" s="117"/>
      <c r="K22" s="117"/>
      <c r="L22" s="117"/>
      <c r="M22" s="117"/>
      <c r="N22" s="51">
        <f t="shared" si="0"/>
        <v>199</v>
      </c>
      <c r="O22" s="134"/>
      <c r="P22" s="134" t="s">
        <v>35</v>
      </c>
      <c r="Q22" s="134" t="s">
        <v>35</v>
      </c>
      <c r="R22" s="162"/>
      <c r="S22" s="489" t="s">
        <v>2819</v>
      </c>
      <c r="T22" s="488"/>
    </row>
    <row r="23" spans="1:20" ht="49.5" customHeight="1" x14ac:dyDescent="0.15">
      <c r="A23" s="114" t="s">
        <v>1816</v>
      </c>
      <c r="B23" s="65">
        <v>6600877</v>
      </c>
      <c r="C23" s="66" t="s">
        <v>160</v>
      </c>
      <c r="D23" s="67" t="s">
        <v>1318</v>
      </c>
      <c r="E23" s="67" t="s">
        <v>1319</v>
      </c>
      <c r="F23" s="68" t="s">
        <v>78</v>
      </c>
      <c r="G23" s="274" t="s">
        <v>1815</v>
      </c>
      <c r="H23" s="57" t="s">
        <v>2173</v>
      </c>
      <c r="I23" s="111"/>
      <c r="J23" s="111">
        <v>72</v>
      </c>
      <c r="K23" s="111"/>
      <c r="L23" s="111"/>
      <c r="M23" s="111"/>
      <c r="N23" s="52">
        <f t="shared" si="0"/>
        <v>72</v>
      </c>
      <c r="O23" s="289"/>
      <c r="P23" s="102"/>
      <c r="Q23" s="134"/>
      <c r="R23" s="102"/>
      <c r="S23" s="489" t="s">
        <v>2818</v>
      </c>
      <c r="T23" s="488"/>
    </row>
    <row r="24" spans="1:20" ht="43.5" x14ac:dyDescent="0.15">
      <c r="A24" s="113" t="s">
        <v>771</v>
      </c>
      <c r="B24" s="137">
        <v>6600084</v>
      </c>
      <c r="C24" s="120" t="s">
        <v>161</v>
      </c>
      <c r="D24" s="370" t="s">
        <v>2174</v>
      </c>
      <c r="E24" s="370" t="s">
        <v>2175</v>
      </c>
      <c r="F24" s="129" t="s">
        <v>394</v>
      </c>
      <c r="G24" s="369" t="s">
        <v>1710</v>
      </c>
      <c r="H24" s="64" t="s">
        <v>2621</v>
      </c>
      <c r="I24" s="117">
        <v>131</v>
      </c>
      <c r="J24" s="117"/>
      <c r="K24" s="117"/>
      <c r="L24" s="117"/>
      <c r="M24" s="117"/>
      <c r="N24" s="51">
        <f t="shared" si="0"/>
        <v>131</v>
      </c>
      <c r="O24" s="134" t="s">
        <v>574</v>
      </c>
      <c r="P24" s="162" t="s">
        <v>35</v>
      </c>
      <c r="Q24" s="134" t="s">
        <v>35</v>
      </c>
      <c r="R24" s="162"/>
      <c r="S24" s="491" t="s">
        <v>2818</v>
      </c>
      <c r="T24" s="490"/>
    </row>
    <row r="25" spans="1:20" ht="43.5" x14ac:dyDescent="0.15">
      <c r="A25" s="114" t="s">
        <v>752</v>
      </c>
      <c r="B25" s="65">
        <v>6610043</v>
      </c>
      <c r="C25" s="242" t="s">
        <v>1723</v>
      </c>
      <c r="D25" s="67" t="s">
        <v>1320</v>
      </c>
      <c r="E25" s="67" t="s">
        <v>1321</v>
      </c>
      <c r="F25" s="68" t="s">
        <v>839</v>
      </c>
      <c r="G25" s="68" t="s">
        <v>654</v>
      </c>
      <c r="H25" s="57" t="s">
        <v>2176</v>
      </c>
      <c r="I25" s="111">
        <v>0</v>
      </c>
      <c r="J25" s="111">
        <v>59</v>
      </c>
      <c r="K25" s="111"/>
      <c r="L25" s="111"/>
      <c r="M25" s="111"/>
      <c r="N25" s="52">
        <f t="shared" si="0"/>
        <v>59</v>
      </c>
      <c r="O25" s="103"/>
      <c r="P25" s="102"/>
      <c r="Q25" s="103"/>
      <c r="R25" s="102"/>
      <c r="S25" s="489" t="s">
        <v>2818</v>
      </c>
      <c r="T25" s="488"/>
    </row>
    <row r="26" spans="1:20" ht="102" customHeight="1" x14ac:dyDescent="0.15">
      <c r="A26" s="114" t="s">
        <v>1658</v>
      </c>
      <c r="B26" s="65" t="s">
        <v>1659</v>
      </c>
      <c r="C26" s="66" t="s">
        <v>1660</v>
      </c>
      <c r="D26" s="67" t="s">
        <v>1661</v>
      </c>
      <c r="E26" s="67" t="s">
        <v>1676</v>
      </c>
      <c r="F26" s="68" t="s">
        <v>359</v>
      </c>
      <c r="G26" s="110" t="s">
        <v>1749</v>
      </c>
      <c r="H26" s="57" t="s">
        <v>2177</v>
      </c>
      <c r="I26" s="111">
        <v>714</v>
      </c>
      <c r="J26" s="111"/>
      <c r="K26" s="111">
        <v>8</v>
      </c>
      <c r="L26" s="111"/>
      <c r="M26" s="111">
        <v>8</v>
      </c>
      <c r="N26" s="52">
        <f t="shared" si="0"/>
        <v>730</v>
      </c>
      <c r="O26" s="134" t="s">
        <v>574</v>
      </c>
      <c r="P26" s="134" t="s">
        <v>574</v>
      </c>
      <c r="Q26" s="134" t="s">
        <v>574</v>
      </c>
      <c r="R26" s="102" t="s">
        <v>35</v>
      </c>
      <c r="S26" s="489" t="s">
        <v>2822</v>
      </c>
      <c r="T26" s="488"/>
    </row>
    <row r="27" spans="1:20" ht="43.5" x14ac:dyDescent="0.15">
      <c r="A27" s="114" t="s">
        <v>2178</v>
      </c>
      <c r="B27" s="65" t="s">
        <v>2179</v>
      </c>
      <c r="C27" s="66" t="s">
        <v>1673</v>
      </c>
      <c r="D27" s="67" t="s">
        <v>1675</v>
      </c>
      <c r="E27" s="67" t="s">
        <v>2180</v>
      </c>
      <c r="F27" s="68" t="s">
        <v>1674</v>
      </c>
      <c r="G27" s="68" t="s">
        <v>2713</v>
      </c>
      <c r="H27" s="57" t="s">
        <v>2762</v>
      </c>
      <c r="I27" s="111">
        <v>199</v>
      </c>
      <c r="J27" s="111"/>
      <c r="K27" s="111"/>
      <c r="L27" s="111"/>
      <c r="M27" s="111"/>
      <c r="N27" s="52">
        <f t="shared" si="0"/>
        <v>199</v>
      </c>
      <c r="O27" s="103"/>
      <c r="P27" s="102"/>
      <c r="Q27" s="103"/>
      <c r="R27" s="102"/>
      <c r="S27" s="489" t="s">
        <v>2818</v>
      </c>
      <c r="T27" s="488"/>
    </row>
    <row r="28" spans="1:20" ht="44.25" thickBot="1" x14ac:dyDescent="0.2">
      <c r="A28" s="324" t="s">
        <v>2181</v>
      </c>
      <c r="B28" s="325" t="s">
        <v>1775</v>
      </c>
      <c r="C28" s="326" t="s">
        <v>2182</v>
      </c>
      <c r="D28" s="327" t="s">
        <v>2183</v>
      </c>
      <c r="E28" s="327" t="s">
        <v>2184</v>
      </c>
      <c r="F28" s="328" t="s">
        <v>152</v>
      </c>
      <c r="G28" s="328" t="s">
        <v>2475</v>
      </c>
      <c r="H28" s="131" t="s">
        <v>2761</v>
      </c>
      <c r="I28" s="329">
        <v>32</v>
      </c>
      <c r="J28" s="329">
        <v>120</v>
      </c>
      <c r="K28" s="329"/>
      <c r="L28" s="329"/>
      <c r="M28" s="329"/>
      <c r="N28" s="54">
        <f>SUM(I28:M28)</f>
        <v>152</v>
      </c>
      <c r="O28" s="330" t="s">
        <v>35</v>
      </c>
      <c r="P28" s="331"/>
      <c r="Q28" s="330"/>
      <c r="R28" s="331"/>
      <c r="S28" s="502" t="s">
        <v>2818</v>
      </c>
      <c r="T28" s="500"/>
    </row>
    <row r="30" spans="1:20" x14ac:dyDescent="0.15">
      <c r="L30" s="525"/>
      <c r="M30" s="538"/>
    </row>
    <row r="31" spans="1:20" x14ac:dyDescent="0.15">
      <c r="M31" s="533"/>
      <c r="N31" s="533"/>
      <c r="O31" s="203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4" firstPageNumber="17" fitToHeight="0" orientation="landscape" useFirstPageNumber="1" r:id="rId1"/>
  <headerFooter alignWithMargins="0">
    <oddHeader>&amp;R&amp;P</oddHeader>
    <oddFooter>&amp;C－&amp;P－</oddFooter>
  </headerFooter>
  <rowBreaks count="1" manualBreakCount="1">
    <brk id="15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29"/>
  <sheetViews>
    <sheetView showRuler="0" view="pageBreakPreview" zoomScaleNormal="85" zoomScaleSheetLayoutView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6.625" style="1" customWidth="1"/>
    <col min="2" max="2" width="6.875" style="1" customWidth="1"/>
    <col min="3" max="3" width="25.625" style="1" customWidth="1"/>
    <col min="4" max="5" width="9.625" style="60" customWidth="1"/>
    <col min="6" max="6" width="11.625" style="112" customWidth="1"/>
    <col min="7" max="7" width="8.125" style="112" bestFit="1" customWidth="1"/>
    <col min="8" max="8" width="21.125" style="112" customWidth="1"/>
    <col min="9" max="11" width="4.125" style="132" customWidth="1"/>
    <col min="12" max="13" width="4.125" style="56" customWidth="1"/>
    <col min="14" max="14" width="4" style="56" customWidth="1"/>
    <col min="15" max="16" width="3.625" style="56" customWidth="1"/>
    <col min="17" max="18" width="3.625" style="36" customWidth="1"/>
    <col min="19" max="20" width="3.625" style="56" customWidth="1"/>
    <col min="21" max="16384" width="9" style="1"/>
  </cols>
  <sheetData>
    <row r="1" spans="1:20" ht="17.25" customHeight="1" x14ac:dyDescent="0.15">
      <c r="A1" s="612" t="s">
        <v>737</v>
      </c>
      <c r="B1" s="613"/>
      <c r="C1" s="626" t="s">
        <v>2805</v>
      </c>
      <c r="D1" s="627"/>
      <c r="E1" s="627"/>
      <c r="F1" s="627"/>
      <c r="G1" s="628"/>
      <c r="H1" s="634" t="s">
        <v>2185</v>
      </c>
      <c r="I1" s="116"/>
      <c r="J1" s="116"/>
      <c r="K1" s="116"/>
      <c r="L1" s="2"/>
      <c r="M1" s="2"/>
      <c r="N1" s="2"/>
      <c r="O1" s="4"/>
      <c r="P1" s="4"/>
      <c r="Q1" s="4"/>
      <c r="R1" s="4"/>
      <c r="S1" s="2"/>
      <c r="T1" s="2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35"/>
      <c r="I2" s="116"/>
      <c r="J2" s="116"/>
      <c r="K2" s="116"/>
      <c r="L2" s="2"/>
      <c r="M2" s="2"/>
      <c r="N2" s="2"/>
      <c r="O2" s="4"/>
      <c r="P2" s="4"/>
      <c r="Q2" s="4"/>
      <c r="R2" s="4"/>
      <c r="S2" s="2"/>
      <c r="T2" s="2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36" t="s">
        <v>240</v>
      </c>
      <c r="E3" s="606" t="s">
        <v>67</v>
      </c>
      <c r="F3" s="561" t="s">
        <v>241</v>
      </c>
      <c r="G3" s="559" t="s">
        <v>242</v>
      </c>
      <c r="H3" s="561" t="s">
        <v>243</v>
      </c>
      <c r="I3" s="608" t="s">
        <v>244</v>
      </c>
      <c r="J3" s="608"/>
      <c r="K3" s="608"/>
      <c r="L3" s="608"/>
      <c r="M3" s="608"/>
      <c r="N3" s="608"/>
      <c r="O3" s="555" t="s">
        <v>150</v>
      </c>
      <c r="P3" s="555" t="s">
        <v>374</v>
      </c>
      <c r="Q3" s="632" t="s">
        <v>38</v>
      </c>
      <c r="R3" s="632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37"/>
      <c r="E4" s="607"/>
      <c r="F4" s="562"/>
      <c r="G4" s="560"/>
      <c r="H4" s="562"/>
      <c r="I4" s="69" t="s">
        <v>382</v>
      </c>
      <c r="J4" s="69" t="s">
        <v>540</v>
      </c>
      <c r="K4" s="69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633"/>
      <c r="R4" s="633"/>
      <c r="S4" s="567"/>
      <c r="T4" s="558"/>
    </row>
    <row r="5" spans="1:20" ht="57.75" customHeight="1" x14ac:dyDescent="0.15">
      <c r="A5" s="7" t="s">
        <v>564</v>
      </c>
      <c r="B5" s="8">
        <v>6638186</v>
      </c>
      <c r="C5" s="9" t="s">
        <v>140</v>
      </c>
      <c r="D5" s="372" t="s">
        <v>2186</v>
      </c>
      <c r="E5" s="58" t="s">
        <v>1322</v>
      </c>
      <c r="F5" s="68" t="s">
        <v>614</v>
      </c>
      <c r="G5" s="129" t="s">
        <v>2574</v>
      </c>
      <c r="H5" s="64" t="s">
        <v>2766</v>
      </c>
      <c r="I5" s="170">
        <v>357</v>
      </c>
      <c r="J5" s="170">
        <v>0</v>
      </c>
      <c r="K5" s="117"/>
      <c r="L5" s="12"/>
      <c r="M5" s="12"/>
      <c r="N5" s="51">
        <f t="shared" ref="N5:N29" si="0">SUM(I5:M5)</f>
        <v>357</v>
      </c>
      <c r="O5" s="13" t="s">
        <v>35</v>
      </c>
      <c r="P5" s="14" t="s">
        <v>35</v>
      </c>
      <c r="Q5" s="14" t="s">
        <v>35</v>
      </c>
      <c r="R5" s="162"/>
      <c r="S5" s="471" t="s">
        <v>2818</v>
      </c>
      <c r="T5" s="468"/>
    </row>
    <row r="6" spans="1:20" ht="43.5" x14ac:dyDescent="0.15">
      <c r="A6" s="15" t="s">
        <v>256</v>
      </c>
      <c r="B6" s="16">
        <v>6638215</v>
      </c>
      <c r="C6" s="17" t="s">
        <v>598</v>
      </c>
      <c r="D6" s="372" t="s">
        <v>1323</v>
      </c>
      <c r="E6" s="58" t="s">
        <v>1324</v>
      </c>
      <c r="F6" s="68" t="s">
        <v>834</v>
      </c>
      <c r="G6" s="68" t="s">
        <v>2575</v>
      </c>
      <c r="H6" s="57" t="s">
        <v>2622</v>
      </c>
      <c r="I6" s="111">
        <v>92</v>
      </c>
      <c r="J6" s="111">
        <v>60</v>
      </c>
      <c r="K6" s="111"/>
      <c r="L6" s="21">
        <v>28</v>
      </c>
      <c r="M6" s="21"/>
      <c r="N6" s="51">
        <f t="shared" si="0"/>
        <v>180</v>
      </c>
      <c r="O6" s="22" t="s">
        <v>574</v>
      </c>
      <c r="P6" s="23" t="s">
        <v>35</v>
      </c>
      <c r="Q6" s="23" t="s">
        <v>35</v>
      </c>
      <c r="R6" s="102"/>
      <c r="S6" s="472" t="s">
        <v>2818</v>
      </c>
      <c r="T6" s="469"/>
    </row>
    <row r="7" spans="1:20" ht="43.5" x14ac:dyDescent="0.15">
      <c r="A7" s="15" t="s">
        <v>268</v>
      </c>
      <c r="B7" s="16">
        <v>6638211</v>
      </c>
      <c r="C7" s="17" t="s">
        <v>591</v>
      </c>
      <c r="D7" s="372" t="s">
        <v>1325</v>
      </c>
      <c r="E7" s="58" t="s">
        <v>1326</v>
      </c>
      <c r="F7" s="68" t="s">
        <v>1773</v>
      </c>
      <c r="G7" s="68" t="s">
        <v>2187</v>
      </c>
      <c r="H7" s="57" t="s">
        <v>2188</v>
      </c>
      <c r="I7" s="351">
        <v>167</v>
      </c>
      <c r="J7" s="111"/>
      <c r="K7" s="111"/>
      <c r="L7" s="21"/>
      <c r="M7" s="21"/>
      <c r="N7" s="51">
        <f>SUM(I7:M7)</f>
        <v>167</v>
      </c>
      <c r="O7" s="22" t="s">
        <v>574</v>
      </c>
      <c r="P7" s="23" t="s">
        <v>35</v>
      </c>
      <c r="Q7" s="23" t="s">
        <v>35</v>
      </c>
      <c r="R7" s="102"/>
      <c r="S7" s="472" t="s">
        <v>2818</v>
      </c>
      <c r="T7" s="469"/>
    </row>
    <row r="8" spans="1:20" ht="43.5" x14ac:dyDescent="0.15">
      <c r="A8" s="15" t="s">
        <v>997</v>
      </c>
      <c r="B8" s="16">
        <v>6620884</v>
      </c>
      <c r="C8" s="17" t="s">
        <v>925</v>
      </c>
      <c r="D8" s="372" t="s">
        <v>2189</v>
      </c>
      <c r="E8" s="58" t="s">
        <v>1327</v>
      </c>
      <c r="F8" s="68" t="s">
        <v>877</v>
      </c>
      <c r="G8" s="68" t="s">
        <v>319</v>
      </c>
      <c r="H8" s="57" t="s">
        <v>2476</v>
      </c>
      <c r="I8" s="111">
        <v>67</v>
      </c>
      <c r="J8" s="111">
        <v>57</v>
      </c>
      <c r="K8" s="111"/>
      <c r="L8" s="21"/>
      <c r="M8" s="21"/>
      <c r="N8" s="51">
        <f t="shared" si="0"/>
        <v>124</v>
      </c>
      <c r="O8" s="22"/>
      <c r="P8" s="102" t="s">
        <v>35</v>
      </c>
      <c r="Q8" s="102" t="s">
        <v>35</v>
      </c>
      <c r="R8" s="102"/>
      <c r="S8" s="472" t="s">
        <v>2818</v>
      </c>
      <c r="T8" s="469"/>
    </row>
    <row r="9" spans="1:20" ht="43.5" x14ac:dyDescent="0.15">
      <c r="A9" s="15" t="s">
        <v>78</v>
      </c>
      <c r="B9" s="16">
        <v>6620957</v>
      </c>
      <c r="C9" s="17" t="s">
        <v>29</v>
      </c>
      <c r="D9" s="372" t="s">
        <v>1328</v>
      </c>
      <c r="E9" s="58" t="s">
        <v>1329</v>
      </c>
      <c r="F9" s="68" t="s">
        <v>78</v>
      </c>
      <c r="G9" s="110" t="s">
        <v>1798</v>
      </c>
      <c r="H9" s="57" t="s">
        <v>2516</v>
      </c>
      <c r="I9" s="111">
        <v>79</v>
      </c>
      <c r="J9" s="111">
        <v>43</v>
      </c>
      <c r="K9" s="111"/>
      <c r="L9" s="21"/>
      <c r="M9" s="21"/>
      <c r="N9" s="51">
        <f t="shared" si="0"/>
        <v>122</v>
      </c>
      <c r="O9" s="22" t="s">
        <v>574</v>
      </c>
      <c r="P9" s="102" t="s">
        <v>35</v>
      </c>
      <c r="Q9" s="102" t="s">
        <v>35</v>
      </c>
      <c r="R9" s="102"/>
      <c r="S9" s="472" t="s">
        <v>2818</v>
      </c>
      <c r="T9" s="469"/>
    </row>
    <row r="10" spans="1:20" ht="54" x14ac:dyDescent="0.15">
      <c r="A10" s="15" t="s">
        <v>235</v>
      </c>
      <c r="B10" s="16">
        <v>6620001</v>
      </c>
      <c r="C10" s="17" t="s">
        <v>978</v>
      </c>
      <c r="D10" s="372" t="s">
        <v>1330</v>
      </c>
      <c r="E10" s="58" t="s">
        <v>1331</v>
      </c>
      <c r="F10" s="68" t="s">
        <v>236</v>
      </c>
      <c r="G10" s="68" t="s">
        <v>1690</v>
      </c>
      <c r="H10" s="57" t="s">
        <v>2623</v>
      </c>
      <c r="I10" s="111">
        <v>0</v>
      </c>
      <c r="J10" s="111"/>
      <c r="K10" s="111">
        <v>310</v>
      </c>
      <c r="L10" s="21"/>
      <c r="M10" s="21"/>
      <c r="N10" s="51">
        <f t="shared" si="0"/>
        <v>310</v>
      </c>
      <c r="O10" s="22"/>
      <c r="P10" s="23"/>
      <c r="Q10" s="102"/>
      <c r="R10" s="102"/>
      <c r="S10" s="472" t="s">
        <v>2819</v>
      </c>
      <c r="T10" s="469"/>
    </row>
    <row r="11" spans="1:20" ht="43.5" x14ac:dyDescent="0.15">
      <c r="A11" s="15" t="s">
        <v>298</v>
      </c>
      <c r="B11" s="16">
        <v>6620001</v>
      </c>
      <c r="C11" s="17" t="s">
        <v>365</v>
      </c>
      <c r="D11" s="372" t="s">
        <v>1332</v>
      </c>
      <c r="E11" s="58" t="s">
        <v>1333</v>
      </c>
      <c r="F11" s="68" t="s">
        <v>888</v>
      </c>
      <c r="G11" s="68" t="s">
        <v>2190</v>
      </c>
      <c r="H11" s="57" t="s">
        <v>2191</v>
      </c>
      <c r="I11" s="111">
        <v>48</v>
      </c>
      <c r="J11" s="323">
        <v>151</v>
      </c>
      <c r="K11" s="111"/>
      <c r="L11" s="21"/>
      <c r="M11" s="21"/>
      <c r="N11" s="51">
        <v>199</v>
      </c>
      <c r="O11" s="22"/>
      <c r="P11" s="23"/>
      <c r="Q11" s="102"/>
      <c r="R11" s="102"/>
      <c r="S11" s="472" t="s">
        <v>2818</v>
      </c>
      <c r="T11" s="469"/>
    </row>
    <row r="12" spans="1:20" ht="43.5" x14ac:dyDescent="0.15">
      <c r="A12" s="15" t="s">
        <v>520</v>
      </c>
      <c r="B12" s="16">
        <v>6638112</v>
      </c>
      <c r="C12" s="17" t="s">
        <v>366</v>
      </c>
      <c r="D12" s="372" t="s">
        <v>1334</v>
      </c>
      <c r="E12" s="58" t="s">
        <v>1335</v>
      </c>
      <c r="F12" s="68" t="s">
        <v>710</v>
      </c>
      <c r="G12" s="68" t="s">
        <v>1679</v>
      </c>
      <c r="H12" s="57" t="s">
        <v>2192</v>
      </c>
      <c r="I12" s="111">
        <v>60</v>
      </c>
      <c r="J12" s="111">
        <v>44</v>
      </c>
      <c r="K12" s="285"/>
      <c r="L12" s="21"/>
      <c r="M12" s="21"/>
      <c r="N12" s="51">
        <f t="shared" si="0"/>
        <v>104</v>
      </c>
      <c r="O12" s="22" t="s">
        <v>574</v>
      </c>
      <c r="P12" s="23" t="s">
        <v>35</v>
      </c>
      <c r="Q12" s="23" t="s">
        <v>35</v>
      </c>
      <c r="R12" s="102"/>
      <c r="S12" s="472" t="s">
        <v>2818</v>
      </c>
      <c r="T12" s="469"/>
    </row>
    <row r="13" spans="1:20" ht="43.5" x14ac:dyDescent="0.15">
      <c r="A13" s="15" t="s">
        <v>624</v>
      </c>
      <c r="B13" s="16">
        <v>6691101</v>
      </c>
      <c r="C13" s="17" t="s">
        <v>101</v>
      </c>
      <c r="D13" s="372" t="s">
        <v>1336</v>
      </c>
      <c r="E13" s="58" t="s">
        <v>1337</v>
      </c>
      <c r="F13" s="68" t="s">
        <v>996</v>
      </c>
      <c r="G13" s="68" t="s">
        <v>2193</v>
      </c>
      <c r="H13" s="57" t="s">
        <v>2194</v>
      </c>
      <c r="I13" s="111">
        <v>0</v>
      </c>
      <c r="J13" s="111">
        <v>190</v>
      </c>
      <c r="K13" s="111"/>
      <c r="L13" s="21"/>
      <c r="M13" s="21"/>
      <c r="N13" s="51">
        <f t="shared" si="0"/>
        <v>190</v>
      </c>
      <c r="O13" s="22"/>
      <c r="P13" s="23"/>
      <c r="Q13" s="102"/>
      <c r="R13" s="102"/>
      <c r="S13" s="472" t="s">
        <v>2818</v>
      </c>
      <c r="T13" s="469"/>
    </row>
    <row r="14" spans="1:20" ht="33.75" customHeight="1" x14ac:dyDescent="0.15">
      <c r="A14" s="15" t="s">
        <v>262</v>
      </c>
      <c r="B14" s="16">
        <v>6638005</v>
      </c>
      <c r="C14" s="17" t="s">
        <v>696</v>
      </c>
      <c r="D14" s="372" t="s">
        <v>1338</v>
      </c>
      <c r="E14" s="58" t="s">
        <v>1339</v>
      </c>
      <c r="F14" s="68" t="s">
        <v>1734</v>
      </c>
      <c r="G14" s="68" t="s">
        <v>1734</v>
      </c>
      <c r="H14" s="57" t="s">
        <v>2195</v>
      </c>
      <c r="I14" s="111"/>
      <c r="J14" s="111">
        <v>20</v>
      </c>
      <c r="K14" s="111"/>
      <c r="L14" s="21"/>
      <c r="M14" s="21"/>
      <c r="N14" s="51">
        <f t="shared" si="0"/>
        <v>20</v>
      </c>
      <c r="O14" s="22"/>
      <c r="P14" s="23"/>
      <c r="Q14" s="102"/>
      <c r="R14" s="102"/>
      <c r="S14" s="472" t="s">
        <v>2820</v>
      </c>
      <c r="T14" s="469"/>
    </row>
    <row r="15" spans="1:20" ht="43.5" x14ac:dyDescent="0.15">
      <c r="A15" s="15" t="s">
        <v>990</v>
      </c>
      <c r="B15" s="16">
        <v>6620002</v>
      </c>
      <c r="C15" s="17" t="s">
        <v>539</v>
      </c>
      <c r="D15" s="372" t="s">
        <v>1340</v>
      </c>
      <c r="E15" s="58" t="s">
        <v>1341</v>
      </c>
      <c r="F15" s="68" t="s">
        <v>1773</v>
      </c>
      <c r="G15" s="274" t="s">
        <v>1817</v>
      </c>
      <c r="H15" s="57" t="s">
        <v>2196</v>
      </c>
      <c r="I15" s="111">
        <v>0</v>
      </c>
      <c r="J15" s="111">
        <v>120</v>
      </c>
      <c r="K15" s="111"/>
      <c r="L15" s="21"/>
      <c r="M15" s="21"/>
      <c r="N15" s="51">
        <f t="shared" si="0"/>
        <v>120</v>
      </c>
      <c r="O15" s="22"/>
      <c r="P15" s="23"/>
      <c r="Q15" s="102"/>
      <c r="R15" s="102"/>
      <c r="S15" s="472" t="s">
        <v>2818</v>
      </c>
      <c r="T15" s="469"/>
    </row>
    <row r="16" spans="1:20" ht="43.5" x14ac:dyDescent="0.15">
      <c r="A16" s="15" t="s">
        <v>175</v>
      </c>
      <c r="B16" s="16">
        <v>6638246</v>
      </c>
      <c r="C16" s="17" t="s">
        <v>914</v>
      </c>
      <c r="D16" s="372" t="s">
        <v>1342</v>
      </c>
      <c r="E16" s="58" t="s">
        <v>1343</v>
      </c>
      <c r="F16" s="68" t="s">
        <v>614</v>
      </c>
      <c r="G16" s="68" t="s">
        <v>1799</v>
      </c>
      <c r="H16" s="57" t="s">
        <v>2767</v>
      </c>
      <c r="I16" s="111">
        <v>0</v>
      </c>
      <c r="J16" s="111">
        <v>53</v>
      </c>
      <c r="K16" s="111"/>
      <c r="L16" s="21"/>
      <c r="M16" s="21"/>
      <c r="N16" s="51">
        <f t="shared" si="0"/>
        <v>53</v>
      </c>
      <c r="O16" s="22"/>
      <c r="P16" s="23"/>
      <c r="Q16" s="102"/>
      <c r="R16" s="102"/>
      <c r="S16" s="472" t="s">
        <v>2818</v>
      </c>
      <c r="T16" s="469"/>
    </row>
    <row r="17" spans="1:20" ht="43.5" x14ac:dyDescent="0.15">
      <c r="A17" s="15" t="s">
        <v>478</v>
      </c>
      <c r="B17" s="16">
        <v>6620934</v>
      </c>
      <c r="C17" s="17" t="s">
        <v>147</v>
      </c>
      <c r="D17" s="227" t="s">
        <v>2197</v>
      </c>
      <c r="E17" s="226" t="s">
        <v>1344</v>
      </c>
      <c r="F17" s="68" t="s">
        <v>341</v>
      </c>
      <c r="G17" s="68" t="s">
        <v>2576</v>
      </c>
      <c r="H17" s="57" t="s">
        <v>2198</v>
      </c>
      <c r="I17" s="323">
        <v>140</v>
      </c>
      <c r="J17" s="111"/>
      <c r="K17" s="111"/>
      <c r="L17" s="21"/>
      <c r="M17" s="21"/>
      <c r="N17" s="52">
        <f t="shared" si="0"/>
        <v>140</v>
      </c>
      <c r="O17" s="22"/>
      <c r="P17" s="23"/>
      <c r="Q17" s="102"/>
      <c r="R17" s="102"/>
      <c r="S17" s="472" t="s">
        <v>2818</v>
      </c>
      <c r="T17" s="469"/>
    </row>
    <row r="18" spans="1:20" ht="49.5" customHeight="1" x14ac:dyDescent="0.15">
      <c r="A18" s="15" t="s">
        <v>107</v>
      </c>
      <c r="B18" s="16">
        <v>6638014</v>
      </c>
      <c r="C18" s="17" t="s">
        <v>718</v>
      </c>
      <c r="D18" s="227" t="s">
        <v>468</v>
      </c>
      <c r="E18" s="226" t="s">
        <v>1345</v>
      </c>
      <c r="F18" s="68" t="s">
        <v>238</v>
      </c>
      <c r="G18" s="68" t="s">
        <v>2199</v>
      </c>
      <c r="H18" s="57" t="s">
        <v>2624</v>
      </c>
      <c r="I18" s="111">
        <v>257</v>
      </c>
      <c r="J18" s="111"/>
      <c r="K18" s="111"/>
      <c r="L18" s="21"/>
      <c r="M18" s="21"/>
      <c r="N18" s="52">
        <f t="shared" si="0"/>
        <v>257</v>
      </c>
      <c r="O18" s="22" t="s">
        <v>35</v>
      </c>
      <c r="P18" s="23" t="s">
        <v>35</v>
      </c>
      <c r="Q18" s="23" t="s">
        <v>35</v>
      </c>
      <c r="R18" s="102"/>
      <c r="S18" s="472" t="s">
        <v>2822</v>
      </c>
      <c r="T18" s="469"/>
    </row>
    <row r="19" spans="1:20" ht="43.5" x14ac:dyDescent="0.15">
      <c r="A19" s="15" t="s">
        <v>80</v>
      </c>
      <c r="B19" s="16">
        <v>6638132</v>
      </c>
      <c r="C19" s="17" t="s">
        <v>761</v>
      </c>
      <c r="D19" s="227" t="s">
        <v>1346</v>
      </c>
      <c r="E19" s="226" t="s">
        <v>1347</v>
      </c>
      <c r="F19" s="68" t="s">
        <v>593</v>
      </c>
      <c r="G19" s="68" t="s">
        <v>884</v>
      </c>
      <c r="H19" s="57" t="s">
        <v>2200</v>
      </c>
      <c r="I19" s="111">
        <v>33</v>
      </c>
      <c r="J19" s="111">
        <v>53</v>
      </c>
      <c r="K19" s="111"/>
      <c r="L19" s="21"/>
      <c r="M19" s="21"/>
      <c r="N19" s="52">
        <f t="shared" si="0"/>
        <v>86</v>
      </c>
      <c r="O19" s="22"/>
      <c r="P19" s="23"/>
      <c r="Q19" s="102"/>
      <c r="R19" s="102"/>
      <c r="S19" s="472" t="s">
        <v>2818</v>
      </c>
      <c r="T19" s="469"/>
    </row>
    <row r="20" spans="1:20" ht="84.75" customHeight="1" x14ac:dyDescent="0.15">
      <c r="A20" s="255" t="s">
        <v>706</v>
      </c>
      <c r="B20" s="256">
        <v>6638131</v>
      </c>
      <c r="C20" s="257" t="s">
        <v>496</v>
      </c>
      <c r="D20" s="258" t="s">
        <v>2201</v>
      </c>
      <c r="E20" s="259" t="s">
        <v>1348</v>
      </c>
      <c r="F20" s="260" t="s">
        <v>4</v>
      </c>
      <c r="G20" s="260" t="s">
        <v>1779</v>
      </c>
      <c r="H20" s="251" t="s">
        <v>2202</v>
      </c>
      <c r="I20" s="261">
        <f>947-28</f>
        <v>919</v>
      </c>
      <c r="J20" s="261"/>
      <c r="K20" s="261">
        <v>44</v>
      </c>
      <c r="L20" s="261"/>
      <c r="M20" s="261"/>
      <c r="N20" s="51">
        <f t="shared" si="0"/>
        <v>963</v>
      </c>
      <c r="O20" s="262" t="s">
        <v>35</v>
      </c>
      <c r="P20" s="263"/>
      <c r="Q20" s="263"/>
      <c r="R20" s="263" t="s">
        <v>35</v>
      </c>
      <c r="S20" s="504" t="s">
        <v>2819</v>
      </c>
      <c r="T20" s="503" t="s">
        <v>753</v>
      </c>
    </row>
    <row r="21" spans="1:20" ht="54" x14ac:dyDescent="0.15">
      <c r="A21" s="7" t="s">
        <v>530</v>
      </c>
      <c r="B21" s="8">
        <v>6638131</v>
      </c>
      <c r="C21" s="9" t="s">
        <v>317</v>
      </c>
      <c r="D21" s="372" t="s">
        <v>1349</v>
      </c>
      <c r="E21" s="58" t="s">
        <v>1350</v>
      </c>
      <c r="F21" s="129" t="s">
        <v>757</v>
      </c>
      <c r="G21" s="129" t="s">
        <v>702</v>
      </c>
      <c r="H21" s="64" t="s">
        <v>2203</v>
      </c>
      <c r="I21" s="352">
        <v>182</v>
      </c>
      <c r="J21" s="117"/>
      <c r="K21" s="117"/>
      <c r="L21" s="12"/>
      <c r="M21" s="12"/>
      <c r="N21" s="51">
        <f>SUM(I21:M21)</f>
        <v>182</v>
      </c>
      <c r="O21" s="13"/>
      <c r="P21" s="14"/>
      <c r="Q21" s="162"/>
      <c r="R21" s="162"/>
      <c r="S21" s="471" t="s">
        <v>2819</v>
      </c>
      <c r="T21" s="468"/>
    </row>
    <row r="22" spans="1:20" ht="43.5" x14ac:dyDescent="0.15">
      <c r="A22" s="38" t="s">
        <v>531</v>
      </c>
      <c r="B22" s="39">
        <v>6620863</v>
      </c>
      <c r="C22" s="40" t="s">
        <v>219</v>
      </c>
      <c r="D22" s="237" t="s">
        <v>1351</v>
      </c>
      <c r="E22" s="238" t="s">
        <v>1352</v>
      </c>
      <c r="F22" s="221" t="s">
        <v>529</v>
      </c>
      <c r="G22" s="221" t="s">
        <v>533</v>
      </c>
      <c r="H22" s="121" t="s">
        <v>2740</v>
      </c>
      <c r="I22" s="118">
        <v>144</v>
      </c>
      <c r="J22" s="118">
        <v>40</v>
      </c>
      <c r="K22" s="118"/>
      <c r="L22" s="45"/>
      <c r="M22" s="45"/>
      <c r="N22" s="275">
        <f t="shared" si="0"/>
        <v>184</v>
      </c>
      <c r="O22" s="46" t="s">
        <v>574</v>
      </c>
      <c r="P22" s="47" t="s">
        <v>35</v>
      </c>
      <c r="Q22" s="47" t="s">
        <v>35</v>
      </c>
      <c r="R22" s="163"/>
      <c r="S22" s="483" t="s">
        <v>2818</v>
      </c>
      <c r="T22" s="479"/>
    </row>
    <row r="23" spans="1:20" ht="43.5" x14ac:dyDescent="0.15">
      <c r="A23" s="15" t="s">
        <v>138</v>
      </c>
      <c r="B23" s="16">
        <v>6511421</v>
      </c>
      <c r="C23" s="17" t="s">
        <v>465</v>
      </c>
      <c r="D23" s="239" t="s">
        <v>1353</v>
      </c>
      <c r="E23" s="226" t="s">
        <v>1354</v>
      </c>
      <c r="F23" s="68" t="s">
        <v>919</v>
      </c>
      <c r="G23" s="68" t="s">
        <v>110</v>
      </c>
      <c r="H23" s="243" t="s">
        <v>2204</v>
      </c>
      <c r="I23" s="111">
        <v>88</v>
      </c>
      <c r="J23" s="111"/>
      <c r="K23" s="111"/>
      <c r="L23" s="21"/>
      <c r="M23" s="21"/>
      <c r="N23" s="52">
        <f t="shared" si="0"/>
        <v>88</v>
      </c>
      <c r="O23" s="22"/>
      <c r="P23" s="23" t="s">
        <v>35</v>
      </c>
      <c r="Q23" s="23" t="s">
        <v>35</v>
      </c>
      <c r="R23" s="102"/>
      <c r="S23" s="472" t="s">
        <v>2818</v>
      </c>
      <c r="T23" s="469"/>
    </row>
    <row r="24" spans="1:20" ht="43.5" x14ac:dyDescent="0.15">
      <c r="A24" s="7" t="s">
        <v>299</v>
      </c>
      <c r="B24" s="8">
        <v>6511412</v>
      </c>
      <c r="C24" s="9" t="s">
        <v>488</v>
      </c>
      <c r="D24" s="372" t="s">
        <v>1355</v>
      </c>
      <c r="E24" s="58" t="s">
        <v>1356</v>
      </c>
      <c r="F24" s="129" t="s">
        <v>892</v>
      </c>
      <c r="G24" s="369" t="s">
        <v>797</v>
      </c>
      <c r="H24" s="64" t="s">
        <v>2205</v>
      </c>
      <c r="I24" s="117">
        <v>0</v>
      </c>
      <c r="J24" s="117"/>
      <c r="K24" s="117">
        <v>360</v>
      </c>
      <c r="L24" s="12"/>
      <c r="M24" s="12"/>
      <c r="N24" s="51">
        <f t="shared" si="0"/>
        <v>360</v>
      </c>
      <c r="O24" s="13"/>
      <c r="P24" s="14"/>
      <c r="Q24" s="162"/>
      <c r="R24" s="162"/>
      <c r="S24" s="471" t="s">
        <v>2818</v>
      </c>
      <c r="T24" s="468"/>
    </row>
    <row r="25" spans="1:20" ht="43.5" x14ac:dyDescent="0.15">
      <c r="A25" s="15" t="s">
        <v>746</v>
      </c>
      <c r="B25" s="16">
        <v>6620964</v>
      </c>
      <c r="C25" s="17" t="s">
        <v>409</v>
      </c>
      <c r="D25" s="372" t="s">
        <v>1357</v>
      </c>
      <c r="E25" s="58" t="s">
        <v>1358</v>
      </c>
      <c r="F25" s="68" t="s">
        <v>448</v>
      </c>
      <c r="G25" s="68" t="s">
        <v>458</v>
      </c>
      <c r="H25" s="57" t="s">
        <v>2206</v>
      </c>
      <c r="I25" s="111">
        <f>149+40+6</f>
        <v>195</v>
      </c>
      <c r="J25" s="111"/>
      <c r="K25" s="111"/>
      <c r="L25" s="21"/>
      <c r="M25" s="21"/>
      <c r="N25" s="51">
        <f t="shared" si="0"/>
        <v>195</v>
      </c>
      <c r="O25" s="22" t="s">
        <v>574</v>
      </c>
      <c r="P25" s="23" t="s">
        <v>35</v>
      </c>
      <c r="Q25" s="23" t="s">
        <v>35</v>
      </c>
      <c r="R25" s="102"/>
      <c r="S25" s="472" t="s">
        <v>2818</v>
      </c>
      <c r="T25" s="469"/>
    </row>
    <row r="26" spans="1:20" ht="43.5" customHeight="1" x14ac:dyDescent="0.15">
      <c r="A26" s="15" t="s">
        <v>532</v>
      </c>
      <c r="B26" s="16">
        <v>6620918</v>
      </c>
      <c r="C26" s="17" t="s">
        <v>794</v>
      </c>
      <c r="D26" s="372" t="s">
        <v>1359</v>
      </c>
      <c r="E26" s="58" t="s">
        <v>1360</v>
      </c>
      <c r="F26" s="68" t="s">
        <v>359</v>
      </c>
      <c r="G26" s="110" t="s">
        <v>1780</v>
      </c>
      <c r="H26" s="57" t="s">
        <v>2207</v>
      </c>
      <c r="I26" s="111">
        <v>400</v>
      </c>
      <c r="J26" s="111"/>
      <c r="K26" s="111"/>
      <c r="L26" s="21"/>
      <c r="M26" s="21"/>
      <c r="N26" s="51">
        <f t="shared" si="0"/>
        <v>400</v>
      </c>
      <c r="O26" s="22" t="s">
        <v>574</v>
      </c>
      <c r="P26" s="23" t="s">
        <v>35</v>
      </c>
      <c r="Q26" s="23" t="s">
        <v>35</v>
      </c>
      <c r="R26" s="102" t="s">
        <v>35</v>
      </c>
      <c r="S26" s="472" t="s">
        <v>2822</v>
      </c>
      <c r="T26" s="469"/>
    </row>
    <row r="27" spans="1:20" ht="43.5" x14ac:dyDescent="0.15">
      <c r="A27" s="278" t="s">
        <v>1795</v>
      </c>
      <c r="B27" s="16" t="s">
        <v>1361</v>
      </c>
      <c r="C27" s="20" t="s">
        <v>2208</v>
      </c>
      <c r="D27" s="372" t="s">
        <v>1362</v>
      </c>
      <c r="E27" s="226" t="s">
        <v>1363</v>
      </c>
      <c r="F27" s="68" t="s">
        <v>529</v>
      </c>
      <c r="G27" s="274" t="s">
        <v>2577</v>
      </c>
      <c r="H27" s="57" t="s">
        <v>2478</v>
      </c>
      <c r="I27" s="111">
        <v>108</v>
      </c>
      <c r="J27" s="111"/>
      <c r="K27" s="111"/>
      <c r="L27" s="21"/>
      <c r="M27" s="21"/>
      <c r="N27" s="51">
        <f t="shared" si="0"/>
        <v>108</v>
      </c>
      <c r="O27" s="22" t="s">
        <v>35</v>
      </c>
      <c r="P27" s="23" t="s">
        <v>35</v>
      </c>
      <c r="Q27" s="102" t="s">
        <v>35</v>
      </c>
      <c r="R27" s="102"/>
      <c r="S27" s="472" t="s">
        <v>2818</v>
      </c>
      <c r="T27" s="469"/>
    </row>
    <row r="28" spans="1:20" ht="43.5" x14ac:dyDescent="0.15">
      <c r="A28" s="15" t="s">
        <v>822</v>
      </c>
      <c r="B28" s="16" t="s">
        <v>739</v>
      </c>
      <c r="C28" s="17" t="s">
        <v>2209</v>
      </c>
      <c r="D28" s="372" t="s">
        <v>661</v>
      </c>
      <c r="E28" s="58" t="s">
        <v>662</v>
      </c>
      <c r="F28" s="68" t="s">
        <v>823</v>
      </c>
      <c r="G28" s="68" t="s">
        <v>2578</v>
      </c>
      <c r="H28" s="57" t="s">
        <v>2210</v>
      </c>
      <c r="I28" s="111"/>
      <c r="J28" s="111">
        <f>219+12</f>
        <v>231</v>
      </c>
      <c r="K28" s="111"/>
      <c r="L28" s="21"/>
      <c r="M28" s="21"/>
      <c r="N28" s="51">
        <f t="shared" si="0"/>
        <v>231</v>
      </c>
      <c r="O28" s="22"/>
      <c r="P28" s="23"/>
      <c r="Q28" s="162"/>
      <c r="R28" s="162"/>
      <c r="S28" s="472" t="s">
        <v>2818</v>
      </c>
      <c r="T28" s="469"/>
    </row>
    <row r="29" spans="1:20" ht="52.5" customHeight="1" thickBot="1" x14ac:dyDescent="0.2">
      <c r="A29" s="48" t="s">
        <v>1763</v>
      </c>
      <c r="B29" s="25" t="s">
        <v>2211</v>
      </c>
      <c r="C29" s="26" t="s">
        <v>2212</v>
      </c>
      <c r="D29" s="101" t="s">
        <v>2213</v>
      </c>
      <c r="E29" s="59" t="s">
        <v>2214</v>
      </c>
      <c r="F29" s="130" t="s">
        <v>529</v>
      </c>
      <c r="G29" s="130" t="s">
        <v>2477</v>
      </c>
      <c r="H29" s="131" t="s">
        <v>2625</v>
      </c>
      <c r="I29" s="119">
        <v>34</v>
      </c>
      <c r="J29" s="119"/>
      <c r="K29" s="119"/>
      <c r="L29" s="30"/>
      <c r="M29" s="30"/>
      <c r="N29" s="54">
        <f t="shared" si="0"/>
        <v>34</v>
      </c>
      <c r="O29" s="31"/>
      <c r="P29" s="32"/>
      <c r="Q29" s="164"/>
      <c r="R29" s="164"/>
      <c r="S29" s="477" t="s">
        <v>2818</v>
      </c>
      <c r="T29" s="475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82" firstPageNumber="20" orientation="landscape" useFirstPageNumber="1" r:id="rId1"/>
  <headerFooter alignWithMargins="0">
    <oddHeader>&amp;R&amp;P</oddHeader>
    <oddFooter>&amp;C－&amp;P－</oddFooter>
  </headerFooter>
  <rowBreaks count="1" manualBreakCount="1">
    <brk id="17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1595"/>
  <sheetViews>
    <sheetView showRuler="0" view="pageBreakPreview" zoomScaleNormal="100" zoomScaleSheetLayoutView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21.125" style="1" customWidth="1"/>
    <col min="9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612" t="s">
        <v>1764</v>
      </c>
      <c r="B1" s="613"/>
      <c r="C1" s="626" t="s">
        <v>2806</v>
      </c>
      <c r="D1" s="627"/>
      <c r="E1" s="627"/>
      <c r="F1" s="627"/>
      <c r="G1" s="628"/>
      <c r="H1" s="622" t="s">
        <v>2807</v>
      </c>
      <c r="Q1" s="4"/>
      <c r="R1" s="4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23"/>
      <c r="I2" s="543"/>
      <c r="J2" s="544"/>
      <c r="K2" s="544"/>
      <c r="L2" s="544"/>
      <c r="M2" s="544"/>
      <c r="N2" s="544"/>
      <c r="O2" s="545"/>
      <c r="P2" s="545"/>
      <c r="Q2" s="545"/>
      <c r="R2" s="545"/>
      <c r="S2" s="544"/>
      <c r="T2" s="54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7" t="s">
        <v>1468</v>
      </c>
      <c r="B5" s="8">
        <v>6730852</v>
      </c>
      <c r="C5" s="9" t="s">
        <v>491</v>
      </c>
      <c r="D5" s="5" t="s">
        <v>10</v>
      </c>
      <c r="E5" s="5" t="s">
        <v>1469</v>
      </c>
      <c r="F5" s="10" t="s">
        <v>332</v>
      </c>
      <c r="G5" s="10" t="s">
        <v>2537</v>
      </c>
      <c r="H5" s="168" t="s">
        <v>2479</v>
      </c>
      <c r="I5" s="12">
        <v>99</v>
      </c>
      <c r="J5" s="12"/>
      <c r="K5" s="12"/>
      <c r="L5" s="12"/>
      <c r="M5" s="12"/>
      <c r="N5" s="51">
        <f t="shared" ref="N5:N14" si="0">SUM(I5:M5)</f>
        <v>99</v>
      </c>
      <c r="O5" s="13"/>
      <c r="P5" s="14" t="s">
        <v>574</v>
      </c>
      <c r="Q5" s="14" t="s">
        <v>35</v>
      </c>
      <c r="R5" s="14"/>
      <c r="S5" s="492" t="s">
        <v>2818</v>
      </c>
      <c r="T5" s="317"/>
    </row>
    <row r="6" spans="1:20" ht="43.5" x14ac:dyDescent="0.15">
      <c r="A6" s="15" t="s">
        <v>1470</v>
      </c>
      <c r="B6" s="16">
        <v>6740074</v>
      </c>
      <c r="C6" s="20" t="s">
        <v>1781</v>
      </c>
      <c r="D6" s="5" t="s">
        <v>439</v>
      </c>
      <c r="E6" s="5" t="s">
        <v>1471</v>
      </c>
      <c r="F6" s="356" t="s">
        <v>762</v>
      </c>
      <c r="G6" s="356" t="s">
        <v>2480</v>
      </c>
      <c r="H6" s="20" t="s">
        <v>2215</v>
      </c>
      <c r="I6" s="21">
        <v>49</v>
      </c>
      <c r="J6" s="21">
        <v>100</v>
      </c>
      <c r="K6" s="21"/>
      <c r="L6" s="21"/>
      <c r="M6" s="21"/>
      <c r="N6" s="52">
        <f t="shared" si="0"/>
        <v>149</v>
      </c>
      <c r="O6" s="22"/>
      <c r="P6" s="23"/>
      <c r="Q6" s="23"/>
      <c r="R6" s="23"/>
      <c r="S6" s="482" t="s">
        <v>2818</v>
      </c>
      <c r="T6" s="318"/>
    </row>
    <row r="7" spans="1:20" ht="43.5" x14ac:dyDescent="0.15">
      <c r="A7" s="15" t="s">
        <v>2216</v>
      </c>
      <c r="B7" s="16">
        <v>6740074</v>
      </c>
      <c r="C7" s="20" t="s">
        <v>495</v>
      </c>
      <c r="D7" s="5" t="s">
        <v>452</v>
      </c>
      <c r="E7" s="5" t="s">
        <v>1472</v>
      </c>
      <c r="F7" s="356" t="s">
        <v>414</v>
      </c>
      <c r="G7" s="231" t="s">
        <v>1473</v>
      </c>
      <c r="H7" s="20" t="s">
        <v>2217</v>
      </c>
      <c r="I7" s="21">
        <v>0</v>
      </c>
      <c r="J7" s="21">
        <v>99</v>
      </c>
      <c r="K7" s="21"/>
      <c r="L7" s="21"/>
      <c r="M7" s="21"/>
      <c r="N7" s="52">
        <f t="shared" si="0"/>
        <v>99</v>
      </c>
      <c r="O7" s="22"/>
      <c r="P7" s="23"/>
      <c r="Q7" s="23"/>
      <c r="R7" s="23"/>
      <c r="S7" s="482" t="s">
        <v>2818</v>
      </c>
      <c r="T7" s="318"/>
    </row>
    <row r="8" spans="1:20" ht="43.5" x14ac:dyDescent="0.15">
      <c r="A8" s="15" t="s">
        <v>18</v>
      </c>
      <c r="B8" s="16">
        <v>6740074</v>
      </c>
      <c r="C8" s="17" t="s">
        <v>918</v>
      </c>
      <c r="D8" s="5" t="s">
        <v>871</v>
      </c>
      <c r="E8" s="5" t="s">
        <v>1474</v>
      </c>
      <c r="F8" s="356" t="s">
        <v>415</v>
      </c>
      <c r="G8" s="19" t="s">
        <v>2651</v>
      </c>
      <c r="H8" s="20" t="s">
        <v>2218</v>
      </c>
      <c r="I8" s="21">
        <v>0</v>
      </c>
      <c r="J8" s="21"/>
      <c r="K8" s="21">
        <v>403</v>
      </c>
      <c r="L8" s="21"/>
      <c r="M8" s="21"/>
      <c r="N8" s="52">
        <f t="shared" si="0"/>
        <v>403</v>
      </c>
      <c r="O8" s="22"/>
      <c r="P8" s="23"/>
      <c r="Q8" s="23"/>
      <c r="R8" s="23"/>
      <c r="S8" s="482" t="s">
        <v>2818</v>
      </c>
      <c r="T8" s="318"/>
    </row>
    <row r="9" spans="1:20" ht="43.5" x14ac:dyDescent="0.15">
      <c r="A9" s="15" t="s">
        <v>217</v>
      </c>
      <c r="B9" s="16">
        <v>6740072</v>
      </c>
      <c r="C9" s="20" t="s">
        <v>109</v>
      </c>
      <c r="D9" s="5" t="s">
        <v>2453</v>
      </c>
      <c r="E9" s="5" t="s">
        <v>1475</v>
      </c>
      <c r="F9" s="356" t="s">
        <v>546</v>
      </c>
      <c r="G9" s="356" t="s">
        <v>1771</v>
      </c>
      <c r="H9" s="20" t="s">
        <v>2219</v>
      </c>
      <c r="I9" s="21">
        <v>59</v>
      </c>
      <c r="J9" s="21">
        <v>40</v>
      </c>
      <c r="K9" s="21"/>
      <c r="L9" s="21"/>
      <c r="M9" s="21"/>
      <c r="N9" s="52">
        <f t="shared" si="0"/>
        <v>99</v>
      </c>
      <c r="O9" s="22" t="s">
        <v>574</v>
      </c>
      <c r="P9" s="23" t="s">
        <v>574</v>
      </c>
      <c r="Q9" s="23" t="s">
        <v>35</v>
      </c>
      <c r="R9" s="23"/>
      <c r="S9" s="482" t="s">
        <v>2818</v>
      </c>
      <c r="T9" s="318"/>
    </row>
    <row r="10" spans="1:20" ht="43.5" x14ac:dyDescent="0.15">
      <c r="A10" s="15" t="s">
        <v>234</v>
      </c>
      <c r="B10" s="65">
        <v>6740094</v>
      </c>
      <c r="C10" s="229" t="s">
        <v>2452</v>
      </c>
      <c r="D10" s="370" t="s">
        <v>1476</v>
      </c>
      <c r="E10" s="370" t="s">
        <v>1477</v>
      </c>
      <c r="F10" s="356" t="s">
        <v>595</v>
      </c>
      <c r="G10" s="356" t="s">
        <v>1662</v>
      </c>
      <c r="H10" s="57" t="s">
        <v>2220</v>
      </c>
      <c r="I10" s="21"/>
      <c r="J10" s="21">
        <v>109</v>
      </c>
      <c r="K10" s="21"/>
      <c r="L10" s="21"/>
      <c r="M10" s="21"/>
      <c r="N10" s="342">
        <f t="shared" si="0"/>
        <v>109</v>
      </c>
      <c r="O10" s="22"/>
      <c r="P10" s="23"/>
      <c r="Q10" s="23"/>
      <c r="R10" s="23"/>
      <c r="S10" s="482" t="s">
        <v>2818</v>
      </c>
      <c r="T10" s="318"/>
    </row>
    <row r="11" spans="1:20" ht="43.5" x14ac:dyDescent="0.15">
      <c r="A11" s="15" t="s">
        <v>1747</v>
      </c>
      <c r="B11" s="65">
        <v>6730029</v>
      </c>
      <c r="C11" s="17" t="s">
        <v>924</v>
      </c>
      <c r="D11" s="5" t="s">
        <v>1478</v>
      </c>
      <c r="E11" s="5" t="s">
        <v>1479</v>
      </c>
      <c r="F11" s="356" t="s">
        <v>1746</v>
      </c>
      <c r="G11" s="19" t="s">
        <v>1010</v>
      </c>
      <c r="H11" s="20" t="s">
        <v>2221</v>
      </c>
      <c r="I11" s="21">
        <v>69</v>
      </c>
      <c r="J11" s="21"/>
      <c r="K11" s="21"/>
      <c r="L11" s="21"/>
      <c r="M11" s="21"/>
      <c r="N11" s="342">
        <f t="shared" si="0"/>
        <v>69</v>
      </c>
      <c r="O11" s="244"/>
      <c r="P11" s="245"/>
      <c r="Q11" s="245"/>
      <c r="R11" s="23"/>
      <c r="S11" s="482" t="s">
        <v>2818</v>
      </c>
      <c r="T11" s="318"/>
    </row>
    <row r="12" spans="1:20" ht="43.5" x14ac:dyDescent="0.15">
      <c r="A12" s="15" t="s">
        <v>934</v>
      </c>
      <c r="B12" s="16">
        <v>6740064</v>
      </c>
      <c r="C12" s="20" t="s">
        <v>840</v>
      </c>
      <c r="D12" s="5" t="s">
        <v>935</v>
      </c>
      <c r="E12" s="5" t="s">
        <v>1480</v>
      </c>
      <c r="F12" s="68" t="s">
        <v>248</v>
      </c>
      <c r="G12" s="356" t="s">
        <v>2741</v>
      </c>
      <c r="H12" s="20" t="s">
        <v>2771</v>
      </c>
      <c r="I12" s="21">
        <v>172</v>
      </c>
      <c r="J12" s="21"/>
      <c r="K12" s="21"/>
      <c r="L12" s="21"/>
      <c r="M12" s="21"/>
      <c r="N12" s="342">
        <f t="shared" si="0"/>
        <v>172</v>
      </c>
      <c r="O12" s="22" t="s">
        <v>574</v>
      </c>
      <c r="P12" s="102" t="s">
        <v>35</v>
      </c>
      <c r="Q12" s="102" t="s">
        <v>35</v>
      </c>
      <c r="R12" s="23"/>
      <c r="S12" s="482" t="s">
        <v>2818</v>
      </c>
      <c r="T12" s="318"/>
    </row>
    <row r="13" spans="1:20" ht="43.5" x14ac:dyDescent="0.15">
      <c r="A13" s="15" t="s">
        <v>916</v>
      </c>
      <c r="B13" s="16">
        <v>6740051</v>
      </c>
      <c r="C13" s="20" t="s">
        <v>626</v>
      </c>
      <c r="D13" s="5" t="s">
        <v>280</v>
      </c>
      <c r="E13" s="5" t="s">
        <v>1481</v>
      </c>
      <c r="F13" s="68" t="s">
        <v>917</v>
      </c>
      <c r="G13" s="356" t="s">
        <v>773</v>
      </c>
      <c r="H13" s="20" t="s">
        <v>2626</v>
      </c>
      <c r="I13" s="21">
        <v>160</v>
      </c>
      <c r="J13" s="21">
        <v>39</v>
      </c>
      <c r="K13" s="21"/>
      <c r="L13" s="21"/>
      <c r="M13" s="21"/>
      <c r="N13" s="342">
        <f t="shared" si="0"/>
        <v>199</v>
      </c>
      <c r="O13" s="22" t="s">
        <v>574</v>
      </c>
      <c r="P13" s="23" t="s">
        <v>574</v>
      </c>
      <c r="Q13" s="23" t="s">
        <v>35</v>
      </c>
      <c r="R13" s="23"/>
      <c r="S13" s="482" t="s">
        <v>2818</v>
      </c>
      <c r="T13" s="318"/>
    </row>
    <row r="14" spans="1:20" ht="43.5" x14ac:dyDescent="0.15">
      <c r="A14" s="232" t="s">
        <v>2222</v>
      </c>
      <c r="B14" s="16">
        <v>6740051</v>
      </c>
      <c r="C14" s="229" t="s">
        <v>2481</v>
      </c>
      <c r="D14" s="5" t="s">
        <v>548</v>
      </c>
      <c r="E14" s="5" t="s">
        <v>1482</v>
      </c>
      <c r="F14" s="356" t="s">
        <v>186</v>
      </c>
      <c r="G14" s="356" t="s">
        <v>1483</v>
      </c>
      <c r="H14" s="243" t="s">
        <v>2517</v>
      </c>
      <c r="I14" s="286">
        <v>0</v>
      </c>
      <c r="J14" s="286">
        <v>71</v>
      </c>
      <c r="K14" s="21"/>
      <c r="L14" s="21"/>
      <c r="M14" s="21"/>
      <c r="N14" s="342">
        <f t="shared" si="0"/>
        <v>71</v>
      </c>
      <c r="O14" s="22"/>
      <c r="P14" s="23"/>
      <c r="Q14" s="23"/>
      <c r="R14" s="23"/>
      <c r="S14" s="482" t="s">
        <v>2818</v>
      </c>
      <c r="T14" s="318"/>
    </row>
    <row r="15" spans="1:20" ht="43.5" x14ac:dyDescent="0.15">
      <c r="A15" s="15" t="s">
        <v>83</v>
      </c>
      <c r="B15" s="16">
        <v>6740065</v>
      </c>
      <c r="C15" s="17" t="s">
        <v>749</v>
      </c>
      <c r="D15" s="357" t="s">
        <v>592</v>
      </c>
      <c r="E15" s="357" t="s">
        <v>1484</v>
      </c>
      <c r="F15" s="356" t="s">
        <v>545</v>
      </c>
      <c r="G15" s="356" t="s">
        <v>709</v>
      </c>
      <c r="H15" s="243" t="s">
        <v>2770</v>
      </c>
      <c r="I15" s="392">
        <v>60</v>
      </c>
      <c r="J15" s="104">
        <v>60</v>
      </c>
      <c r="K15" s="21"/>
      <c r="L15" s="21"/>
      <c r="M15" s="21"/>
      <c r="N15" s="52">
        <f t="shared" ref="N15:N25" si="1">SUM(I15:M15)</f>
        <v>120</v>
      </c>
      <c r="O15" s="22" t="s">
        <v>35</v>
      </c>
      <c r="P15" s="23" t="s">
        <v>574</v>
      </c>
      <c r="Q15" s="23" t="s">
        <v>35</v>
      </c>
      <c r="R15" s="23"/>
      <c r="S15" s="482" t="s">
        <v>2818</v>
      </c>
      <c r="T15" s="318"/>
    </row>
    <row r="16" spans="1:20" ht="48.75" customHeight="1" x14ac:dyDescent="0.15">
      <c r="A16" s="139" t="s">
        <v>2223</v>
      </c>
      <c r="B16" s="39">
        <v>6740063</v>
      </c>
      <c r="C16" s="44" t="s">
        <v>294</v>
      </c>
      <c r="D16" s="41" t="s">
        <v>786</v>
      </c>
      <c r="E16" s="41" t="s">
        <v>1485</v>
      </c>
      <c r="F16" s="221" t="s">
        <v>1700</v>
      </c>
      <c r="G16" s="42" t="s">
        <v>2482</v>
      </c>
      <c r="H16" s="250" t="s">
        <v>2224</v>
      </c>
      <c r="I16" s="118">
        <v>382</v>
      </c>
      <c r="J16" s="45"/>
      <c r="K16" s="45"/>
      <c r="L16" s="45"/>
      <c r="M16" s="45"/>
      <c r="N16" s="53">
        <f t="shared" si="1"/>
        <v>382</v>
      </c>
      <c r="O16" s="46" t="s">
        <v>574</v>
      </c>
      <c r="P16" s="47" t="s">
        <v>35</v>
      </c>
      <c r="Q16" s="47" t="s">
        <v>35</v>
      </c>
      <c r="R16" s="47"/>
      <c r="S16" s="506" t="s">
        <v>2818</v>
      </c>
      <c r="T16" s="505"/>
    </row>
    <row r="17" spans="1:20" ht="45" customHeight="1" x14ac:dyDescent="0.15">
      <c r="A17" s="15" t="s">
        <v>1486</v>
      </c>
      <c r="B17" s="65">
        <v>6738558</v>
      </c>
      <c r="C17" s="17" t="s">
        <v>659</v>
      </c>
      <c r="D17" s="357" t="s">
        <v>379</v>
      </c>
      <c r="E17" s="357" t="s">
        <v>1487</v>
      </c>
      <c r="F17" s="356" t="s">
        <v>911</v>
      </c>
      <c r="G17" s="68" t="s">
        <v>2225</v>
      </c>
      <c r="H17" s="57" t="s">
        <v>2226</v>
      </c>
      <c r="I17" s="21">
        <v>360</v>
      </c>
      <c r="J17" s="21"/>
      <c r="K17" s="21"/>
      <c r="L17" s="21"/>
      <c r="M17" s="21"/>
      <c r="N17" s="52">
        <f t="shared" si="1"/>
        <v>360</v>
      </c>
      <c r="O17" s="22"/>
      <c r="P17" s="23"/>
      <c r="Q17" s="23"/>
      <c r="R17" s="23"/>
      <c r="S17" s="482" t="s">
        <v>2822</v>
      </c>
      <c r="T17" s="318"/>
    </row>
    <row r="18" spans="1:20" ht="52.5" customHeight="1" x14ac:dyDescent="0.15">
      <c r="A18" s="7" t="s">
        <v>2227</v>
      </c>
      <c r="B18" s="8">
        <v>6730881</v>
      </c>
      <c r="C18" s="9" t="s">
        <v>2451</v>
      </c>
      <c r="D18" s="5" t="s">
        <v>462</v>
      </c>
      <c r="E18" s="5" t="s">
        <v>1488</v>
      </c>
      <c r="F18" s="10" t="s">
        <v>334</v>
      </c>
      <c r="G18" s="371" t="s">
        <v>622</v>
      </c>
      <c r="H18" s="64" t="s">
        <v>2590</v>
      </c>
      <c r="I18" s="21">
        <v>46</v>
      </c>
      <c r="J18" s="21">
        <v>57</v>
      </c>
      <c r="K18" s="21"/>
      <c r="L18" s="21"/>
      <c r="M18" s="21"/>
      <c r="N18" s="52">
        <f t="shared" si="1"/>
        <v>103</v>
      </c>
      <c r="O18" s="22" t="s">
        <v>574</v>
      </c>
      <c r="P18" s="23" t="s">
        <v>574</v>
      </c>
      <c r="Q18" s="23" t="s">
        <v>35</v>
      </c>
      <c r="R18" s="23"/>
      <c r="S18" s="482" t="s">
        <v>2818</v>
      </c>
      <c r="T18" s="318"/>
    </row>
    <row r="19" spans="1:20" ht="49.5" customHeight="1" x14ac:dyDescent="0.15">
      <c r="A19" s="277" t="s">
        <v>1007</v>
      </c>
      <c r="B19" s="16">
        <v>6730848</v>
      </c>
      <c r="C19" s="17" t="s">
        <v>295</v>
      </c>
      <c r="D19" s="5" t="s">
        <v>573</v>
      </c>
      <c r="E19" s="5" t="s">
        <v>1489</v>
      </c>
      <c r="F19" s="269" t="s">
        <v>1007</v>
      </c>
      <c r="G19" s="19" t="s">
        <v>1490</v>
      </c>
      <c r="H19" s="20" t="s">
        <v>2228</v>
      </c>
      <c r="I19" s="21">
        <v>329</v>
      </c>
      <c r="J19" s="21"/>
      <c r="K19" s="21"/>
      <c r="L19" s="21"/>
      <c r="M19" s="21"/>
      <c r="N19" s="52">
        <f t="shared" si="1"/>
        <v>329</v>
      </c>
      <c r="O19" s="22" t="s">
        <v>574</v>
      </c>
      <c r="P19" s="23" t="s">
        <v>574</v>
      </c>
      <c r="Q19" s="23" t="s">
        <v>35</v>
      </c>
      <c r="R19" s="23"/>
      <c r="S19" s="482" t="s">
        <v>2822</v>
      </c>
      <c r="T19" s="318"/>
    </row>
    <row r="20" spans="1:20" ht="43.5" x14ac:dyDescent="0.15">
      <c r="A20" s="15" t="s">
        <v>2229</v>
      </c>
      <c r="B20" s="16">
        <v>6730028</v>
      </c>
      <c r="C20" s="17" t="s">
        <v>1708</v>
      </c>
      <c r="D20" s="5" t="s">
        <v>747</v>
      </c>
      <c r="E20" s="5" t="s">
        <v>1491</v>
      </c>
      <c r="F20" s="356" t="s">
        <v>544</v>
      </c>
      <c r="G20" s="110" t="s">
        <v>2714</v>
      </c>
      <c r="H20" s="57" t="s">
        <v>2769</v>
      </c>
      <c r="I20" s="21">
        <v>104</v>
      </c>
      <c r="J20" s="21"/>
      <c r="K20" s="21"/>
      <c r="L20" s="21"/>
      <c r="M20" s="21"/>
      <c r="N20" s="52">
        <f t="shared" si="1"/>
        <v>104</v>
      </c>
      <c r="O20" s="244" t="s">
        <v>574</v>
      </c>
      <c r="P20" s="23" t="s">
        <v>574</v>
      </c>
      <c r="Q20" s="23" t="s">
        <v>35</v>
      </c>
      <c r="R20" s="23"/>
      <c r="S20" s="482" t="s">
        <v>2818</v>
      </c>
      <c r="T20" s="318"/>
    </row>
    <row r="21" spans="1:20" ht="43.5" x14ac:dyDescent="0.15">
      <c r="A21" s="15" t="s">
        <v>218</v>
      </c>
      <c r="B21" s="16">
        <v>6730033</v>
      </c>
      <c r="C21" s="17" t="s">
        <v>405</v>
      </c>
      <c r="D21" s="5" t="s">
        <v>933</v>
      </c>
      <c r="E21" s="5" t="s">
        <v>1492</v>
      </c>
      <c r="F21" s="356" t="s">
        <v>987</v>
      </c>
      <c r="G21" s="356" t="s">
        <v>528</v>
      </c>
      <c r="H21" s="57" t="s">
        <v>2768</v>
      </c>
      <c r="I21" s="21">
        <v>100</v>
      </c>
      <c r="J21" s="21"/>
      <c r="K21" s="21"/>
      <c r="L21" s="21"/>
      <c r="M21" s="21"/>
      <c r="N21" s="52">
        <f t="shared" si="1"/>
        <v>100</v>
      </c>
      <c r="O21" s="22" t="s">
        <v>574</v>
      </c>
      <c r="P21" s="23" t="s">
        <v>574</v>
      </c>
      <c r="Q21" s="23" t="s">
        <v>35</v>
      </c>
      <c r="R21" s="23"/>
      <c r="S21" s="482" t="s">
        <v>2818</v>
      </c>
      <c r="T21" s="318"/>
    </row>
    <row r="22" spans="1:20" ht="43.5" x14ac:dyDescent="0.15">
      <c r="A22" s="15" t="s">
        <v>1493</v>
      </c>
      <c r="B22" s="16">
        <v>6730044</v>
      </c>
      <c r="C22" s="17" t="s">
        <v>526</v>
      </c>
      <c r="D22" s="5" t="s">
        <v>438</v>
      </c>
      <c r="E22" s="5" t="s">
        <v>1494</v>
      </c>
      <c r="F22" s="356" t="s">
        <v>406</v>
      </c>
      <c r="G22" s="110" t="s">
        <v>2715</v>
      </c>
      <c r="H22" s="20" t="s">
        <v>2230</v>
      </c>
      <c r="I22" s="21">
        <v>0</v>
      </c>
      <c r="J22" s="21"/>
      <c r="K22" s="21">
        <v>276</v>
      </c>
      <c r="L22" s="21"/>
      <c r="M22" s="21"/>
      <c r="N22" s="52">
        <f t="shared" si="1"/>
        <v>276</v>
      </c>
      <c r="O22" s="22"/>
      <c r="P22" s="23"/>
      <c r="Q22" s="23"/>
      <c r="R22" s="23"/>
      <c r="S22" s="482" t="s">
        <v>2818</v>
      </c>
      <c r="T22" s="318"/>
    </row>
    <row r="23" spans="1:20" ht="43.5" x14ac:dyDescent="0.15">
      <c r="A23" s="15" t="s">
        <v>2231</v>
      </c>
      <c r="B23" s="16">
        <v>6730044</v>
      </c>
      <c r="C23" s="17" t="s">
        <v>527</v>
      </c>
      <c r="D23" s="5" t="s">
        <v>872</v>
      </c>
      <c r="E23" s="5" t="s">
        <v>1495</v>
      </c>
      <c r="F23" s="356" t="s">
        <v>331</v>
      </c>
      <c r="G23" s="356" t="s">
        <v>1496</v>
      </c>
      <c r="H23" s="20" t="s">
        <v>2232</v>
      </c>
      <c r="I23" s="21">
        <v>0</v>
      </c>
      <c r="J23" s="21">
        <v>60</v>
      </c>
      <c r="K23" s="21"/>
      <c r="L23" s="21"/>
      <c r="M23" s="21"/>
      <c r="N23" s="52">
        <f t="shared" si="1"/>
        <v>60</v>
      </c>
      <c r="O23" s="22"/>
      <c r="P23" s="23"/>
      <c r="Q23" s="23"/>
      <c r="R23" s="23"/>
      <c r="S23" s="482" t="s">
        <v>2818</v>
      </c>
      <c r="T23" s="318"/>
    </row>
    <row r="24" spans="1:20" ht="43.5" x14ac:dyDescent="0.15">
      <c r="A24" s="15" t="s">
        <v>59</v>
      </c>
      <c r="B24" s="16">
        <v>6740092</v>
      </c>
      <c r="C24" s="17" t="s">
        <v>783</v>
      </c>
      <c r="D24" s="5" t="s">
        <v>575</v>
      </c>
      <c r="E24" s="5" t="s">
        <v>1497</v>
      </c>
      <c r="F24" s="356" t="s">
        <v>1746</v>
      </c>
      <c r="G24" s="110" t="s">
        <v>2716</v>
      </c>
      <c r="H24" s="20" t="s">
        <v>2233</v>
      </c>
      <c r="I24" s="21">
        <v>155</v>
      </c>
      <c r="J24" s="21"/>
      <c r="K24" s="21"/>
      <c r="L24" s="21"/>
      <c r="M24" s="21"/>
      <c r="N24" s="52">
        <f t="shared" si="1"/>
        <v>155</v>
      </c>
      <c r="O24" s="22" t="s">
        <v>35</v>
      </c>
      <c r="P24" s="23" t="s">
        <v>574</v>
      </c>
      <c r="Q24" s="23" t="s">
        <v>35</v>
      </c>
      <c r="R24" s="23"/>
      <c r="S24" s="482" t="s">
        <v>2818</v>
      </c>
      <c r="T24" s="318"/>
    </row>
    <row r="25" spans="1:20" ht="44.25" thickBot="1" x14ac:dyDescent="0.2">
      <c r="A25" s="48" t="s">
        <v>2234</v>
      </c>
      <c r="B25" s="25">
        <v>6730862</v>
      </c>
      <c r="C25" s="26" t="s">
        <v>442</v>
      </c>
      <c r="D25" s="33" t="s">
        <v>13</v>
      </c>
      <c r="E25" s="33" t="s">
        <v>1498</v>
      </c>
      <c r="F25" s="27" t="s">
        <v>333</v>
      </c>
      <c r="G25" s="27" t="s">
        <v>2483</v>
      </c>
      <c r="H25" s="131" t="s">
        <v>2717</v>
      </c>
      <c r="I25" s="30">
        <v>149</v>
      </c>
      <c r="J25" s="30">
        <v>50</v>
      </c>
      <c r="K25" s="30"/>
      <c r="L25" s="30"/>
      <c r="M25" s="30"/>
      <c r="N25" s="350">
        <f t="shared" si="1"/>
        <v>199</v>
      </c>
      <c r="O25" s="31" t="s">
        <v>574</v>
      </c>
      <c r="P25" s="32" t="s">
        <v>574</v>
      </c>
      <c r="Q25" s="32" t="s">
        <v>35</v>
      </c>
      <c r="R25" s="32"/>
      <c r="S25" s="493" t="s">
        <v>2818</v>
      </c>
      <c r="T25" s="319"/>
    </row>
    <row r="30" spans="1:20" x14ac:dyDescent="0.15">
      <c r="L30" s="523"/>
      <c r="M30" s="536"/>
    </row>
    <row r="31" spans="1:20" x14ac:dyDescent="0.15">
      <c r="M31" s="398"/>
      <c r="N31" s="398"/>
      <c r="O31" s="399"/>
    </row>
    <row r="100" spans="18:20" x14ac:dyDescent="0.15">
      <c r="R100" s="36" t="s">
        <v>2450</v>
      </c>
    </row>
    <row r="101" spans="18:20" x14ac:dyDescent="0.15">
      <c r="R101" s="36" t="s">
        <v>2449</v>
      </c>
    </row>
    <row r="106" spans="18:20" x14ac:dyDescent="0.15">
      <c r="R106" s="36" t="s">
        <v>2448</v>
      </c>
    </row>
    <row r="111" spans="18:20" ht="13.5" x14ac:dyDescent="0.15">
      <c r="R111" s="36" t="s">
        <v>2447</v>
      </c>
      <c r="S111" s="349"/>
      <c r="T111" s="349"/>
    </row>
    <row r="112" spans="18:20" ht="13.5" x14ac:dyDescent="0.15">
      <c r="R112" s="36" t="s">
        <v>2446</v>
      </c>
      <c r="S112" s="349"/>
      <c r="T112" s="349"/>
    </row>
    <row r="1595" spans="2:2" x14ac:dyDescent="0.15">
      <c r="B1595" s="37"/>
    </row>
  </sheetData>
  <mergeCells count="18">
    <mergeCell ref="P3:P4"/>
    <mergeCell ref="R3:R4"/>
    <mergeCell ref="T3:T4"/>
    <mergeCell ref="Q3:Q4"/>
    <mergeCell ref="I3:N3"/>
    <mergeCell ref="O3:O4"/>
    <mergeCell ref="S3:S4"/>
    <mergeCell ref="A1:B2"/>
    <mergeCell ref="C1:G2"/>
    <mergeCell ref="H1:H2"/>
    <mergeCell ref="F3:F4"/>
    <mergeCell ref="G3:G4"/>
    <mergeCell ref="H3:H4"/>
    <mergeCell ref="A3:A4"/>
    <mergeCell ref="B3:B4"/>
    <mergeCell ref="C3:C4"/>
    <mergeCell ref="D3:D4"/>
    <mergeCell ref="E3:E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4" firstPageNumber="22" fitToHeight="0" orientation="landscape" useFirstPageNumber="1" r:id="rId1"/>
  <headerFooter alignWithMargins="0">
    <oddHeader>&amp;R&amp;P</oddHeader>
    <oddFooter>&amp;C－&amp;P－</oddFooter>
  </headerFooter>
  <rowBreaks count="3" manualBreakCount="3">
    <brk id="15" max="19" man="1"/>
    <brk id="34" max="22" man="1"/>
    <brk id="89" max="2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31"/>
  <sheetViews>
    <sheetView showRuler="0" view="pageBreakPreview" zoomScale="110" zoomScaleNormal="100" zoomScaleSheetLayoutView="11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21.125" style="1" customWidth="1"/>
    <col min="9" max="9" width="4.125" style="56" customWidth="1"/>
    <col min="10" max="13" width="3.875" style="56" customWidth="1"/>
    <col min="14" max="14" width="4.125" style="56" customWidth="1"/>
    <col min="15" max="16" width="3.625" style="56" customWidth="1"/>
    <col min="17" max="18" width="3.625" style="36" customWidth="1"/>
    <col min="19" max="20" width="3.625" style="56" customWidth="1"/>
    <col min="21" max="16384" width="9" style="1"/>
  </cols>
  <sheetData>
    <row r="1" spans="1:20" ht="17.25" customHeight="1" x14ac:dyDescent="0.15">
      <c r="A1" s="612" t="s">
        <v>964</v>
      </c>
      <c r="B1" s="613"/>
      <c r="C1" s="626" t="s">
        <v>2235</v>
      </c>
      <c r="D1" s="627"/>
      <c r="E1" s="627"/>
      <c r="F1" s="627"/>
      <c r="G1" s="628"/>
      <c r="H1" s="622" t="s">
        <v>2236</v>
      </c>
      <c r="I1" s="2"/>
      <c r="J1" s="2"/>
      <c r="K1" s="2"/>
      <c r="L1" s="2"/>
      <c r="M1" s="2"/>
      <c r="N1" s="2"/>
      <c r="O1" s="4"/>
      <c r="P1" s="4"/>
      <c r="Q1" s="4"/>
      <c r="R1" s="4"/>
      <c r="S1" s="2"/>
      <c r="T1" s="2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23"/>
      <c r="I2" s="2"/>
      <c r="J2" s="2"/>
      <c r="K2" s="2"/>
      <c r="L2" s="2"/>
      <c r="M2" s="2"/>
      <c r="N2" s="2"/>
      <c r="O2" s="4"/>
      <c r="P2" s="4"/>
      <c r="Q2" s="4"/>
      <c r="R2" s="4"/>
      <c r="S2" s="2"/>
      <c r="T2" s="2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608" t="s">
        <v>244</v>
      </c>
      <c r="J3" s="608"/>
      <c r="K3" s="608"/>
      <c r="L3" s="608"/>
      <c r="M3" s="608"/>
      <c r="N3" s="608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52.5" x14ac:dyDescent="0.15">
      <c r="A5" s="7" t="s">
        <v>498</v>
      </c>
      <c r="B5" s="8">
        <v>6598502</v>
      </c>
      <c r="C5" s="9" t="s">
        <v>494</v>
      </c>
      <c r="D5" s="5" t="s">
        <v>1364</v>
      </c>
      <c r="E5" s="5" t="s">
        <v>1365</v>
      </c>
      <c r="F5" s="10" t="s">
        <v>252</v>
      </c>
      <c r="G5" s="129" t="s">
        <v>2579</v>
      </c>
      <c r="H5" s="64" t="s">
        <v>2719</v>
      </c>
      <c r="I5" s="12">
        <v>199</v>
      </c>
      <c r="J5" s="12"/>
      <c r="K5" s="12"/>
      <c r="L5" s="12"/>
      <c r="M5" s="12"/>
      <c r="N5" s="51">
        <v>199</v>
      </c>
      <c r="O5" s="13" t="s">
        <v>574</v>
      </c>
      <c r="P5" s="14" t="s">
        <v>574</v>
      </c>
      <c r="Q5" s="14" t="s">
        <v>574</v>
      </c>
      <c r="R5" s="14"/>
      <c r="S5" s="492" t="s">
        <v>2822</v>
      </c>
      <c r="T5" s="317"/>
    </row>
    <row r="6" spans="1:20" ht="33.75" customHeight="1" x14ac:dyDescent="0.15">
      <c r="A6" s="15" t="s">
        <v>886</v>
      </c>
      <c r="B6" s="16">
        <v>6590012</v>
      </c>
      <c r="C6" s="17" t="s">
        <v>1774</v>
      </c>
      <c r="D6" s="5" t="s">
        <v>1366</v>
      </c>
      <c r="E6" s="5" t="s">
        <v>1367</v>
      </c>
      <c r="F6" s="356" t="s">
        <v>655</v>
      </c>
      <c r="G6" s="68" t="s">
        <v>655</v>
      </c>
      <c r="H6" s="57" t="s">
        <v>2627</v>
      </c>
      <c r="I6" s="21">
        <v>71</v>
      </c>
      <c r="J6" s="288"/>
      <c r="K6" s="21"/>
      <c r="L6" s="21"/>
      <c r="M6" s="21"/>
      <c r="N6" s="52">
        <f>SUM(I6:M6)</f>
        <v>71</v>
      </c>
      <c r="O6" s="13" t="s">
        <v>574</v>
      </c>
      <c r="P6" s="169"/>
      <c r="Q6" s="169"/>
      <c r="R6" s="23"/>
      <c r="S6" s="482" t="s">
        <v>2820</v>
      </c>
      <c r="T6" s="318"/>
    </row>
    <row r="7" spans="1:20" ht="44.25" thickBot="1" x14ac:dyDescent="0.2">
      <c r="A7" s="48" t="s">
        <v>472</v>
      </c>
      <c r="B7" s="25">
        <v>6590034</v>
      </c>
      <c r="C7" s="26" t="s">
        <v>94</v>
      </c>
      <c r="D7" s="33" t="s">
        <v>1368</v>
      </c>
      <c r="E7" s="33" t="s">
        <v>1369</v>
      </c>
      <c r="F7" s="27" t="s">
        <v>342</v>
      </c>
      <c r="G7" s="126" t="s">
        <v>2718</v>
      </c>
      <c r="H7" s="29" t="s">
        <v>2628</v>
      </c>
      <c r="I7" s="30">
        <v>83</v>
      </c>
      <c r="J7" s="30"/>
      <c r="K7" s="30"/>
      <c r="L7" s="30"/>
      <c r="M7" s="30"/>
      <c r="N7" s="54">
        <f>SUM(I7:M7)</f>
        <v>83</v>
      </c>
      <c r="O7" s="31" t="s">
        <v>574</v>
      </c>
      <c r="P7" s="32" t="s">
        <v>35</v>
      </c>
      <c r="Q7" s="32" t="s">
        <v>35</v>
      </c>
      <c r="R7" s="32"/>
      <c r="S7" s="493" t="s">
        <v>2818</v>
      </c>
      <c r="T7" s="319"/>
    </row>
    <row r="8" spans="1:20" x14ac:dyDescent="0.15">
      <c r="B8" s="37"/>
    </row>
    <row r="30" spans="12:15" x14ac:dyDescent="0.15">
      <c r="L30" s="524"/>
      <c r="M30" s="537"/>
    </row>
    <row r="31" spans="12:15" x14ac:dyDescent="0.15">
      <c r="M31" s="521"/>
      <c r="N31" s="521"/>
      <c r="O31" s="521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24" orientation="landscape" useFirstPageNumber="1" r:id="rId1"/>
  <headerFooter alignWithMargins="0">
    <oddHeader>&amp;R&amp;P</oddHeader>
    <oddFooter>&amp;C－&amp;P－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9"/>
  <sheetViews>
    <sheetView showRuler="0" view="pageBreakPreview" zoomScale="130" zoomScaleNormal="100" zoomScaleSheetLayoutView="13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21.125" style="1" customWidth="1"/>
    <col min="9" max="9" width="4.125" style="56" customWidth="1"/>
    <col min="10" max="13" width="3.875" style="56" customWidth="1"/>
    <col min="14" max="14" width="4.125" style="56" customWidth="1"/>
    <col min="15" max="16" width="3.625" style="56" customWidth="1"/>
    <col min="17" max="18" width="3.625" style="36" customWidth="1"/>
    <col min="19" max="20" width="3.625" style="56" customWidth="1"/>
    <col min="21" max="16384" width="9" style="1"/>
  </cols>
  <sheetData>
    <row r="1" spans="1:20" ht="17.25" customHeight="1" x14ac:dyDescent="0.15">
      <c r="A1" s="612" t="s">
        <v>416</v>
      </c>
      <c r="B1" s="613"/>
      <c r="C1" s="638" t="s">
        <v>2810</v>
      </c>
      <c r="D1" s="639"/>
      <c r="E1" s="639"/>
      <c r="F1" s="639"/>
      <c r="G1" s="640"/>
      <c r="H1" s="622" t="s">
        <v>2258</v>
      </c>
      <c r="I1" s="2"/>
      <c r="J1" s="2"/>
      <c r="K1" s="2"/>
      <c r="L1" s="2"/>
      <c r="M1" s="2"/>
      <c r="N1" s="2"/>
      <c r="O1" s="4"/>
      <c r="P1" s="4"/>
      <c r="Q1" s="4"/>
      <c r="R1" s="4"/>
      <c r="S1" s="2"/>
      <c r="T1" s="2"/>
    </row>
    <row r="2" spans="1:20" ht="17.25" customHeight="1" thickBot="1" x14ac:dyDescent="0.2">
      <c r="A2" s="614"/>
      <c r="B2" s="615"/>
      <c r="C2" s="641"/>
      <c r="D2" s="642"/>
      <c r="E2" s="642"/>
      <c r="F2" s="642"/>
      <c r="G2" s="643"/>
      <c r="H2" s="623"/>
      <c r="I2" s="2"/>
      <c r="J2" s="2"/>
      <c r="K2" s="2"/>
      <c r="L2" s="2"/>
      <c r="M2" s="2"/>
      <c r="N2" s="2"/>
      <c r="O2" s="4"/>
      <c r="P2" s="4"/>
      <c r="Q2" s="4"/>
      <c r="R2" s="4"/>
      <c r="S2" s="2"/>
      <c r="T2" s="2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608" t="s">
        <v>244</v>
      </c>
      <c r="J3" s="608"/>
      <c r="K3" s="608"/>
      <c r="L3" s="608"/>
      <c r="M3" s="608"/>
      <c r="N3" s="608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340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33.75" customHeight="1" x14ac:dyDescent="0.15">
      <c r="A5" s="15" t="s">
        <v>808</v>
      </c>
      <c r="B5" s="16">
        <v>6691515</v>
      </c>
      <c r="C5" s="17" t="s">
        <v>26</v>
      </c>
      <c r="D5" s="5" t="s">
        <v>1370</v>
      </c>
      <c r="E5" s="5" t="s">
        <v>1371</v>
      </c>
      <c r="F5" s="356" t="s">
        <v>208</v>
      </c>
      <c r="G5" s="110" t="s">
        <v>2720</v>
      </c>
      <c r="H5" s="20" t="s">
        <v>2259</v>
      </c>
      <c r="I5" s="21">
        <v>450</v>
      </c>
      <c r="J5" s="21"/>
      <c r="K5" s="21"/>
      <c r="L5" s="21">
        <v>50</v>
      </c>
      <c r="M5" s="21"/>
      <c r="N5" s="52">
        <f t="shared" ref="N5:N20" si="0">SUM(I5:M5)</f>
        <v>500</v>
      </c>
      <c r="O5" s="22"/>
      <c r="P5" s="102"/>
      <c r="Q5" s="14"/>
      <c r="R5" s="13"/>
      <c r="S5" s="482" t="s">
        <v>2821</v>
      </c>
      <c r="T5" s="318"/>
    </row>
    <row r="6" spans="1:20" ht="33.75" customHeight="1" x14ac:dyDescent="0.15">
      <c r="A6" s="15" t="s">
        <v>580</v>
      </c>
      <c r="B6" s="16">
        <v>6691321</v>
      </c>
      <c r="C6" s="228" t="s">
        <v>639</v>
      </c>
      <c r="D6" s="5" t="s">
        <v>1372</v>
      </c>
      <c r="E6" s="5" t="s">
        <v>1373</v>
      </c>
      <c r="F6" s="356" t="s">
        <v>130</v>
      </c>
      <c r="G6" s="68" t="s">
        <v>2721</v>
      </c>
      <c r="H6" s="20" t="s">
        <v>2260</v>
      </c>
      <c r="I6" s="21">
        <v>300</v>
      </c>
      <c r="J6" s="21"/>
      <c r="K6" s="21"/>
      <c r="L6" s="21"/>
      <c r="M6" s="21"/>
      <c r="N6" s="52">
        <f t="shared" si="0"/>
        <v>300</v>
      </c>
      <c r="O6" s="22" t="s">
        <v>574</v>
      </c>
      <c r="P6" s="103"/>
      <c r="Q6" s="22" t="s">
        <v>574</v>
      </c>
      <c r="R6" s="22"/>
      <c r="S6" s="482" t="s">
        <v>2822</v>
      </c>
      <c r="T6" s="318"/>
    </row>
    <row r="7" spans="1:20" ht="43.5" x14ac:dyDescent="0.15">
      <c r="A7" s="15" t="s">
        <v>2261</v>
      </c>
      <c r="B7" s="16">
        <v>6691333</v>
      </c>
      <c r="C7" s="17" t="s">
        <v>594</v>
      </c>
      <c r="D7" s="5" t="s">
        <v>1374</v>
      </c>
      <c r="E7" s="5" t="s">
        <v>1375</v>
      </c>
      <c r="F7" s="356" t="s">
        <v>470</v>
      </c>
      <c r="G7" s="19" t="s">
        <v>2812</v>
      </c>
      <c r="H7" s="20" t="s">
        <v>2262</v>
      </c>
      <c r="I7" s="21">
        <v>0</v>
      </c>
      <c r="J7" s="21">
        <v>360</v>
      </c>
      <c r="K7" s="21"/>
      <c r="L7" s="21"/>
      <c r="M7" s="21"/>
      <c r="N7" s="52">
        <f t="shared" si="0"/>
        <v>360</v>
      </c>
      <c r="O7" s="22"/>
      <c r="P7" s="102"/>
      <c r="Q7" s="22"/>
      <c r="R7" s="22"/>
      <c r="S7" s="482" t="s">
        <v>2818</v>
      </c>
      <c r="T7" s="318"/>
    </row>
    <row r="8" spans="1:20" ht="43.5" x14ac:dyDescent="0.15">
      <c r="A8" s="15" t="s">
        <v>2263</v>
      </c>
      <c r="B8" s="16">
        <v>6691531</v>
      </c>
      <c r="C8" s="17" t="s">
        <v>560</v>
      </c>
      <c r="D8" s="5" t="s">
        <v>1376</v>
      </c>
      <c r="E8" s="5" t="s">
        <v>1377</v>
      </c>
      <c r="F8" s="356" t="s">
        <v>714</v>
      </c>
      <c r="G8" s="425" t="s">
        <v>2813</v>
      </c>
      <c r="H8" s="20" t="s">
        <v>2264</v>
      </c>
      <c r="I8" s="21">
        <v>97</v>
      </c>
      <c r="J8" s="21">
        <v>60</v>
      </c>
      <c r="K8" s="21"/>
      <c r="L8" s="21"/>
      <c r="M8" s="21"/>
      <c r="N8" s="52">
        <f t="shared" si="0"/>
        <v>157</v>
      </c>
      <c r="O8" s="22" t="s">
        <v>574</v>
      </c>
      <c r="P8" s="102"/>
      <c r="Q8" s="22" t="s">
        <v>574</v>
      </c>
      <c r="R8" s="22"/>
      <c r="S8" s="482" t="s">
        <v>2818</v>
      </c>
      <c r="T8" s="318"/>
    </row>
    <row r="9" spans="1:20" ht="43.5" x14ac:dyDescent="0.15">
      <c r="A9" s="15" t="s">
        <v>2265</v>
      </c>
      <c r="B9" s="16">
        <v>6691537</v>
      </c>
      <c r="C9" s="17" t="s">
        <v>743</v>
      </c>
      <c r="D9" s="5" t="s">
        <v>1378</v>
      </c>
      <c r="E9" s="5" t="s">
        <v>1379</v>
      </c>
      <c r="F9" s="356" t="s">
        <v>581</v>
      </c>
      <c r="G9" s="110" t="s">
        <v>2518</v>
      </c>
      <c r="H9" s="20" t="s">
        <v>2266</v>
      </c>
      <c r="I9" s="21">
        <v>0</v>
      </c>
      <c r="J9" s="21"/>
      <c r="K9" s="21">
        <v>681</v>
      </c>
      <c r="L9" s="21"/>
      <c r="M9" s="21"/>
      <c r="N9" s="52">
        <f t="shared" si="0"/>
        <v>681</v>
      </c>
      <c r="O9" s="22"/>
      <c r="P9" s="102"/>
      <c r="Q9" s="23"/>
      <c r="R9" s="22"/>
      <c r="S9" s="482" t="s">
        <v>2818</v>
      </c>
      <c r="T9" s="318"/>
    </row>
    <row r="10" spans="1:20" ht="54" x14ac:dyDescent="0.15">
      <c r="A10" s="38" t="s">
        <v>775</v>
      </c>
      <c r="B10" s="39">
        <v>6691357</v>
      </c>
      <c r="C10" s="40" t="s">
        <v>599</v>
      </c>
      <c r="D10" s="41" t="s">
        <v>2267</v>
      </c>
      <c r="E10" s="41" t="s">
        <v>2268</v>
      </c>
      <c r="F10" s="42" t="s">
        <v>2269</v>
      </c>
      <c r="G10" s="221" t="s">
        <v>1760</v>
      </c>
      <c r="H10" s="44" t="s">
        <v>2270</v>
      </c>
      <c r="I10" s="426">
        <v>50</v>
      </c>
      <c r="J10" s="45"/>
      <c r="K10" s="426">
        <v>250</v>
      </c>
      <c r="L10" s="45"/>
      <c r="M10" s="45"/>
      <c r="N10" s="53">
        <f t="shared" si="0"/>
        <v>300</v>
      </c>
      <c r="O10" s="46"/>
      <c r="P10" s="163"/>
      <c r="Q10" s="23"/>
      <c r="R10" s="22"/>
      <c r="S10" s="506" t="s">
        <v>2819</v>
      </c>
      <c r="T10" s="505"/>
    </row>
    <row r="11" spans="1:20" ht="43.5" x14ac:dyDescent="0.15">
      <c r="A11" s="15" t="s">
        <v>846</v>
      </c>
      <c r="B11" s="16">
        <v>6691357</v>
      </c>
      <c r="C11" s="17" t="s">
        <v>124</v>
      </c>
      <c r="D11" s="357" t="s">
        <v>1380</v>
      </c>
      <c r="E11" s="357" t="s">
        <v>1381</v>
      </c>
      <c r="F11" s="356" t="s">
        <v>581</v>
      </c>
      <c r="G11" s="110" t="s">
        <v>1382</v>
      </c>
      <c r="H11" s="20" t="s">
        <v>2271</v>
      </c>
      <c r="I11" s="21">
        <v>0</v>
      </c>
      <c r="J11" s="21"/>
      <c r="K11" s="21">
        <v>200</v>
      </c>
      <c r="L11" s="21"/>
      <c r="M11" s="21"/>
      <c r="N11" s="52">
        <f t="shared" si="0"/>
        <v>200</v>
      </c>
      <c r="O11" s="22"/>
      <c r="P11" s="102"/>
      <c r="Q11" s="23"/>
      <c r="R11" s="22"/>
      <c r="S11" s="482" t="s">
        <v>2818</v>
      </c>
      <c r="T11" s="318"/>
    </row>
    <row r="12" spans="1:20" ht="43.5" x14ac:dyDescent="0.15">
      <c r="A12" s="15" t="s">
        <v>1383</v>
      </c>
      <c r="B12" s="16">
        <v>6691357</v>
      </c>
      <c r="C12" s="17" t="s">
        <v>973</v>
      </c>
      <c r="D12" s="357" t="s">
        <v>1384</v>
      </c>
      <c r="E12" s="357" t="s">
        <v>1385</v>
      </c>
      <c r="F12" s="356" t="s">
        <v>582</v>
      </c>
      <c r="G12" s="110" t="s">
        <v>1706</v>
      </c>
      <c r="H12" s="20" t="s">
        <v>2272</v>
      </c>
      <c r="I12" s="21">
        <v>0</v>
      </c>
      <c r="J12" s="111"/>
      <c r="K12" s="21">
        <v>145</v>
      </c>
      <c r="L12" s="21"/>
      <c r="M12" s="21"/>
      <c r="N12" s="52">
        <f t="shared" si="0"/>
        <v>145</v>
      </c>
      <c r="O12" s="22"/>
      <c r="P12" s="102"/>
      <c r="Q12" s="23"/>
      <c r="R12" s="22"/>
      <c r="S12" s="482" t="s">
        <v>2818</v>
      </c>
      <c r="T12" s="318"/>
    </row>
    <row r="13" spans="1:20" ht="43.5" x14ac:dyDescent="0.15">
      <c r="A13" s="15" t="s">
        <v>657</v>
      </c>
      <c r="B13" s="16">
        <v>6691353</v>
      </c>
      <c r="C13" s="17" t="s">
        <v>25</v>
      </c>
      <c r="D13" s="357" t="s">
        <v>1386</v>
      </c>
      <c r="E13" s="357" t="s">
        <v>1387</v>
      </c>
      <c r="F13" s="356" t="s">
        <v>470</v>
      </c>
      <c r="G13" s="110" t="s">
        <v>1778</v>
      </c>
      <c r="H13" s="20" t="s">
        <v>2262</v>
      </c>
      <c r="I13" s="21">
        <v>0</v>
      </c>
      <c r="J13" s="21">
        <v>180</v>
      </c>
      <c r="K13" s="21"/>
      <c r="L13" s="21"/>
      <c r="M13" s="21"/>
      <c r="N13" s="52">
        <f t="shared" si="0"/>
        <v>180</v>
      </c>
      <c r="O13" s="22"/>
      <c r="P13" s="102"/>
      <c r="Q13" s="23"/>
      <c r="R13" s="22"/>
      <c r="S13" s="482" t="s">
        <v>2818</v>
      </c>
      <c r="T13" s="318"/>
    </row>
    <row r="14" spans="1:20" ht="43.5" x14ac:dyDescent="0.15">
      <c r="A14" s="15" t="s">
        <v>1682</v>
      </c>
      <c r="B14" s="16" t="s">
        <v>2273</v>
      </c>
      <c r="C14" s="17" t="s">
        <v>1683</v>
      </c>
      <c r="D14" s="67" t="s">
        <v>2274</v>
      </c>
      <c r="E14" s="67" t="s">
        <v>2275</v>
      </c>
      <c r="F14" s="356" t="s">
        <v>2801</v>
      </c>
      <c r="G14" s="110" t="s">
        <v>1684</v>
      </c>
      <c r="H14" s="20" t="s">
        <v>2629</v>
      </c>
      <c r="I14" s="21">
        <v>69</v>
      </c>
      <c r="J14" s="21"/>
      <c r="K14" s="21"/>
      <c r="L14" s="21"/>
      <c r="M14" s="21"/>
      <c r="N14" s="52">
        <f t="shared" si="0"/>
        <v>69</v>
      </c>
      <c r="O14" s="22"/>
      <c r="P14" s="102"/>
      <c r="Q14" s="23"/>
      <c r="R14" s="22"/>
      <c r="S14" s="482" t="s">
        <v>2818</v>
      </c>
      <c r="T14" s="318"/>
    </row>
    <row r="15" spans="1:20" ht="51.75" customHeight="1" x14ac:dyDescent="0.15">
      <c r="A15" s="15" t="s">
        <v>778</v>
      </c>
      <c r="B15" s="65">
        <v>6650832</v>
      </c>
      <c r="C15" s="66" t="s">
        <v>149</v>
      </c>
      <c r="D15" s="67" t="s">
        <v>1388</v>
      </c>
      <c r="E15" s="67" t="s">
        <v>1389</v>
      </c>
      <c r="F15" s="68" t="s">
        <v>388</v>
      </c>
      <c r="G15" s="110" t="s">
        <v>2519</v>
      </c>
      <c r="H15" s="57" t="s">
        <v>2276</v>
      </c>
      <c r="I15" s="111">
        <v>199</v>
      </c>
      <c r="J15" s="111"/>
      <c r="K15" s="111"/>
      <c r="L15" s="21"/>
      <c r="M15" s="21"/>
      <c r="N15" s="52">
        <f t="shared" si="0"/>
        <v>199</v>
      </c>
      <c r="O15" s="22" t="s">
        <v>574</v>
      </c>
      <c r="P15" s="103" t="s">
        <v>574</v>
      </c>
      <c r="Q15" s="22" t="s">
        <v>574</v>
      </c>
      <c r="R15" s="22"/>
      <c r="S15" s="482" t="s">
        <v>2818</v>
      </c>
      <c r="T15" s="318"/>
    </row>
    <row r="16" spans="1:20" ht="43.5" x14ac:dyDescent="0.15">
      <c r="A16" s="15" t="s">
        <v>1390</v>
      </c>
      <c r="B16" s="65">
        <v>6650841</v>
      </c>
      <c r="C16" s="66" t="s">
        <v>672</v>
      </c>
      <c r="D16" s="67" t="s">
        <v>1391</v>
      </c>
      <c r="E16" s="67" t="s">
        <v>1392</v>
      </c>
      <c r="F16" s="68" t="s">
        <v>643</v>
      </c>
      <c r="G16" s="110" t="s">
        <v>1715</v>
      </c>
      <c r="H16" s="57" t="s">
        <v>2489</v>
      </c>
      <c r="I16" s="111">
        <v>55</v>
      </c>
      <c r="J16" s="111">
        <v>55</v>
      </c>
      <c r="K16" s="111"/>
      <c r="L16" s="21"/>
      <c r="M16" s="21"/>
      <c r="N16" s="52">
        <f t="shared" si="0"/>
        <v>110</v>
      </c>
      <c r="O16" s="22" t="s">
        <v>574</v>
      </c>
      <c r="P16" s="103" t="s">
        <v>574</v>
      </c>
      <c r="Q16" s="22" t="s">
        <v>574</v>
      </c>
      <c r="R16" s="22"/>
      <c r="S16" s="482" t="s">
        <v>2818</v>
      </c>
      <c r="T16" s="318"/>
    </row>
    <row r="17" spans="1:20" ht="57.75" customHeight="1" x14ac:dyDescent="0.15">
      <c r="A17" s="15" t="s">
        <v>336</v>
      </c>
      <c r="B17" s="65">
        <v>6650827</v>
      </c>
      <c r="C17" s="66" t="s">
        <v>883</v>
      </c>
      <c r="D17" s="67" t="s">
        <v>1393</v>
      </c>
      <c r="E17" s="67" t="s">
        <v>1394</v>
      </c>
      <c r="F17" s="68" t="s">
        <v>456</v>
      </c>
      <c r="G17" s="68" t="s">
        <v>2581</v>
      </c>
      <c r="H17" s="57" t="s">
        <v>2490</v>
      </c>
      <c r="I17" s="276">
        <v>436</v>
      </c>
      <c r="J17" s="111"/>
      <c r="K17" s="111"/>
      <c r="L17" s="21"/>
      <c r="M17" s="21"/>
      <c r="N17" s="52">
        <f>SUM(I17:M17)</f>
        <v>436</v>
      </c>
      <c r="O17" s="22" t="s">
        <v>574</v>
      </c>
      <c r="P17" s="103" t="s">
        <v>574</v>
      </c>
      <c r="Q17" s="22" t="s">
        <v>574</v>
      </c>
      <c r="R17" s="22"/>
      <c r="S17" s="482" t="s">
        <v>2822</v>
      </c>
      <c r="T17" s="318"/>
    </row>
    <row r="18" spans="1:20" ht="44.25" customHeight="1" x14ac:dyDescent="0.15">
      <c r="A18" s="15" t="s">
        <v>1678</v>
      </c>
      <c r="B18" s="65">
        <v>6650873</v>
      </c>
      <c r="C18" s="66" t="s">
        <v>421</v>
      </c>
      <c r="D18" s="67" t="s">
        <v>1395</v>
      </c>
      <c r="E18" s="67" t="s">
        <v>1396</v>
      </c>
      <c r="F18" s="68" t="s">
        <v>1677</v>
      </c>
      <c r="G18" s="68" t="s">
        <v>806</v>
      </c>
      <c r="H18" s="57" t="s">
        <v>2277</v>
      </c>
      <c r="I18" s="111">
        <v>118</v>
      </c>
      <c r="J18" s="111">
        <v>38</v>
      </c>
      <c r="K18" s="111"/>
      <c r="L18" s="21"/>
      <c r="M18" s="21"/>
      <c r="N18" s="52">
        <f t="shared" si="0"/>
        <v>156</v>
      </c>
      <c r="O18" s="22" t="s">
        <v>574</v>
      </c>
      <c r="P18" s="102" t="s">
        <v>2811</v>
      </c>
      <c r="Q18" s="22" t="s">
        <v>2242</v>
      </c>
      <c r="R18" s="22"/>
      <c r="S18" s="482" t="s">
        <v>2818</v>
      </c>
      <c r="T18" s="318"/>
    </row>
    <row r="19" spans="1:20" ht="45" customHeight="1" x14ac:dyDescent="0.15">
      <c r="A19" s="114" t="s">
        <v>1699</v>
      </c>
      <c r="B19" s="65">
        <v>6650022</v>
      </c>
      <c r="C19" s="66" t="s">
        <v>558</v>
      </c>
      <c r="D19" s="67" t="s">
        <v>1397</v>
      </c>
      <c r="E19" s="67" t="s">
        <v>1398</v>
      </c>
      <c r="F19" s="68" t="s">
        <v>337</v>
      </c>
      <c r="G19" s="248" t="s">
        <v>2684</v>
      </c>
      <c r="H19" s="57" t="s">
        <v>2278</v>
      </c>
      <c r="I19" s="111">
        <v>131</v>
      </c>
      <c r="J19" s="111"/>
      <c r="K19" s="111"/>
      <c r="L19" s="21"/>
      <c r="M19" s="21"/>
      <c r="N19" s="52">
        <f t="shared" si="0"/>
        <v>131</v>
      </c>
      <c r="O19" s="22" t="s">
        <v>574</v>
      </c>
      <c r="P19" s="103" t="s">
        <v>574</v>
      </c>
      <c r="Q19" s="22" t="s">
        <v>574</v>
      </c>
      <c r="R19" s="22"/>
      <c r="S19" s="482" t="s">
        <v>2818</v>
      </c>
      <c r="T19" s="318"/>
    </row>
    <row r="20" spans="1:20" ht="43.5" x14ac:dyDescent="0.15">
      <c r="A20" s="15" t="s">
        <v>979</v>
      </c>
      <c r="B20" s="65" t="s">
        <v>1399</v>
      </c>
      <c r="C20" s="57" t="s">
        <v>860</v>
      </c>
      <c r="D20" s="67" t="s">
        <v>1400</v>
      </c>
      <c r="E20" s="67" t="s">
        <v>1401</v>
      </c>
      <c r="F20" s="68" t="s">
        <v>388</v>
      </c>
      <c r="G20" s="110" t="s">
        <v>61</v>
      </c>
      <c r="H20" s="57" t="s">
        <v>2279</v>
      </c>
      <c r="I20" s="111" t="s">
        <v>2280</v>
      </c>
      <c r="J20" s="111">
        <v>162</v>
      </c>
      <c r="K20" s="111"/>
      <c r="L20" s="21"/>
      <c r="M20" s="21"/>
      <c r="N20" s="52">
        <f t="shared" si="0"/>
        <v>162</v>
      </c>
      <c r="O20" s="22" t="s">
        <v>2280</v>
      </c>
      <c r="P20" s="102" t="s">
        <v>2281</v>
      </c>
      <c r="Q20" s="23"/>
      <c r="R20" s="22"/>
      <c r="S20" s="482" t="s">
        <v>2818</v>
      </c>
      <c r="T20" s="318"/>
    </row>
    <row r="21" spans="1:20" ht="44.25" thickBot="1" x14ac:dyDescent="0.2">
      <c r="A21" s="48" t="s">
        <v>1006</v>
      </c>
      <c r="B21" s="25" t="s">
        <v>1402</v>
      </c>
      <c r="C21" s="26" t="s">
        <v>2282</v>
      </c>
      <c r="D21" s="33" t="s">
        <v>1403</v>
      </c>
      <c r="E21" s="33" t="s">
        <v>1404</v>
      </c>
      <c r="F21" s="27" t="s">
        <v>1766</v>
      </c>
      <c r="G21" s="27" t="s">
        <v>2491</v>
      </c>
      <c r="H21" s="29" t="s">
        <v>2283</v>
      </c>
      <c r="I21" s="30"/>
      <c r="J21" s="30">
        <v>160</v>
      </c>
      <c r="K21" s="30"/>
      <c r="L21" s="30"/>
      <c r="M21" s="30"/>
      <c r="N21" s="54">
        <v>160</v>
      </c>
      <c r="O21" s="31"/>
      <c r="P21" s="32"/>
      <c r="Q21" s="32"/>
      <c r="R21" s="31"/>
      <c r="S21" s="493" t="s">
        <v>2818</v>
      </c>
      <c r="T21" s="319"/>
    </row>
    <row r="28" spans="1:20" x14ac:dyDescent="0.15">
      <c r="L28" s="524"/>
      <c r="M28" s="537"/>
    </row>
    <row r="29" spans="1:20" x14ac:dyDescent="0.15">
      <c r="M29" s="521"/>
      <c r="N29" s="521"/>
      <c r="O29" s="521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25" orientation="landscape" useFirstPageNumber="1" r:id="rId1"/>
  <headerFooter alignWithMargins="0">
    <oddHeader>&amp;R&amp;P</oddHeader>
    <oddFooter>&amp;C－&amp;P－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31"/>
  <sheetViews>
    <sheetView showRuler="0" view="pageBreakPreview" zoomScale="115" zoomScaleNormal="100" zoomScaleSheetLayoutView="11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customWidth="1"/>
    <col min="8" max="8" width="21.125" style="1" customWidth="1"/>
    <col min="9" max="14" width="4.125" style="56" customWidth="1"/>
    <col min="15" max="15" width="3.625" style="132" customWidth="1"/>
    <col min="16" max="16" width="3.625" style="56" customWidth="1"/>
    <col min="17" max="18" width="3.625" style="36" customWidth="1"/>
    <col min="19" max="20" width="3.625" style="56" customWidth="1"/>
    <col min="21" max="16384" width="9" style="1"/>
  </cols>
  <sheetData>
    <row r="1" spans="1:20" ht="16.5" customHeight="1" x14ac:dyDescent="0.15">
      <c r="A1" s="612" t="s">
        <v>691</v>
      </c>
      <c r="B1" s="613"/>
      <c r="C1" s="626" t="s">
        <v>2237</v>
      </c>
      <c r="D1" s="627"/>
      <c r="E1" s="627"/>
      <c r="F1" s="627"/>
      <c r="G1" s="628"/>
      <c r="H1" s="634" t="s">
        <v>2238</v>
      </c>
      <c r="I1" s="2"/>
      <c r="J1" s="2"/>
      <c r="K1" s="2"/>
      <c r="L1" s="2"/>
      <c r="M1" s="2"/>
      <c r="N1" s="2"/>
      <c r="O1" s="133"/>
      <c r="P1" s="4"/>
      <c r="Q1" s="4"/>
      <c r="R1" s="4"/>
      <c r="S1" s="2"/>
      <c r="T1" s="2"/>
    </row>
    <row r="2" spans="1:20" ht="16.5" customHeight="1" thickBot="1" x14ac:dyDescent="0.2">
      <c r="A2" s="614"/>
      <c r="B2" s="615"/>
      <c r="C2" s="629"/>
      <c r="D2" s="630"/>
      <c r="E2" s="630"/>
      <c r="F2" s="630"/>
      <c r="G2" s="631"/>
      <c r="H2" s="635"/>
      <c r="I2" s="2"/>
      <c r="J2" s="2"/>
      <c r="K2" s="2"/>
      <c r="L2" s="2"/>
      <c r="M2" s="2"/>
      <c r="N2" s="2"/>
      <c r="O2" s="133"/>
      <c r="P2" s="4"/>
      <c r="Q2" s="4"/>
      <c r="R2" s="4"/>
      <c r="S2" s="2"/>
      <c r="T2" s="2"/>
    </row>
    <row r="3" spans="1:20" ht="16.5" customHeight="1" x14ac:dyDescent="0.15">
      <c r="A3" s="591" t="s">
        <v>87</v>
      </c>
      <c r="B3" s="597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608" t="s">
        <v>244</v>
      </c>
      <c r="J3" s="608"/>
      <c r="K3" s="608"/>
      <c r="L3" s="608"/>
      <c r="M3" s="608"/>
      <c r="N3" s="608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6.5" customHeight="1" x14ac:dyDescent="0.15">
      <c r="A4" s="592"/>
      <c r="B4" s="598"/>
      <c r="C4" s="600"/>
      <c r="D4" s="605"/>
      <c r="E4" s="607"/>
      <c r="F4" s="600"/>
      <c r="G4" s="598"/>
      <c r="H4" s="600"/>
      <c r="I4" s="6" t="s">
        <v>382</v>
      </c>
      <c r="J4" s="6" t="s">
        <v>340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7" t="s">
        <v>695</v>
      </c>
      <c r="B5" s="8">
        <v>6640007</v>
      </c>
      <c r="C5" s="9" t="s">
        <v>788</v>
      </c>
      <c r="D5" s="5" t="s">
        <v>1405</v>
      </c>
      <c r="E5" s="5" t="s">
        <v>1406</v>
      </c>
      <c r="F5" s="10" t="s">
        <v>211</v>
      </c>
      <c r="G5" s="10" t="s">
        <v>1709</v>
      </c>
      <c r="H5" s="11" t="s">
        <v>2686</v>
      </c>
      <c r="I5" s="172">
        <v>49</v>
      </c>
      <c r="J5" s="172">
        <v>48</v>
      </c>
      <c r="K5" s="172"/>
      <c r="L5" s="172"/>
      <c r="M5" s="172"/>
      <c r="N5" s="173">
        <f t="shared" ref="N5:N21" si="0">SUM(I5:M5)</f>
        <v>97</v>
      </c>
      <c r="O5" s="69"/>
      <c r="P5" s="174" t="s">
        <v>35</v>
      </c>
      <c r="Q5" s="174" t="s">
        <v>35</v>
      </c>
      <c r="R5" s="174"/>
      <c r="S5" s="492" t="s">
        <v>2818</v>
      </c>
      <c r="T5" s="317"/>
    </row>
    <row r="6" spans="1:20" ht="43.5" x14ac:dyDescent="0.15">
      <c r="A6" s="15" t="s">
        <v>535</v>
      </c>
      <c r="B6" s="16">
        <v>6640007</v>
      </c>
      <c r="C6" s="17" t="s">
        <v>857</v>
      </c>
      <c r="D6" s="5" t="s">
        <v>1407</v>
      </c>
      <c r="E6" s="5" t="s">
        <v>1408</v>
      </c>
      <c r="F6" s="356" t="s">
        <v>554</v>
      </c>
      <c r="G6" s="19" t="s">
        <v>1783</v>
      </c>
      <c r="H6" s="20" t="s">
        <v>2239</v>
      </c>
      <c r="I6" s="176">
        <v>0</v>
      </c>
      <c r="J6" s="176">
        <v>35</v>
      </c>
      <c r="K6" s="176">
        <v>232</v>
      </c>
      <c r="L6" s="176"/>
      <c r="M6" s="176"/>
      <c r="N6" s="177">
        <f t="shared" si="0"/>
        <v>267</v>
      </c>
      <c r="O6" s="187"/>
      <c r="P6" s="178"/>
      <c r="Q6" s="178"/>
      <c r="R6" s="178"/>
      <c r="S6" s="482" t="s">
        <v>2818</v>
      </c>
      <c r="T6" s="318"/>
    </row>
    <row r="7" spans="1:20" ht="43.5" x14ac:dyDescent="0.15">
      <c r="A7" s="15" t="s">
        <v>589</v>
      </c>
      <c r="B7" s="16">
        <v>6640857</v>
      </c>
      <c r="C7" s="17" t="s">
        <v>176</v>
      </c>
      <c r="D7" s="5" t="s">
        <v>1409</v>
      </c>
      <c r="E7" s="5" t="s">
        <v>1410</v>
      </c>
      <c r="F7" s="356" t="s">
        <v>815</v>
      </c>
      <c r="G7" s="19" t="s">
        <v>2240</v>
      </c>
      <c r="H7" s="445" t="s">
        <v>2774</v>
      </c>
      <c r="I7" s="175">
        <v>0</v>
      </c>
      <c r="J7" s="176">
        <v>103</v>
      </c>
      <c r="K7" s="176"/>
      <c r="L7" s="176"/>
      <c r="M7" s="176"/>
      <c r="N7" s="177">
        <f t="shared" si="0"/>
        <v>103</v>
      </c>
      <c r="O7" s="187"/>
      <c r="P7" s="188" t="s">
        <v>35</v>
      </c>
      <c r="Q7" s="178"/>
      <c r="R7" s="178"/>
      <c r="S7" s="482" t="s">
        <v>2818</v>
      </c>
      <c r="T7" s="318"/>
    </row>
    <row r="8" spans="1:20" ht="43.5" customHeight="1" x14ac:dyDescent="0.15">
      <c r="A8" s="15" t="s">
        <v>829</v>
      </c>
      <c r="B8" s="65">
        <v>6648533</v>
      </c>
      <c r="C8" s="17" t="s">
        <v>309</v>
      </c>
      <c r="D8" s="5" t="s">
        <v>1411</v>
      </c>
      <c r="E8" s="5" t="s">
        <v>1412</v>
      </c>
      <c r="F8" s="356" t="s">
        <v>559</v>
      </c>
      <c r="G8" s="356" t="s">
        <v>2241</v>
      </c>
      <c r="H8" s="57" t="s">
        <v>2722</v>
      </c>
      <c r="I8" s="175">
        <v>445</v>
      </c>
      <c r="J8" s="176"/>
      <c r="K8" s="176"/>
      <c r="L8" s="176"/>
      <c r="M8" s="176"/>
      <c r="N8" s="177">
        <f t="shared" si="0"/>
        <v>445</v>
      </c>
      <c r="O8" s="187" t="s">
        <v>2242</v>
      </c>
      <c r="P8" s="178" t="s">
        <v>35</v>
      </c>
      <c r="Q8" s="178" t="s">
        <v>2242</v>
      </c>
      <c r="R8" s="178"/>
      <c r="S8" s="482" t="s">
        <v>2823</v>
      </c>
      <c r="T8" s="318"/>
    </row>
    <row r="9" spans="1:20" ht="43.5" x14ac:dyDescent="0.15">
      <c r="A9" s="15" t="s">
        <v>1413</v>
      </c>
      <c r="B9" s="65">
        <v>6640028</v>
      </c>
      <c r="C9" s="66" t="s">
        <v>681</v>
      </c>
      <c r="D9" s="370" t="s">
        <v>1414</v>
      </c>
      <c r="E9" s="370" t="s">
        <v>1415</v>
      </c>
      <c r="F9" s="356" t="s">
        <v>395</v>
      </c>
      <c r="G9" s="19" t="s">
        <v>572</v>
      </c>
      <c r="H9" s="57" t="s">
        <v>2243</v>
      </c>
      <c r="I9" s="175">
        <v>80</v>
      </c>
      <c r="J9" s="176"/>
      <c r="K9" s="176"/>
      <c r="L9" s="176"/>
      <c r="M9" s="176"/>
      <c r="N9" s="177">
        <f t="shared" si="0"/>
        <v>80</v>
      </c>
      <c r="O9" s="187" t="s">
        <v>574</v>
      </c>
      <c r="P9" s="188" t="s">
        <v>35</v>
      </c>
      <c r="Q9" s="178" t="s">
        <v>2242</v>
      </c>
      <c r="R9" s="178"/>
      <c r="S9" s="482" t="s">
        <v>2818</v>
      </c>
      <c r="T9" s="318"/>
    </row>
    <row r="10" spans="1:20" ht="63" x14ac:dyDescent="0.15">
      <c r="A10" s="15" t="s">
        <v>380</v>
      </c>
      <c r="B10" s="65">
        <v>6648540</v>
      </c>
      <c r="C10" s="17" t="s">
        <v>623</v>
      </c>
      <c r="D10" s="5" t="s">
        <v>1416</v>
      </c>
      <c r="E10" s="5" t="s">
        <v>1417</v>
      </c>
      <c r="F10" s="356" t="s">
        <v>381</v>
      </c>
      <c r="G10" s="274" t="s">
        <v>2533</v>
      </c>
      <c r="H10" s="445" t="s">
        <v>2773</v>
      </c>
      <c r="I10" s="175">
        <v>414</v>
      </c>
      <c r="J10" s="176"/>
      <c r="K10" s="176"/>
      <c r="L10" s="176"/>
      <c r="M10" s="176"/>
      <c r="N10" s="177">
        <f t="shared" si="0"/>
        <v>414</v>
      </c>
      <c r="O10" s="187" t="s">
        <v>574</v>
      </c>
      <c r="P10" s="178" t="s">
        <v>35</v>
      </c>
      <c r="Q10" s="178" t="s">
        <v>2242</v>
      </c>
      <c r="R10" s="178"/>
      <c r="S10" s="482" t="s">
        <v>2822</v>
      </c>
      <c r="T10" s="318"/>
    </row>
    <row r="11" spans="1:20" ht="43.5" x14ac:dyDescent="0.15">
      <c r="A11" s="15" t="s">
        <v>2244</v>
      </c>
      <c r="B11" s="16">
        <v>6640874</v>
      </c>
      <c r="C11" s="17" t="s">
        <v>184</v>
      </c>
      <c r="D11" s="5" t="s">
        <v>1418</v>
      </c>
      <c r="E11" s="5" t="s">
        <v>1419</v>
      </c>
      <c r="F11" s="356" t="s">
        <v>1756</v>
      </c>
      <c r="G11" s="19" t="s">
        <v>885</v>
      </c>
      <c r="H11" s="57" t="s">
        <v>2245</v>
      </c>
      <c r="I11" s="175">
        <v>54</v>
      </c>
      <c r="J11" s="176">
        <v>29</v>
      </c>
      <c r="K11" s="176"/>
      <c r="L11" s="176"/>
      <c r="M11" s="176"/>
      <c r="N11" s="177">
        <f t="shared" si="0"/>
        <v>83</v>
      </c>
      <c r="O11" s="187" t="s">
        <v>574</v>
      </c>
      <c r="P11" s="178" t="s">
        <v>35</v>
      </c>
      <c r="Q11" s="178" t="s">
        <v>2242</v>
      </c>
      <c r="R11" s="178"/>
      <c r="S11" s="482" t="s">
        <v>2818</v>
      </c>
      <c r="T11" s="318"/>
    </row>
    <row r="12" spans="1:20" ht="33.75" customHeight="1" x14ac:dyDescent="0.15">
      <c r="A12" s="15" t="s">
        <v>490</v>
      </c>
      <c r="B12" s="16">
        <v>6660024</v>
      </c>
      <c r="C12" s="17" t="s">
        <v>767</v>
      </c>
      <c r="D12" s="357" t="s">
        <v>1420</v>
      </c>
      <c r="E12" s="357" t="s">
        <v>1421</v>
      </c>
      <c r="F12" s="356" t="s">
        <v>180</v>
      </c>
      <c r="G12" s="356" t="s">
        <v>180</v>
      </c>
      <c r="H12" s="57" t="s">
        <v>2484</v>
      </c>
      <c r="I12" s="175">
        <v>41</v>
      </c>
      <c r="J12" s="176">
        <v>44</v>
      </c>
      <c r="K12" s="176"/>
      <c r="L12" s="176"/>
      <c r="M12" s="176"/>
      <c r="N12" s="177">
        <f t="shared" si="0"/>
        <v>85</v>
      </c>
      <c r="O12" s="187" t="s">
        <v>574</v>
      </c>
      <c r="P12" s="178" t="s">
        <v>35</v>
      </c>
      <c r="Q12" s="178" t="s">
        <v>2242</v>
      </c>
      <c r="R12" s="178"/>
      <c r="S12" s="482" t="s">
        <v>2820</v>
      </c>
      <c r="T12" s="318"/>
    </row>
    <row r="13" spans="1:20" ht="33.75" customHeight="1" x14ac:dyDescent="0.15">
      <c r="A13" s="7" t="s">
        <v>49</v>
      </c>
      <c r="B13" s="8">
        <v>6660024</v>
      </c>
      <c r="C13" s="9" t="s">
        <v>941</v>
      </c>
      <c r="D13" s="5" t="s">
        <v>1422</v>
      </c>
      <c r="E13" s="353" t="s">
        <v>2485</v>
      </c>
      <c r="F13" s="10" t="s">
        <v>246</v>
      </c>
      <c r="G13" s="129" t="s">
        <v>1821</v>
      </c>
      <c r="H13" s="64" t="s">
        <v>2246</v>
      </c>
      <c r="I13" s="171">
        <v>176</v>
      </c>
      <c r="J13" s="172"/>
      <c r="K13" s="172">
        <v>24</v>
      </c>
      <c r="L13" s="172"/>
      <c r="M13" s="172"/>
      <c r="N13" s="173">
        <f t="shared" si="0"/>
        <v>200</v>
      </c>
      <c r="O13" s="69"/>
      <c r="P13" s="196" t="s">
        <v>35</v>
      </c>
      <c r="Q13" s="196" t="s">
        <v>2242</v>
      </c>
      <c r="R13" s="178"/>
      <c r="S13" s="492" t="s">
        <v>2821</v>
      </c>
      <c r="T13" s="317"/>
    </row>
    <row r="14" spans="1:20" ht="33.75" customHeight="1" x14ac:dyDescent="0.15">
      <c r="A14" s="139" t="s">
        <v>693</v>
      </c>
      <c r="B14" s="140">
        <v>6660033</v>
      </c>
      <c r="C14" s="141" t="s">
        <v>942</v>
      </c>
      <c r="D14" s="122" t="s">
        <v>1423</v>
      </c>
      <c r="E14" s="122" t="s">
        <v>1424</v>
      </c>
      <c r="F14" s="444" t="s">
        <v>999</v>
      </c>
      <c r="G14" s="221" t="s">
        <v>999</v>
      </c>
      <c r="H14" s="121" t="s">
        <v>2596</v>
      </c>
      <c r="I14" s="181">
        <v>0</v>
      </c>
      <c r="J14" s="283">
        <v>65</v>
      </c>
      <c r="K14" s="181"/>
      <c r="L14" s="181"/>
      <c r="M14" s="181"/>
      <c r="N14" s="182">
        <v>65</v>
      </c>
      <c r="O14" s="290"/>
      <c r="P14" s="183"/>
      <c r="Q14" s="178"/>
      <c r="R14" s="178"/>
      <c r="S14" s="506" t="s">
        <v>2820</v>
      </c>
      <c r="T14" s="505"/>
    </row>
    <row r="15" spans="1:20" ht="43.5" x14ac:dyDescent="0.15">
      <c r="A15" s="114" t="s">
        <v>113</v>
      </c>
      <c r="B15" s="65">
        <v>6660033</v>
      </c>
      <c r="C15" s="66" t="s">
        <v>602</v>
      </c>
      <c r="D15" s="67" t="s">
        <v>1425</v>
      </c>
      <c r="E15" s="67" t="s">
        <v>1426</v>
      </c>
      <c r="F15" s="68" t="s">
        <v>341</v>
      </c>
      <c r="G15" s="68" t="s">
        <v>1015</v>
      </c>
      <c r="H15" s="57" t="s">
        <v>2745</v>
      </c>
      <c r="I15" s="443">
        <v>397</v>
      </c>
      <c r="J15" s="176"/>
      <c r="K15" s="176"/>
      <c r="L15" s="176"/>
      <c r="M15" s="176"/>
      <c r="N15" s="177">
        <f t="shared" si="0"/>
        <v>397</v>
      </c>
      <c r="O15" s="187"/>
      <c r="P15" s="161"/>
      <c r="Q15" s="178"/>
      <c r="R15" s="178"/>
      <c r="S15" s="482" t="s">
        <v>2818</v>
      </c>
      <c r="T15" s="318"/>
    </row>
    <row r="16" spans="1:20" ht="43.5" x14ac:dyDescent="0.15">
      <c r="A16" s="114" t="s">
        <v>79</v>
      </c>
      <c r="B16" s="65">
        <v>6660125</v>
      </c>
      <c r="C16" s="66" t="s">
        <v>2247</v>
      </c>
      <c r="D16" s="67" t="s">
        <v>1427</v>
      </c>
      <c r="E16" s="67" t="s">
        <v>1428</v>
      </c>
      <c r="F16" s="68" t="s">
        <v>950</v>
      </c>
      <c r="G16" s="110" t="s">
        <v>2486</v>
      </c>
      <c r="H16" s="57" t="s">
        <v>2532</v>
      </c>
      <c r="I16" s="176">
        <v>199</v>
      </c>
      <c r="J16" s="176">
        <v>0</v>
      </c>
      <c r="K16" s="176"/>
      <c r="L16" s="176"/>
      <c r="M16" s="176"/>
      <c r="N16" s="177">
        <f t="shared" si="0"/>
        <v>199</v>
      </c>
      <c r="O16" s="187" t="s">
        <v>574</v>
      </c>
      <c r="P16" s="161" t="s">
        <v>35</v>
      </c>
      <c r="Q16" s="178" t="s">
        <v>2242</v>
      </c>
      <c r="R16" s="178"/>
      <c r="S16" s="482" t="s">
        <v>2818</v>
      </c>
      <c r="T16" s="318"/>
    </row>
    <row r="17" spans="1:20" s="358" customFormat="1" ht="48.75" customHeight="1" x14ac:dyDescent="0.15">
      <c r="A17" s="434" t="s">
        <v>2661</v>
      </c>
      <c r="B17" s="442" t="s">
        <v>2723</v>
      </c>
      <c r="C17" s="441" t="s">
        <v>2662</v>
      </c>
      <c r="D17" s="439" t="s">
        <v>2671</v>
      </c>
      <c r="E17" s="439" t="s">
        <v>2672</v>
      </c>
      <c r="F17" s="440" t="s">
        <v>2663</v>
      </c>
      <c r="G17" s="440" t="s">
        <v>2487</v>
      </c>
      <c r="H17" s="429" t="s">
        <v>2665</v>
      </c>
      <c r="I17" s="433">
        <v>405</v>
      </c>
      <c r="J17" s="280"/>
      <c r="K17" s="280"/>
      <c r="L17" s="280"/>
      <c r="M17" s="280"/>
      <c r="N17" s="438">
        <f t="shared" si="0"/>
        <v>405</v>
      </c>
      <c r="O17" s="431" t="s">
        <v>574</v>
      </c>
      <c r="P17" s="435" t="s">
        <v>574</v>
      </c>
      <c r="Q17" s="436" t="s">
        <v>574</v>
      </c>
      <c r="R17" s="437"/>
      <c r="S17" s="508" t="s">
        <v>2822</v>
      </c>
      <c r="T17" s="507"/>
    </row>
    <row r="18" spans="1:20" ht="43.5" x14ac:dyDescent="0.15">
      <c r="A18" s="434" t="s">
        <v>2772</v>
      </c>
      <c r="B18" s="137">
        <v>6660121</v>
      </c>
      <c r="C18" s="120" t="s">
        <v>2248</v>
      </c>
      <c r="D18" s="370" t="s">
        <v>1429</v>
      </c>
      <c r="E18" s="370" t="s">
        <v>1430</v>
      </c>
      <c r="F18" s="129" t="s">
        <v>341</v>
      </c>
      <c r="G18" s="129" t="s">
        <v>2580</v>
      </c>
      <c r="H18" s="64" t="s">
        <v>2249</v>
      </c>
      <c r="I18" s="432">
        <v>252</v>
      </c>
      <c r="J18" s="433">
        <v>213</v>
      </c>
      <c r="K18" s="172"/>
      <c r="L18" s="172"/>
      <c r="M18" s="172"/>
      <c r="N18" s="177">
        <f t="shared" si="0"/>
        <v>465</v>
      </c>
      <c r="O18" s="431" t="s">
        <v>574</v>
      </c>
      <c r="P18" s="174"/>
      <c r="Q18" s="178"/>
      <c r="R18" s="161"/>
      <c r="S18" s="492" t="s">
        <v>2818</v>
      </c>
      <c r="T18" s="317"/>
    </row>
    <row r="19" spans="1:20" s="418" customFormat="1" ht="43.5" x14ac:dyDescent="0.15">
      <c r="A19" s="113" t="s">
        <v>2724</v>
      </c>
      <c r="B19" s="137" t="s">
        <v>2725</v>
      </c>
      <c r="C19" s="120" t="s">
        <v>2726</v>
      </c>
      <c r="D19" s="421" t="s">
        <v>2727</v>
      </c>
      <c r="E19" s="421" t="s">
        <v>2728</v>
      </c>
      <c r="F19" s="129" t="s">
        <v>2729</v>
      </c>
      <c r="G19" s="129" t="s">
        <v>2531</v>
      </c>
      <c r="H19" s="429" t="s">
        <v>2730</v>
      </c>
      <c r="I19" s="171">
        <v>40</v>
      </c>
      <c r="J19" s="430">
        <v>120</v>
      </c>
      <c r="K19" s="171"/>
      <c r="L19" s="171"/>
      <c r="M19" s="171"/>
      <c r="N19" s="177">
        <f t="shared" si="0"/>
        <v>160</v>
      </c>
      <c r="O19" s="69"/>
      <c r="P19" s="189"/>
      <c r="Q19" s="189"/>
      <c r="R19" s="189"/>
      <c r="S19" s="501" t="s">
        <v>2818</v>
      </c>
      <c r="T19" s="499"/>
    </row>
    <row r="20" spans="1:20" ht="43.5" x14ac:dyDescent="0.15">
      <c r="A20" s="15" t="s">
        <v>293</v>
      </c>
      <c r="B20" s="16">
        <v>6660252</v>
      </c>
      <c r="C20" s="17" t="s">
        <v>401</v>
      </c>
      <c r="D20" s="5" t="s">
        <v>1431</v>
      </c>
      <c r="E20" s="5" t="s">
        <v>1432</v>
      </c>
      <c r="F20" s="356" t="s">
        <v>134</v>
      </c>
      <c r="G20" s="110" t="s">
        <v>707</v>
      </c>
      <c r="H20" s="57" t="s">
        <v>2250</v>
      </c>
      <c r="I20" s="176">
        <v>0</v>
      </c>
      <c r="J20" s="428">
        <v>198</v>
      </c>
      <c r="K20" s="176"/>
      <c r="L20" s="176"/>
      <c r="M20" s="176"/>
      <c r="N20" s="177">
        <f t="shared" si="0"/>
        <v>198</v>
      </c>
      <c r="O20" s="187"/>
      <c r="P20" s="178"/>
      <c r="Q20" s="178"/>
      <c r="R20" s="178"/>
      <c r="S20" s="482" t="s">
        <v>2818</v>
      </c>
      <c r="T20" s="318"/>
    </row>
    <row r="21" spans="1:20" ht="43.5" x14ac:dyDescent="0.15">
      <c r="A21" s="114" t="s">
        <v>985</v>
      </c>
      <c r="B21" s="16" t="s">
        <v>1433</v>
      </c>
      <c r="C21" s="20" t="s">
        <v>2251</v>
      </c>
      <c r="D21" s="17" t="s">
        <v>14</v>
      </c>
      <c r="E21" s="5" t="s">
        <v>1434</v>
      </c>
      <c r="F21" s="356" t="s">
        <v>683</v>
      </c>
      <c r="G21" s="248" t="s">
        <v>2660</v>
      </c>
      <c r="H21" s="20" t="s">
        <v>2252</v>
      </c>
      <c r="I21" s="176">
        <v>39</v>
      </c>
      <c r="J21" s="176"/>
      <c r="K21" s="176"/>
      <c r="L21" s="176"/>
      <c r="M21" s="176"/>
      <c r="N21" s="177">
        <f t="shared" si="0"/>
        <v>39</v>
      </c>
      <c r="O21" s="187"/>
      <c r="P21" s="178"/>
      <c r="Q21" s="178"/>
      <c r="R21" s="178"/>
      <c r="S21" s="482" t="s">
        <v>2818</v>
      </c>
      <c r="T21" s="318"/>
    </row>
    <row r="22" spans="1:20" ht="43.5" x14ac:dyDescent="0.15">
      <c r="A22" s="15" t="s">
        <v>1796</v>
      </c>
      <c r="B22" s="16" t="s">
        <v>1435</v>
      </c>
      <c r="C22" s="17" t="s">
        <v>2253</v>
      </c>
      <c r="D22" s="357" t="s">
        <v>1436</v>
      </c>
      <c r="E22" s="357" t="s">
        <v>1437</v>
      </c>
      <c r="F22" s="356" t="s">
        <v>830</v>
      </c>
      <c r="G22" s="249" t="s">
        <v>2675</v>
      </c>
      <c r="H22" s="20" t="s">
        <v>2254</v>
      </c>
      <c r="I22" s="428">
        <v>80</v>
      </c>
      <c r="J22" s="428">
        <v>130</v>
      </c>
      <c r="K22" s="176"/>
      <c r="L22" s="176"/>
      <c r="M22" s="176"/>
      <c r="N22" s="177">
        <f>SUM(I22:M22)</f>
        <v>210</v>
      </c>
      <c r="O22" s="187"/>
      <c r="P22" s="178"/>
      <c r="Q22" s="178"/>
      <c r="R22" s="178"/>
      <c r="S22" s="482" t="s">
        <v>2818</v>
      </c>
      <c r="T22" s="318"/>
    </row>
    <row r="23" spans="1:20" ht="44.25" thickBot="1" x14ac:dyDescent="0.2">
      <c r="A23" s="48" t="s">
        <v>1738</v>
      </c>
      <c r="B23" s="25" t="s">
        <v>2255</v>
      </c>
      <c r="C23" s="26" t="s">
        <v>2488</v>
      </c>
      <c r="D23" s="33" t="s">
        <v>2256</v>
      </c>
      <c r="E23" s="33" t="s">
        <v>2257</v>
      </c>
      <c r="F23" s="27" t="s">
        <v>830</v>
      </c>
      <c r="G23" s="130" t="s">
        <v>1750</v>
      </c>
      <c r="H23" s="29" t="s">
        <v>2194</v>
      </c>
      <c r="I23" s="427">
        <v>160</v>
      </c>
      <c r="J23" s="201"/>
      <c r="K23" s="201"/>
      <c r="L23" s="201"/>
      <c r="M23" s="201"/>
      <c r="N23" s="202">
        <f>SUM(I23:M23)</f>
        <v>160</v>
      </c>
      <c r="O23" s="192"/>
      <c r="P23" s="186"/>
      <c r="Q23" s="522"/>
      <c r="R23" s="186"/>
      <c r="S23" s="493" t="s">
        <v>2818</v>
      </c>
      <c r="T23" s="319"/>
    </row>
    <row r="30" spans="1:20" x14ac:dyDescent="0.15">
      <c r="L30" s="524"/>
      <c r="M30" s="537"/>
    </row>
    <row r="31" spans="1:20" x14ac:dyDescent="0.15">
      <c r="M31" s="521"/>
      <c r="N31" s="521"/>
      <c r="O31" s="524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4" firstPageNumber="27" fitToHeight="0" orientation="landscape" useFirstPageNumber="1" r:id="rId1"/>
  <headerFooter alignWithMargins="0">
    <oddHeader>&amp;R&amp;P</oddHeader>
    <oddFooter>&amp;C－&amp;P－</oddFooter>
  </headerFooter>
  <rowBreaks count="1" manualBreakCount="1">
    <brk id="1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3"/>
  <sheetViews>
    <sheetView showRuler="0" view="pageBreakPreview" topLeftCell="A19" zoomScale="85" zoomScaleNormal="100" zoomScaleSheetLayoutView="85" workbookViewId="0">
      <selection activeCell="A2" sqref="A2"/>
    </sheetView>
  </sheetViews>
  <sheetFormatPr defaultColWidth="9" defaultRowHeight="12" x14ac:dyDescent="0.15"/>
  <cols>
    <col min="1" max="1" width="8.625" style="149" customWidth="1"/>
    <col min="2" max="2" width="11.125" style="149" customWidth="1"/>
    <col min="3" max="3" width="11.625" style="147" customWidth="1"/>
    <col min="4" max="4" width="8.125" style="149" customWidth="1"/>
    <col min="5" max="5" width="11.875" style="149" customWidth="1"/>
    <col min="6" max="6" width="11.625" style="147" customWidth="1"/>
    <col min="7" max="7" width="8.125" style="149" customWidth="1"/>
    <col min="8" max="8" width="11.875" style="149" customWidth="1"/>
    <col min="9" max="9" width="11.625" style="147" customWidth="1"/>
    <col min="10" max="10" width="2.125" style="147" customWidth="1"/>
    <col min="11" max="11" width="8.625" style="292" customWidth="1"/>
    <col min="12" max="12" width="11.125" style="292" customWidth="1"/>
    <col min="13" max="13" width="11.625" style="147" customWidth="1"/>
    <col min="14" max="14" width="8.625" style="292" customWidth="1"/>
    <col min="15" max="15" width="14.125" style="292" customWidth="1"/>
    <col min="16" max="16" width="11.625" style="147" customWidth="1"/>
    <col min="17" max="16384" width="9" style="147"/>
  </cols>
  <sheetData>
    <row r="1" spans="1:17" ht="24.75" customHeight="1" x14ac:dyDescent="0.15">
      <c r="A1" s="214" t="s">
        <v>777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1:17" ht="24" customHeight="1" x14ac:dyDescent="0.15">
      <c r="A2" s="148" t="s">
        <v>824</v>
      </c>
    </row>
    <row r="3" spans="1:17" ht="24" customHeight="1" thickBot="1" x14ac:dyDescent="0.2">
      <c r="A3" s="293" t="s">
        <v>454</v>
      </c>
      <c r="B3" s="294"/>
      <c r="C3" s="150" t="s">
        <v>455</v>
      </c>
      <c r="D3" s="247" t="s">
        <v>454</v>
      </c>
      <c r="E3" s="294"/>
      <c r="F3" s="151" t="s">
        <v>455</v>
      </c>
      <c r="G3" s="247" t="s">
        <v>454</v>
      </c>
      <c r="H3" s="294"/>
      <c r="I3" s="151" t="s">
        <v>455</v>
      </c>
      <c r="J3" s="247" t="s">
        <v>454</v>
      </c>
      <c r="K3" s="302"/>
      <c r="L3" s="302"/>
      <c r="M3" s="150" t="s">
        <v>455</v>
      </c>
      <c r="N3" s="293" t="s">
        <v>454</v>
      </c>
      <c r="O3" s="294"/>
      <c r="P3" s="151" t="s">
        <v>455</v>
      </c>
    </row>
    <row r="4" spans="1:17" ht="24" customHeight="1" thickTop="1" x14ac:dyDescent="0.15">
      <c r="A4" s="295" t="s">
        <v>604</v>
      </c>
      <c r="B4" s="296"/>
      <c r="C4" s="144" t="s">
        <v>519</v>
      </c>
      <c r="D4" s="145" t="s">
        <v>1844</v>
      </c>
      <c r="E4" s="146"/>
      <c r="F4" s="144" t="s">
        <v>1845</v>
      </c>
      <c r="G4" s="145" t="s">
        <v>1846</v>
      </c>
      <c r="H4" s="146"/>
      <c r="I4" s="115" t="s">
        <v>1847</v>
      </c>
      <c r="J4" s="145" t="s">
        <v>724</v>
      </c>
      <c r="K4" s="155"/>
      <c r="L4" s="155"/>
      <c r="M4" s="144" t="s">
        <v>961</v>
      </c>
      <c r="N4" s="145" t="s">
        <v>23</v>
      </c>
      <c r="O4" s="146"/>
      <c r="P4" s="115" t="s">
        <v>733</v>
      </c>
    </row>
    <row r="5" spans="1:17" ht="24" customHeight="1" x14ac:dyDescent="0.15">
      <c r="A5" s="145" t="s">
        <v>383</v>
      </c>
      <c r="B5" s="146"/>
      <c r="C5" s="115" t="s">
        <v>1848</v>
      </c>
      <c r="D5" s="145" t="s">
        <v>1849</v>
      </c>
      <c r="E5" s="146"/>
      <c r="F5" s="144" t="s">
        <v>1850</v>
      </c>
      <c r="G5" s="145" t="s">
        <v>605</v>
      </c>
      <c r="H5" s="155"/>
      <c r="I5" s="144" t="s">
        <v>899</v>
      </c>
      <c r="J5" s="145" t="s">
        <v>1851</v>
      </c>
      <c r="K5" s="155"/>
      <c r="L5" s="155"/>
      <c r="M5" s="144" t="s">
        <v>1852</v>
      </c>
      <c r="N5" s="145" t="s">
        <v>800</v>
      </c>
      <c r="O5" s="146"/>
      <c r="P5" s="115" t="s">
        <v>801</v>
      </c>
    </row>
    <row r="6" spans="1:17" ht="24" customHeight="1" x14ac:dyDescent="0.15">
      <c r="A6" s="145" t="s">
        <v>1853</v>
      </c>
      <c r="B6" s="146"/>
      <c r="C6" s="115" t="s">
        <v>1854</v>
      </c>
      <c r="D6" s="145" t="s">
        <v>1855</v>
      </c>
      <c r="E6" s="146"/>
      <c r="F6" s="115" t="s">
        <v>809</v>
      </c>
      <c r="G6" s="145" t="s">
        <v>1856</v>
      </c>
      <c r="H6" s="155"/>
      <c r="I6" s="144" t="s">
        <v>1857</v>
      </c>
      <c r="J6" s="145" t="s">
        <v>291</v>
      </c>
      <c r="K6" s="155"/>
      <c r="L6" s="155"/>
      <c r="M6" s="144" t="s">
        <v>606</v>
      </c>
      <c r="N6" s="145" t="s">
        <v>649</v>
      </c>
      <c r="O6" s="146"/>
      <c r="P6" s="115" t="s">
        <v>650</v>
      </c>
    </row>
    <row r="7" spans="1:17" ht="24" customHeight="1" x14ac:dyDescent="0.15">
      <c r="A7" s="145" t="s">
        <v>1858</v>
      </c>
      <c r="B7" s="146"/>
      <c r="C7" s="144" t="s">
        <v>897</v>
      </c>
      <c r="D7" s="145" t="s">
        <v>882</v>
      </c>
      <c r="E7" s="146"/>
      <c r="F7" s="115" t="s">
        <v>930</v>
      </c>
      <c r="G7" s="145" t="s">
        <v>1859</v>
      </c>
      <c r="H7" s="155"/>
      <c r="I7" s="144" t="s">
        <v>1860</v>
      </c>
      <c r="J7" s="149" t="s">
        <v>265</v>
      </c>
      <c r="L7" s="303"/>
      <c r="M7" s="147" t="s">
        <v>266</v>
      </c>
      <c r="N7" s="145" t="s">
        <v>427</v>
      </c>
      <c r="O7" s="146"/>
      <c r="P7" s="115" t="s">
        <v>275</v>
      </c>
    </row>
    <row r="8" spans="1:17" ht="24" customHeight="1" x14ac:dyDescent="0.15">
      <c r="A8" s="145" t="s">
        <v>553</v>
      </c>
      <c r="B8" s="146"/>
      <c r="C8" s="144" t="s">
        <v>865</v>
      </c>
      <c r="D8" s="145" t="s">
        <v>1861</v>
      </c>
      <c r="E8" s="146"/>
      <c r="F8" s="115" t="s">
        <v>1862</v>
      </c>
      <c r="G8" s="145" t="s">
        <v>1863</v>
      </c>
      <c r="H8" s="155"/>
      <c r="I8" s="144" t="s">
        <v>1864</v>
      </c>
      <c r="J8" s="145" t="s">
        <v>704</v>
      </c>
      <c r="K8" s="155"/>
      <c r="L8" s="155"/>
      <c r="M8" s="144" t="s">
        <v>1865</v>
      </c>
      <c r="N8" s="145" t="s">
        <v>367</v>
      </c>
      <c r="O8" s="146"/>
      <c r="P8" s="115" t="s">
        <v>54</v>
      </c>
    </row>
    <row r="9" spans="1:17" ht="24" customHeight="1" x14ac:dyDescent="0.15">
      <c r="A9" s="145" t="s">
        <v>552</v>
      </c>
      <c r="B9" s="146"/>
      <c r="C9" s="144" t="s">
        <v>216</v>
      </c>
      <c r="D9" s="145" t="s">
        <v>1866</v>
      </c>
      <c r="E9" s="146"/>
      <c r="F9" s="115" t="s">
        <v>1867</v>
      </c>
      <c r="G9" s="145" t="s">
        <v>785</v>
      </c>
      <c r="H9" s="155"/>
      <c r="I9" s="144" t="s">
        <v>514</v>
      </c>
      <c r="J9" s="145" t="s">
        <v>1</v>
      </c>
      <c r="K9" s="155"/>
      <c r="L9" s="155"/>
      <c r="M9" s="144" t="s">
        <v>2747</v>
      </c>
      <c r="N9" s="145" t="s">
        <v>789</v>
      </c>
      <c r="O9" s="146"/>
      <c r="P9" s="115" t="s">
        <v>1868</v>
      </c>
    </row>
    <row r="10" spans="1:17" ht="24" customHeight="1" x14ac:dyDescent="0.15">
      <c r="A10" s="145" t="s">
        <v>1869</v>
      </c>
      <c r="B10" s="146"/>
      <c r="C10" s="144" t="s">
        <v>1870</v>
      </c>
      <c r="D10" s="145" t="s">
        <v>205</v>
      </c>
      <c r="E10" s="146"/>
      <c r="F10" s="115" t="s">
        <v>940</v>
      </c>
      <c r="G10" s="145" t="s">
        <v>1871</v>
      </c>
      <c r="H10" s="155"/>
      <c r="I10" s="144" t="s">
        <v>1872</v>
      </c>
      <c r="J10" s="145" t="s">
        <v>174</v>
      </c>
      <c r="K10" s="155"/>
      <c r="L10" s="155"/>
      <c r="M10" s="144" t="s">
        <v>224</v>
      </c>
      <c r="N10" s="145" t="s">
        <v>95</v>
      </c>
      <c r="O10" s="146"/>
      <c r="P10" s="115" t="s">
        <v>169</v>
      </c>
    </row>
    <row r="11" spans="1:17" ht="24" customHeight="1" x14ac:dyDescent="0.15">
      <c r="A11" s="145" t="s">
        <v>1873</v>
      </c>
      <c r="B11" s="146"/>
      <c r="C11" s="144" t="s">
        <v>1874</v>
      </c>
      <c r="D11" s="145" t="s">
        <v>117</v>
      </c>
      <c r="E11" s="146"/>
      <c r="F11" s="115" t="s">
        <v>118</v>
      </c>
      <c r="G11" s="145" t="s">
        <v>1875</v>
      </c>
      <c r="H11" s="155"/>
      <c r="I11" s="144" t="s">
        <v>1876</v>
      </c>
      <c r="J11" s="145" t="s">
        <v>895</v>
      </c>
      <c r="K11" s="155"/>
      <c r="L11" s="155"/>
      <c r="M11" s="144" t="s">
        <v>868</v>
      </c>
      <c r="N11" s="145" t="s">
        <v>197</v>
      </c>
      <c r="O11" s="146"/>
      <c r="P11" s="115" t="s">
        <v>51</v>
      </c>
    </row>
    <row r="12" spans="1:17" ht="24" customHeight="1" x14ac:dyDescent="0.15">
      <c r="A12" s="145" t="s">
        <v>844</v>
      </c>
      <c r="B12" s="146"/>
      <c r="C12" s="144" t="s">
        <v>845</v>
      </c>
      <c r="D12" s="145" t="s">
        <v>551</v>
      </c>
      <c r="E12" s="146"/>
      <c r="F12" s="115" t="s">
        <v>463</v>
      </c>
      <c r="G12" s="145" t="s">
        <v>712</v>
      </c>
      <c r="H12" s="155"/>
      <c r="I12" s="144" t="s">
        <v>45</v>
      </c>
      <c r="J12" s="145" t="s">
        <v>813</v>
      </c>
      <c r="K12" s="155"/>
      <c r="L12" s="155"/>
      <c r="M12" s="144" t="s">
        <v>1877</v>
      </c>
      <c r="N12" s="145" t="s">
        <v>384</v>
      </c>
      <c r="O12" s="146"/>
      <c r="P12" s="115" t="s">
        <v>385</v>
      </c>
    </row>
    <row r="13" spans="1:17" ht="24" customHeight="1" x14ac:dyDescent="0.15">
      <c r="A13" s="145" t="s">
        <v>163</v>
      </c>
      <c r="B13" s="146"/>
      <c r="C13" s="144" t="s">
        <v>391</v>
      </c>
      <c r="D13" s="145" t="s">
        <v>413</v>
      </c>
      <c r="E13" s="146"/>
      <c r="F13" s="115" t="s">
        <v>55</v>
      </c>
      <c r="G13" s="145" t="s">
        <v>1878</v>
      </c>
      <c r="H13" s="155"/>
      <c r="I13" s="144" t="s">
        <v>1879</v>
      </c>
      <c r="J13" s="145" t="s">
        <v>196</v>
      </c>
      <c r="K13" s="155"/>
      <c r="L13" s="304"/>
      <c r="M13" s="144" t="s">
        <v>1880</v>
      </c>
      <c r="N13" s="145" t="s">
        <v>612</v>
      </c>
      <c r="O13" s="146"/>
      <c r="P13" s="115" t="s">
        <v>613</v>
      </c>
    </row>
    <row r="14" spans="1:17" ht="24" customHeight="1" x14ac:dyDescent="0.15">
      <c r="A14" s="145" t="s">
        <v>1881</v>
      </c>
      <c r="B14" s="146"/>
      <c r="C14" s="144" t="s">
        <v>1882</v>
      </c>
      <c r="D14" s="145" t="s">
        <v>975</v>
      </c>
      <c r="E14" s="146"/>
      <c r="F14" s="115" t="s">
        <v>46</v>
      </c>
      <c r="G14" s="270" t="s">
        <v>1735</v>
      </c>
      <c r="H14" s="279"/>
      <c r="I14" s="144" t="s">
        <v>1736</v>
      </c>
      <c r="J14" s="145" t="s">
        <v>289</v>
      </c>
      <c r="K14" s="155"/>
      <c r="L14" s="155"/>
      <c r="M14" s="144" t="s">
        <v>104</v>
      </c>
      <c r="N14" s="145"/>
      <c r="O14" s="146"/>
      <c r="P14" s="305"/>
    </row>
    <row r="15" spans="1:17" ht="24" customHeight="1" x14ac:dyDescent="0.15">
      <c r="A15" s="295" t="s">
        <v>204</v>
      </c>
      <c r="B15" s="296"/>
      <c r="C15" s="144" t="s">
        <v>1883</v>
      </c>
      <c r="D15" s="145" t="s">
        <v>188</v>
      </c>
      <c r="E15" s="146"/>
      <c r="F15" s="115" t="s">
        <v>765</v>
      </c>
      <c r="G15" s="270" t="s">
        <v>1884</v>
      </c>
      <c r="H15" s="279"/>
      <c r="I15" s="144" t="s">
        <v>1885</v>
      </c>
      <c r="J15" s="145" t="s">
        <v>556</v>
      </c>
      <c r="K15" s="155"/>
      <c r="L15" s="146"/>
      <c r="M15" s="115" t="s">
        <v>187</v>
      </c>
      <c r="N15" s="306"/>
      <c r="O15" s="307"/>
      <c r="P15" s="308"/>
    </row>
    <row r="16" spans="1:17" ht="24" customHeight="1" x14ac:dyDescent="0.15">
      <c r="A16" s="295" t="s">
        <v>988</v>
      </c>
      <c r="B16" s="296"/>
      <c r="C16" s="144" t="s">
        <v>1886</v>
      </c>
      <c r="D16" s="145" t="s">
        <v>349</v>
      </c>
      <c r="E16" s="146"/>
      <c r="F16" s="115" t="s">
        <v>663</v>
      </c>
      <c r="G16" s="270" t="s">
        <v>1887</v>
      </c>
      <c r="H16" s="279"/>
      <c r="I16" s="144" t="s">
        <v>1888</v>
      </c>
      <c r="J16" s="145" t="s">
        <v>41</v>
      </c>
      <c r="K16" s="155"/>
      <c r="L16" s="146"/>
      <c r="M16" s="115" t="s">
        <v>632</v>
      </c>
      <c r="N16" s="145"/>
      <c r="O16" s="146"/>
      <c r="P16" s="115"/>
    </row>
    <row r="17" spans="1:16" ht="24" customHeight="1" x14ac:dyDescent="0.15">
      <c r="A17" s="295" t="s">
        <v>506</v>
      </c>
      <c r="B17" s="296"/>
      <c r="C17" s="144" t="s">
        <v>1889</v>
      </c>
      <c r="D17" s="145" t="s">
        <v>1890</v>
      </c>
      <c r="E17" s="146"/>
      <c r="F17" s="115" t="s">
        <v>1891</v>
      </c>
      <c r="G17" s="270" t="s">
        <v>1892</v>
      </c>
      <c r="H17" s="279"/>
      <c r="I17" s="144" t="s">
        <v>1893</v>
      </c>
      <c r="J17" s="145" t="s">
        <v>92</v>
      </c>
      <c r="L17" s="303"/>
      <c r="M17" s="115" t="s">
        <v>93</v>
      </c>
      <c r="N17" s="145"/>
      <c r="O17" s="146"/>
      <c r="P17" s="305"/>
    </row>
    <row r="18" spans="1:16" ht="24" customHeight="1" x14ac:dyDescent="0.15">
      <c r="A18" s="145" t="s">
        <v>356</v>
      </c>
      <c r="B18" s="146"/>
      <c r="C18" s="144" t="s">
        <v>357</v>
      </c>
      <c r="D18" s="145" t="s">
        <v>28</v>
      </c>
      <c r="E18" s="146"/>
      <c r="F18" s="115" t="s">
        <v>966</v>
      </c>
      <c r="G18" s="145" t="s">
        <v>178</v>
      </c>
      <c r="H18" s="155"/>
      <c r="I18" s="144" t="s">
        <v>1894</v>
      </c>
      <c r="J18" s="145" t="s">
        <v>1895</v>
      </c>
      <c r="K18" s="155"/>
      <c r="L18" s="146"/>
      <c r="M18" s="115" t="s">
        <v>1896</v>
      </c>
      <c r="N18" s="145" t="s">
        <v>2687</v>
      </c>
      <c r="O18" s="413"/>
      <c r="P18" s="115" t="s">
        <v>2688</v>
      </c>
    </row>
    <row r="19" spans="1:16" ht="24" customHeight="1" x14ac:dyDescent="0.15">
      <c r="A19" s="145" t="s">
        <v>1742</v>
      </c>
      <c r="B19" s="146"/>
      <c r="C19" s="144" t="s">
        <v>1897</v>
      </c>
      <c r="D19" s="145" t="s">
        <v>653</v>
      </c>
      <c r="E19" s="146"/>
      <c r="F19" s="115" t="s">
        <v>1898</v>
      </c>
      <c r="G19" s="145" t="s">
        <v>1899</v>
      </c>
      <c r="H19" s="155"/>
      <c r="I19" s="144" t="s">
        <v>464</v>
      </c>
      <c r="J19" s="145" t="s">
        <v>220</v>
      </c>
      <c r="K19" s="155"/>
      <c r="L19" s="146"/>
      <c r="M19" s="304" t="s">
        <v>1900</v>
      </c>
      <c r="N19" s="145"/>
      <c r="O19" s="146"/>
      <c r="P19" s="305"/>
    </row>
    <row r="20" spans="1:16" ht="24" customHeight="1" x14ac:dyDescent="0.15">
      <c r="A20" s="145" t="s">
        <v>607</v>
      </c>
      <c r="B20" s="146"/>
      <c r="C20" s="144" t="s">
        <v>608</v>
      </c>
      <c r="D20" s="145" t="s">
        <v>1901</v>
      </c>
      <c r="E20" s="146"/>
      <c r="F20" s="115" t="s">
        <v>1902</v>
      </c>
      <c r="G20" s="145" t="s">
        <v>345</v>
      </c>
      <c r="H20" s="155"/>
      <c r="I20" s="144" t="s">
        <v>346</v>
      </c>
      <c r="J20" s="145" t="s">
        <v>105</v>
      </c>
      <c r="K20" s="155"/>
      <c r="L20" s="146"/>
      <c r="M20" s="144" t="s">
        <v>106</v>
      </c>
      <c r="N20" s="292" t="s">
        <v>1931</v>
      </c>
      <c r="O20" s="147"/>
      <c r="P20" s="373" t="s">
        <v>1932</v>
      </c>
    </row>
    <row r="21" spans="1:16" ht="24" customHeight="1" x14ac:dyDescent="0.15">
      <c r="A21" s="145" t="s">
        <v>1903</v>
      </c>
      <c r="B21" s="146"/>
      <c r="C21" s="144" t="s">
        <v>1904</v>
      </c>
      <c r="D21" s="145" t="s">
        <v>755</v>
      </c>
      <c r="E21" s="146"/>
      <c r="F21" s="115" t="s">
        <v>461</v>
      </c>
      <c r="G21" s="145" t="s">
        <v>292</v>
      </c>
      <c r="H21" s="155"/>
      <c r="I21" s="144" t="s">
        <v>651</v>
      </c>
      <c r="J21" s="145" t="s">
        <v>611</v>
      </c>
      <c r="K21" s="155"/>
      <c r="L21" s="146"/>
      <c r="M21" s="144" t="s">
        <v>1905</v>
      </c>
      <c r="N21" s="206" t="s">
        <v>835</v>
      </c>
      <c r="O21" s="374"/>
      <c r="P21" s="375" t="s">
        <v>836</v>
      </c>
    </row>
    <row r="22" spans="1:16" ht="24" customHeight="1" x14ac:dyDescent="0.15">
      <c r="A22" s="145" t="s">
        <v>362</v>
      </c>
      <c r="B22" s="146"/>
      <c r="C22" s="144" t="s">
        <v>363</v>
      </c>
      <c r="D22" s="145" t="s">
        <v>810</v>
      </c>
      <c r="E22" s="146"/>
      <c r="F22" s="115" t="s">
        <v>642</v>
      </c>
      <c r="G22" s="145" t="s">
        <v>1906</v>
      </c>
      <c r="H22" s="279"/>
      <c r="I22" s="144" t="s">
        <v>1907</v>
      </c>
      <c r="J22" s="145" t="s">
        <v>799</v>
      </c>
      <c r="K22" s="155"/>
      <c r="L22" s="146"/>
      <c r="M22" s="144" t="s">
        <v>1908</v>
      </c>
      <c r="N22" s="270" t="s">
        <v>1933</v>
      </c>
      <c r="O22" s="279"/>
      <c r="P22" s="144" t="s">
        <v>1934</v>
      </c>
    </row>
    <row r="23" spans="1:16" ht="24" customHeight="1" x14ac:dyDescent="0.15">
      <c r="A23" s="145" t="s">
        <v>167</v>
      </c>
      <c r="B23" s="146"/>
      <c r="C23" s="144" t="s">
        <v>56</v>
      </c>
      <c r="D23" s="145" t="s">
        <v>1909</v>
      </c>
      <c r="E23" s="146"/>
      <c r="F23" s="115" t="s">
        <v>898</v>
      </c>
      <c r="G23" s="145" t="s">
        <v>1910</v>
      </c>
      <c r="H23" s="279"/>
      <c r="I23" s="144" t="s">
        <v>1911</v>
      </c>
      <c r="J23" s="145" t="s">
        <v>135</v>
      </c>
      <c r="K23" s="155"/>
      <c r="L23" s="146"/>
      <c r="M23" s="144" t="s">
        <v>516</v>
      </c>
      <c r="N23" s="292" t="s">
        <v>1935</v>
      </c>
      <c r="O23" s="147"/>
      <c r="P23" s="376" t="s">
        <v>1936</v>
      </c>
    </row>
    <row r="24" spans="1:16" ht="24" customHeight="1" x14ac:dyDescent="0.15">
      <c r="A24" s="145" t="s">
        <v>991</v>
      </c>
      <c r="B24" s="146"/>
      <c r="C24" s="144" t="s">
        <v>992</v>
      </c>
      <c r="D24" s="145" t="s">
        <v>807</v>
      </c>
      <c r="E24" s="146"/>
      <c r="F24" s="115" t="s">
        <v>1912</v>
      </c>
      <c r="G24" s="145" t="s">
        <v>223</v>
      </c>
      <c r="H24" s="279"/>
      <c r="I24" s="144" t="s">
        <v>1913</v>
      </c>
      <c r="J24" s="145" t="s">
        <v>285</v>
      </c>
      <c r="K24" s="155"/>
      <c r="L24" s="146"/>
      <c r="M24" s="115" t="s">
        <v>515</v>
      </c>
      <c r="N24" s="145"/>
      <c r="O24" s="146"/>
      <c r="P24" s="115"/>
    </row>
    <row r="25" spans="1:16" ht="24" customHeight="1" x14ac:dyDescent="0.15">
      <c r="A25" s="145" t="s">
        <v>725</v>
      </c>
      <c r="B25" s="146"/>
      <c r="C25" s="144" t="s">
        <v>962</v>
      </c>
      <c r="D25" s="145" t="s">
        <v>353</v>
      </c>
      <c r="E25" s="146"/>
      <c r="F25" s="115" t="s">
        <v>790</v>
      </c>
      <c r="G25" s="145" t="s">
        <v>116</v>
      </c>
      <c r="H25" s="155"/>
      <c r="I25" s="144" t="s">
        <v>1914</v>
      </c>
      <c r="J25" s="145" t="s">
        <v>583</v>
      </c>
      <c r="K25" s="155"/>
      <c r="L25" s="146"/>
      <c r="M25" s="115" t="s">
        <v>963</v>
      </c>
      <c r="N25" s="145"/>
      <c r="O25" s="146"/>
      <c r="P25" s="115"/>
    </row>
    <row r="26" spans="1:16" ht="24" customHeight="1" x14ac:dyDescent="0.15">
      <c r="A26" s="145" t="s">
        <v>600</v>
      </c>
      <c r="B26" s="146"/>
      <c r="C26" s="144" t="s">
        <v>900</v>
      </c>
      <c r="D26" s="145" t="s">
        <v>758</v>
      </c>
      <c r="E26" s="146"/>
      <c r="F26" s="115" t="s">
        <v>1915</v>
      </c>
      <c r="G26" s="145" t="s">
        <v>389</v>
      </c>
      <c r="H26" s="155"/>
      <c r="I26" s="144" t="s">
        <v>390</v>
      </c>
      <c r="J26" s="145" t="s">
        <v>1916</v>
      </c>
      <c r="K26" s="155"/>
      <c r="L26" s="146"/>
      <c r="M26" s="115" t="s">
        <v>1917</v>
      </c>
      <c r="N26" s="145"/>
      <c r="O26" s="146"/>
      <c r="P26" s="115"/>
    </row>
    <row r="27" spans="1:16" ht="24" customHeight="1" x14ac:dyDescent="0.15">
      <c r="A27" s="145" t="s">
        <v>756</v>
      </c>
      <c r="B27" s="146"/>
      <c r="C27" s="144" t="s">
        <v>1918</v>
      </c>
      <c r="D27" s="145" t="s">
        <v>1919</v>
      </c>
      <c r="E27" s="146"/>
      <c r="F27" s="115" t="s">
        <v>896</v>
      </c>
      <c r="G27" s="145" t="s">
        <v>507</v>
      </c>
      <c r="H27" s="155"/>
      <c r="I27" s="144" t="s">
        <v>1920</v>
      </c>
      <c r="J27" s="145" t="s">
        <v>52</v>
      </c>
      <c r="K27" s="155"/>
      <c r="L27" s="146"/>
      <c r="M27" s="115" t="s">
        <v>694</v>
      </c>
      <c r="N27" s="145"/>
      <c r="O27" s="146"/>
      <c r="P27" s="115"/>
    </row>
    <row r="28" spans="1:16" ht="24" customHeight="1" x14ac:dyDescent="0.15">
      <c r="A28" s="145" t="s">
        <v>513</v>
      </c>
      <c r="B28" s="146"/>
      <c r="C28" s="144" t="s">
        <v>1921</v>
      </c>
      <c r="D28" s="145" t="s">
        <v>866</v>
      </c>
      <c r="E28" s="146"/>
      <c r="F28" s="115" t="s">
        <v>867</v>
      </c>
      <c r="G28" s="145" t="s">
        <v>1922</v>
      </c>
      <c r="H28" s="155"/>
      <c r="I28" s="144" t="s">
        <v>1923</v>
      </c>
      <c r="J28" s="145" t="s">
        <v>162</v>
      </c>
      <c r="K28" s="155"/>
      <c r="L28" s="146"/>
      <c r="M28" s="115" t="s">
        <v>517</v>
      </c>
      <c r="N28" s="145"/>
      <c r="O28" s="146"/>
      <c r="P28" s="115"/>
    </row>
    <row r="29" spans="1:16" ht="24" customHeight="1" x14ac:dyDescent="0.15">
      <c r="A29" s="145" t="s">
        <v>19</v>
      </c>
      <c r="B29" s="146"/>
      <c r="C29" s="144" t="s">
        <v>1924</v>
      </c>
      <c r="D29" s="145" t="s">
        <v>534</v>
      </c>
      <c r="E29" s="146"/>
      <c r="F29" s="115" t="s">
        <v>1002</v>
      </c>
      <c r="G29" s="145" t="s">
        <v>784</v>
      </c>
      <c r="H29" s="155"/>
      <c r="I29" s="144" t="s">
        <v>1925</v>
      </c>
      <c r="J29" s="145" t="s">
        <v>170</v>
      </c>
      <c r="K29" s="155"/>
      <c r="L29" s="146"/>
      <c r="M29" s="115" t="s">
        <v>171</v>
      </c>
      <c r="N29" s="145"/>
      <c r="O29" s="146"/>
      <c r="P29" s="115"/>
    </row>
    <row r="30" spans="1:16" ht="24" customHeight="1" x14ac:dyDescent="0.15">
      <c r="A30" s="145" t="s">
        <v>493</v>
      </c>
      <c r="B30" s="146"/>
      <c r="C30" s="144" t="s">
        <v>609</v>
      </c>
      <c r="D30" s="145"/>
      <c r="E30" s="155"/>
      <c r="F30" s="144"/>
      <c r="G30" s="145" t="s">
        <v>471</v>
      </c>
      <c r="H30" s="155"/>
      <c r="I30" s="144" t="s">
        <v>1926</v>
      </c>
      <c r="J30" s="549" t="s">
        <v>473</v>
      </c>
      <c r="K30" s="550"/>
      <c r="L30" s="551"/>
      <c r="M30" s="115" t="s">
        <v>1927</v>
      </c>
      <c r="N30" s="145"/>
      <c r="O30" s="146"/>
      <c r="P30" s="115"/>
    </row>
    <row r="31" spans="1:16" ht="24" customHeight="1" x14ac:dyDescent="0.15">
      <c r="A31" s="145"/>
      <c r="B31" s="146"/>
      <c r="C31" s="144"/>
      <c r="D31" s="145"/>
      <c r="E31" s="155"/>
      <c r="F31" s="144"/>
      <c r="G31" s="145" t="s">
        <v>290</v>
      </c>
      <c r="H31" s="155"/>
      <c r="I31" s="144" t="s">
        <v>1928</v>
      </c>
      <c r="J31" s="145" t="s">
        <v>42</v>
      </c>
      <c r="K31" s="155"/>
      <c r="L31" s="304"/>
      <c r="M31" s="115" t="s">
        <v>43</v>
      </c>
      <c r="N31" s="145"/>
      <c r="O31" s="146"/>
      <c r="P31" s="115"/>
    </row>
    <row r="32" spans="1:16" ht="22.5" customHeight="1" x14ac:dyDescent="0.15">
      <c r="A32" s="152" t="s">
        <v>263</v>
      </c>
      <c r="B32" s="292" t="s">
        <v>674</v>
      </c>
      <c r="C32" s="292"/>
      <c r="D32" s="152" t="s">
        <v>893</v>
      </c>
      <c r="E32" s="292" t="s">
        <v>969</v>
      </c>
      <c r="F32" s="153"/>
      <c r="G32" s="152" t="s">
        <v>970</v>
      </c>
      <c r="H32" s="292" t="s">
        <v>1929</v>
      </c>
      <c r="I32" s="153"/>
      <c r="J32" s="152" t="s">
        <v>596</v>
      </c>
      <c r="L32" s="292" t="s">
        <v>1930</v>
      </c>
      <c r="M32" s="153"/>
      <c r="N32" s="147"/>
      <c r="O32" s="147"/>
      <c r="P32" s="292"/>
    </row>
    <row r="33" spans="1:17" ht="22.5" customHeight="1" x14ac:dyDescent="0.15">
      <c r="A33" s="148" t="s">
        <v>2787</v>
      </c>
    </row>
    <row r="34" spans="1:17" ht="22.5" customHeight="1" x14ac:dyDescent="0.15">
      <c r="A34" s="154" t="s">
        <v>2781</v>
      </c>
      <c r="B34" s="299" t="s">
        <v>283</v>
      </c>
      <c r="C34" s="300"/>
      <c r="D34" s="154" t="s">
        <v>521</v>
      </c>
      <c r="E34" s="299" t="s">
        <v>2783</v>
      </c>
      <c r="F34" s="300"/>
      <c r="G34" s="309"/>
      <c r="H34" s="154" t="s">
        <v>2784</v>
      </c>
      <c r="I34" s="310" t="s">
        <v>2782</v>
      </c>
      <c r="J34" s="279"/>
      <c r="K34" s="279"/>
      <c r="L34" s="304"/>
      <c r="M34" s="154" t="s">
        <v>2794</v>
      </c>
      <c r="N34" s="206" t="s">
        <v>2795</v>
      </c>
      <c r="O34" s="300"/>
      <c r="P34" s="298"/>
      <c r="Q34" s="298"/>
    </row>
    <row r="35" spans="1:17" ht="22.5" customHeight="1" x14ac:dyDescent="0.15">
      <c r="A35" s="154" t="s">
        <v>2789</v>
      </c>
      <c r="B35" s="299" t="s">
        <v>2790</v>
      </c>
      <c r="C35" s="300"/>
      <c r="D35" s="154" t="s">
        <v>2785</v>
      </c>
      <c r="E35" s="206" t="s">
        <v>2786</v>
      </c>
      <c r="F35" s="300"/>
      <c r="G35" s="309"/>
      <c r="H35" s="154" t="s">
        <v>2793</v>
      </c>
      <c r="I35" s="310" t="s">
        <v>2796</v>
      </c>
      <c r="J35" s="279"/>
      <c r="K35" s="115"/>
      <c r="L35" s="462"/>
      <c r="M35" s="459"/>
      <c r="N35" s="459"/>
      <c r="O35" s="297"/>
      <c r="P35" s="298"/>
      <c r="Q35" s="298"/>
    </row>
    <row r="36" spans="1:17" ht="22.5" customHeight="1" x14ac:dyDescent="0.15">
      <c r="A36" s="467" t="s">
        <v>727</v>
      </c>
      <c r="B36" s="206"/>
      <c r="C36" s="206"/>
      <c r="D36" s="453"/>
      <c r="E36" s="461"/>
      <c r="F36" s="465"/>
      <c r="G36" s="453"/>
      <c r="H36" s="461"/>
      <c r="I36" s="297"/>
      <c r="J36" s="552"/>
      <c r="K36" s="552"/>
      <c r="L36" s="297"/>
      <c r="M36" s="460"/>
      <c r="N36" s="460"/>
      <c r="O36" s="298"/>
      <c r="P36" s="298"/>
      <c r="Q36" s="298"/>
    </row>
    <row r="37" spans="1:17" ht="22.5" customHeight="1" x14ac:dyDescent="0.15">
      <c r="A37" s="452" t="s">
        <v>858</v>
      </c>
      <c r="B37" s="299" t="s">
        <v>206</v>
      </c>
      <c r="C37" s="300"/>
      <c r="D37" s="454"/>
      <c r="E37" s="466"/>
      <c r="F37" s="463"/>
      <c r="G37" s="455"/>
      <c r="H37" s="298"/>
      <c r="I37" s="463"/>
      <c r="J37" s="553"/>
      <c r="K37" s="553"/>
      <c r="L37" s="298"/>
      <c r="M37" s="298"/>
      <c r="N37" s="153"/>
      <c r="O37" s="298"/>
      <c r="P37" s="298"/>
      <c r="Q37" s="298"/>
    </row>
    <row r="38" spans="1:17" ht="22.5" customHeight="1" x14ac:dyDescent="0.15">
      <c r="A38" s="149" t="s">
        <v>2692</v>
      </c>
      <c r="D38" s="464"/>
      <c r="H38" s="464"/>
      <c r="I38" s="455"/>
      <c r="J38" s="292"/>
    </row>
    <row r="39" spans="1:17" ht="22.5" customHeight="1" x14ac:dyDescent="0.15"/>
    <row r="40" spans="1:17" ht="22.5" customHeight="1" x14ac:dyDescent="0.15">
      <c r="A40" s="149" t="s">
        <v>2792</v>
      </c>
    </row>
    <row r="41" spans="1:17" ht="22.5" customHeight="1" x14ac:dyDescent="0.15"/>
    <row r="42" spans="1:17" ht="22.5" customHeight="1" x14ac:dyDescent="0.15"/>
    <row r="43" spans="1:17" ht="22.5" customHeight="1" x14ac:dyDescent="0.15"/>
    <row r="44" spans="1:17" ht="22.5" customHeight="1" x14ac:dyDescent="0.15"/>
    <row r="45" spans="1:17" ht="22.5" customHeight="1" x14ac:dyDescent="0.15"/>
    <row r="46" spans="1:17" ht="22.5" customHeight="1" x14ac:dyDescent="0.15"/>
    <row r="47" spans="1:17" ht="22.5" customHeight="1" x14ac:dyDescent="0.15"/>
    <row r="48" spans="1:17" ht="22.5" customHeight="1" x14ac:dyDescent="0.15"/>
    <row r="49" spans="3:17" ht="22.5" customHeight="1" x14ac:dyDescent="0.15"/>
    <row r="50" spans="3:17" s="149" customFormat="1" ht="22.5" customHeight="1" x14ac:dyDescent="0.15">
      <c r="C50" s="147"/>
      <c r="F50" s="147"/>
      <c r="I50" s="147"/>
      <c r="J50" s="147"/>
      <c r="K50" s="292"/>
      <c r="L50" s="292"/>
      <c r="M50" s="147"/>
      <c r="N50" s="292"/>
      <c r="O50" s="292"/>
      <c r="P50" s="147"/>
      <c r="Q50" s="147"/>
    </row>
    <row r="51" spans="3:17" s="149" customFormat="1" ht="22.5" customHeight="1" x14ac:dyDescent="0.15">
      <c r="C51" s="147"/>
      <c r="F51" s="147"/>
      <c r="I51" s="147"/>
      <c r="J51" s="147"/>
      <c r="K51" s="292"/>
      <c r="L51" s="292"/>
      <c r="M51" s="147"/>
      <c r="N51" s="292"/>
      <c r="O51" s="292"/>
      <c r="P51" s="147"/>
      <c r="Q51" s="147"/>
    </row>
    <row r="52" spans="3:17" s="149" customFormat="1" ht="22.5" customHeight="1" x14ac:dyDescent="0.15">
      <c r="C52" s="147"/>
      <c r="F52" s="147"/>
      <c r="I52" s="147"/>
      <c r="J52" s="147"/>
      <c r="K52" s="292"/>
      <c r="L52" s="292"/>
      <c r="M52" s="147"/>
      <c r="N52" s="292"/>
      <c r="O52" s="292"/>
      <c r="P52" s="147"/>
      <c r="Q52" s="147"/>
    </row>
    <row r="53" spans="3:17" s="149" customFormat="1" ht="22.5" customHeight="1" x14ac:dyDescent="0.15">
      <c r="C53" s="147"/>
      <c r="F53" s="147"/>
      <c r="I53" s="147"/>
      <c r="J53" s="147"/>
      <c r="K53" s="292"/>
      <c r="L53" s="292"/>
      <c r="M53" s="147"/>
      <c r="N53" s="292"/>
      <c r="O53" s="292"/>
      <c r="P53" s="147"/>
      <c r="Q53" s="147"/>
    </row>
    <row r="54" spans="3:17" s="149" customFormat="1" ht="22.5" customHeight="1" x14ac:dyDescent="0.15">
      <c r="C54" s="147"/>
      <c r="F54" s="147"/>
      <c r="I54" s="147"/>
      <c r="J54" s="147"/>
      <c r="K54" s="292"/>
      <c r="L54" s="292"/>
      <c r="M54" s="147"/>
      <c r="N54" s="292"/>
      <c r="O54" s="292"/>
      <c r="P54" s="147"/>
      <c r="Q54" s="147"/>
    </row>
    <row r="55" spans="3:17" s="149" customFormat="1" ht="22.5" customHeight="1" x14ac:dyDescent="0.15">
      <c r="C55" s="147"/>
      <c r="F55" s="147"/>
      <c r="I55" s="147"/>
      <c r="J55" s="147"/>
      <c r="K55" s="292"/>
      <c r="L55" s="292"/>
      <c r="M55" s="147"/>
      <c r="N55" s="292"/>
      <c r="O55" s="292"/>
      <c r="P55" s="147"/>
      <c r="Q55" s="147"/>
    </row>
    <row r="56" spans="3:17" s="149" customFormat="1" ht="22.5" customHeight="1" x14ac:dyDescent="0.15">
      <c r="C56" s="147"/>
      <c r="F56" s="147"/>
      <c r="I56" s="147"/>
      <c r="J56" s="147"/>
      <c r="K56" s="292"/>
      <c r="L56" s="292"/>
      <c r="M56" s="147"/>
      <c r="N56" s="292"/>
      <c r="O56" s="292"/>
      <c r="P56" s="147"/>
      <c r="Q56" s="147"/>
    </row>
    <row r="57" spans="3:17" s="149" customFormat="1" ht="22.5" customHeight="1" x14ac:dyDescent="0.15">
      <c r="C57" s="147"/>
      <c r="F57" s="147"/>
      <c r="I57" s="147"/>
      <c r="J57" s="147"/>
      <c r="K57" s="292"/>
      <c r="L57" s="292"/>
      <c r="M57" s="147"/>
      <c r="N57" s="292"/>
      <c r="O57" s="292"/>
      <c r="P57" s="147"/>
      <c r="Q57" s="147"/>
    </row>
    <row r="58" spans="3:17" s="149" customFormat="1" ht="22.5" customHeight="1" x14ac:dyDescent="0.15">
      <c r="C58" s="147"/>
      <c r="F58" s="147"/>
      <c r="I58" s="147"/>
      <c r="J58" s="147"/>
      <c r="K58" s="292"/>
      <c r="L58" s="292"/>
      <c r="M58" s="147"/>
      <c r="N58" s="292"/>
      <c r="O58" s="292"/>
      <c r="P58" s="147"/>
      <c r="Q58" s="147"/>
    </row>
    <row r="59" spans="3:17" s="149" customFormat="1" ht="22.5" customHeight="1" x14ac:dyDescent="0.15">
      <c r="C59" s="147"/>
      <c r="F59" s="147"/>
      <c r="I59" s="147"/>
      <c r="J59" s="147"/>
      <c r="K59" s="292"/>
      <c r="L59" s="292"/>
      <c r="M59" s="147"/>
      <c r="N59" s="292"/>
      <c r="O59" s="292"/>
      <c r="P59" s="147"/>
      <c r="Q59" s="147"/>
    </row>
    <row r="60" spans="3:17" s="149" customFormat="1" ht="22.5" customHeight="1" x14ac:dyDescent="0.15">
      <c r="C60" s="147"/>
      <c r="F60" s="147"/>
      <c r="I60" s="147"/>
      <c r="J60" s="147"/>
      <c r="K60" s="292"/>
      <c r="L60" s="292"/>
      <c r="M60" s="147"/>
      <c r="N60" s="292"/>
      <c r="O60" s="292"/>
      <c r="P60" s="147"/>
      <c r="Q60" s="147"/>
    </row>
    <row r="61" spans="3:17" s="149" customFormat="1" ht="22.5" customHeight="1" x14ac:dyDescent="0.15">
      <c r="C61" s="147"/>
      <c r="F61" s="147"/>
      <c r="I61" s="147"/>
      <c r="J61" s="147"/>
      <c r="K61" s="292"/>
      <c r="L61" s="292"/>
      <c r="M61" s="147"/>
      <c r="N61" s="292"/>
      <c r="O61" s="292"/>
      <c r="P61" s="147"/>
      <c r="Q61" s="147"/>
    </row>
    <row r="62" spans="3:17" s="149" customFormat="1" ht="22.5" customHeight="1" x14ac:dyDescent="0.15">
      <c r="C62" s="147"/>
      <c r="F62" s="147"/>
      <c r="I62" s="147"/>
      <c r="J62" s="147"/>
      <c r="K62" s="292"/>
      <c r="L62" s="292"/>
      <c r="M62" s="147"/>
      <c r="N62" s="292"/>
      <c r="O62" s="292"/>
      <c r="P62" s="147"/>
      <c r="Q62" s="147"/>
    </row>
    <row r="63" spans="3:17" s="149" customFormat="1" ht="22.5" customHeight="1" x14ac:dyDescent="0.15">
      <c r="C63" s="147"/>
      <c r="F63" s="147"/>
      <c r="I63" s="147"/>
      <c r="J63" s="147"/>
      <c r="K63" s="292"/>
      <c r="L63" s="292"/>
      <c r="M63" s="147"/>
      <c r="N63" s="292"/>
      <c r="O63" s="292"/>
      <c r="P63" s="147"/>
      <c r="Q63" s="147"/>
    </row>
  </sheetData>
  <sheetProtection algorithmName="SHA-512" hashValue="dN6bObfmyAO7WQPAAZBuocuTysfgdzxjwoLxft33AIZfppODBoWyHc4RW5Ub7lFsm4XkGDY4c455T7t+Wzq52Q==" saltValue="poTLsdbJLm3pvSzdVxbdPA==" spinCount="100000" sheet="1" objects="1" scenarios="1"/>
  <mergeCells count="3">
    <mergeCell ref="J30:L30"/>
    <mergeCell ref="J36:K36"/>
    <mergeCell ref="J37:K37"/>
  </mergeCells>
  <phoneticPr fontId="1"/>
  <printOptions verticalCentered="1"/>
  <pageMargins left="1.2204724409448819" right="0.27559055118110237" top="0.59055118110236227" bottom="0.39370078740157483" header="0.51181102362204722" footer="0.19685039370078741"/>
  <pageSetup paperSize="9" scale="62" orientation="landscape" r:id="rId1"/>
  <headerFooter alignWithMargins="0">
    <oddFooter xml:space="preserve">&amp;C
</oddFooter>
  </headerFooter>
  <rowBreaks count="4" manualBreakCount="4">
    <brk id="37" max="16383" man="1"/>
    <brk id="38" max="16383" man="1"/>
    <brk id="39" max="16383" man="1"/>
    <brk id="4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2"/>
  <sheetViews>
    <sheetView showRuler="0" view="pageBreakPreview" zoomScale="110" zoomScaleNormal="100" zoomScaleSheetLayoutView="11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21.125" style="1" customWidth="1"/>
    <col min="9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21" width="9" style="1" customWidth="1"/>
    <col min="22" max="16384" width="9" style="1"/>
  </cols>
  <sheetData>
    <row r="1" spans="1:20" ht="17.25" customHeight="1" x14ac:dyDescent="0.15">
      <c r="A1" s="612" t="s">
        <v>103</v>
      </c>
      <c r="B1" s="613"/>
      <c r="C1" s="626" t="s">
        <v>189</v>
      </c>
      <c r="D1" s="627"/>
      <c r="E1" s="627"/>
      <c r="F1" s="627"/>
      <c r="G1" s="628"/>
      <c r="H1" s="622" t="s">
        <v>2284</v>
      </c>
      <c r="Q1" s="4"/>
      <c r="R1" s="4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23"/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7" t="s">
        <v>2285</v>
      </c>
      <c r="B5" s="8" t="s">
        <v>678</v>
      </c>
      <c r="C5" s="9" t="s">
        <v>677</v>
      </c>
      <c r="D5" s="5" t="s">
        <v>1438</v>
      </c>
      <c r="E5" s="253" t="s">
        <v>2286</v>
      </c>
      <c r="F5" s="10" t="s">
        <v>522</v>
      </c>
      <c r="G5" s="371" t="s">
        <v>1439</v>
      </c>
      <c r="H5" s="64" t="s">
        <v>2492</v>
      </c>
      <c r="I5" s="12">
        <v>89</v>
      </c>
      <c r="J5" s="12"/>
      <c r="K5" s="12"/>
      <c r="L5" s="12"/>
      <c r="M5" s="12"/>
      <c r="N5" s="51">
        <f t="shared" ref="N5:N20" si="0">SUM(I5:M5)</f>
        <v>89</v>
      </c>
      <c r="O5" s="13" t="s">
        <v>574</v>
      </c>
      <c r="P5" s="13" t="s">
        <v>574</v>
      </c>
      <c r="Q5" s="23" t="s">
        <v>35</v>
      </c>
      <c r="R5" s="14"/>
      <c r="S5" s="492" t="s">
        <v>2818</v>
      </c>
      <c r="T5" s="317"/>
    </row>
    <row r="6" spans="1:20" ht="43.5" x14ac:dyDescent="0.15">
      <c r="A6" s="15" t="s">
        <v>2287</v>
      </c>
      <c r="B6" s="16">
        <v>6750039</v>
      </c>
      <c r="C6" s="17" t="s">
        <v>72</v>
      </c>
      <c r="D6" s="357" t="s">
        <v>1440</v>
      </c>
      <c r="E6" s="357" t="s">
        <v>1441</v>
      </c>
      <c r="F6" s="356" t="s">
        <v>619</v>
      </c>
      <c r="G6" s="19" t="s">
        <v>2288</v>
      </c>
      <c r="H6" s="20" t="s">
        <v>2289</v>
      </c>
      <c r="I6" s="21">
        <v>190</v>
      </c>
      <c r="J6" s="21"/>
      <c r="K6" s="21"/>
      <c r="L6" s="21"/>
      <c r="M6" s="21"/>
      <c r="N6" s="52">
        <f t="shared" si="0"/>
        <v>190</v>
      </c>
      <c r="O6" s="22" t="s">
        <v>574</v>
      </c>
      <c r="P6" s="22" t="s">
        <v>574</v>
      </c>
      <c r="Q6" s="23" t="s">
        <v>35</v>
      </c>
      <c r="R6" s="23"/>
      <c r="S6" s="482" t="s">
        <v>2818</v>
      </c>
      <c r="T6" s="318"/>
    </row>
    <row r="7" spans="1:20" ht="57.75" customHeight="1" x14ac:dyDescent="0.15">
      <c r="A7" s="15" t="s">
        <v>736</v>
      </c>
      <c r="B7" s="16">
        <v>6758555</v>
      </c>
      <c r="C7" s="66" t="s">
        <v>361</v>
      </c>
      <c r="D7" s="357" t="s">
        <v>2290</v>
      </c>
      <c r="E7" s="357" t="s">
        <v>2291</v>
      </c>
      <c r="F7" s="356" t="s">
        <v>911</v>
      </c>
      <c r="G7" s="356" t="s">
        <v>2582</v>
      </c>
      <c r="H7" s="57" t="s">
        <v>2292</v>
      </c>
      <c r="I7" s="21">
        <v>345</v>
      </c>
      <c r="J7" s="21"/>
      <c r="K7" s="21"/>
      <c r="L7" s="21"/>
      <c r="M7" s="21">
        <v>8</v>
      </c>
      <c r="N7" s="52">
        <f t="shared" si="0"/>
        <v>353</v>
      </c>
      <c r="O7" s="22" t="s">
        <v>574</v>
      </c>
      <c r="P7" s="22" t="s">
        <v>574</v>
      </c>
      <c r="Q7" s="23"/>
      <c r="R7" s="23" t="s">
        <v>35</v>
      </c>
      <c r="S7" s="482" t="s">
        <v>2822</v>
      </c>
      <c r="T7" s="318"/>
    </row>
    <row r="8" spans="1:20" ht="43.5" x14ac:dyDescent="0.15">
      <c r="A8" s="332" t="s">
        <v>2293</v>
      </c>
      <c r="B8" s="39">
        <v>6750005</v>
      </c>
      <c r="C8" s="40" t="s">
        <v>354</v>
      </c>
      <c r="D8" s="41" t="s">
        <v>1442</v>
      </c>
      <c r="E8" s="122" t="s">
        <v>2591</v>
      </c>
      <c r="F8" s="42" t="s">
        <v>2294</v>
      </c>
      <c r="G8" s="42" t="s">
        <v>137</v>
      </c>
      <c r="H8" s="230" t="s">
        <v>2295</v>
      </c>
      <c r="I8" s="45">
        <v>0</v>
      </c>
      <c r="J8" s="45">
        <v>180</v>
      </c>
      <c r="K8" s="45"/>
      <c r="L8" s="45"/>
      <c r="M8" s="45"/>
      <c r="N8" s="53">
        <f t="shared" si="0"/>
        <v>180</v>
      </c>
      <c r="O8" s="46"/>
      <c r="P8" s="46"/>
      <c r="Q8" s="23"/>
      <c r="R8" s="23"/>
      <c r="S8" s="506" t="s">
        <v>2818</v>
      </c>
      <c r="T8" s="505"/>
    </row>
    <row r="9" spans="1:20" ht="43.5" x14ac:dyDescent="0.15">
      <c r="A9" s="15" t="s">
        <v>2296</v>
      </c>
      <c r="B9" s="65">
        <v>6750009</v>
      </c>
      <c r="C9" s="66" t="s">
        <v>501</v>
      </c>
      <c r="D9" s="67" t="s">
        <v>1443</v>
      </c>
      <c r="E9" s="67" t="s">
        <v>1444</v>
      </c>
      <c r="F9" s="68" t="s">
        <v>2297</v>
      </c>
      <c r="G9" s="68" t="s">
        <v>1714</v>
      </c>
      <c r="H9" s="20" t="s">
        <v>2493</v>
      </c>
      <c r="I9" s="21">
        <v>159</v>
      </c>
      <c r="J9" s="21">
        <v>40</v>
      </c>
      <c r="K9" s="21"/>
      <c r="L9" s="21"/>
      <c r="M9" s="21"/>
      <c r="N9" s="52">
        <f t="shared" si="0"/>
        <v>199</v>
      </c>
      <c r="O9" s="22" t="s">
        <v>35</v>
      </c>
      <c r="P9" s="23" t="s">
        <v>35</v>
      </c>
      <c r="Q9" s="23" t="s">
        <v>35</v>
      </c>
      <c r="R9" s="23"/>
      <c r="S9" s="482" t="s">
        <v>2817</v>
      </c>
      <c r="T9" s="318"/>
    </row>
    <row r="10" spans="1:20" ht="43.5" x14ac:dyDescent="0.15">
      <c r="A10" s="222" t="s">
        <v>2298</v>
      </c>
      <c r="B10" s="137">
        <v>6750122</v>
      </c>
      <c r="C10" s="120" t="s">
        <v>2520</v>
      </c>
      <c r="D10" s="370" t="s">
        <v>1445</v>
      </c>
      <c r="E10" s="370" t="s">
        <v>1446</v>
      </c>
      <c r="F10" s="42" t="s">
        <v>2294</v>
      </c>
      <c r="G10" s="129" t="s">
        <v>2299</v>
      </c>
      <c r="H10" s="11" t="s">
        <v>2300</v>
      </c>
      <c r="I10" s="12">
        <v>174</v>
      </c>
      <c r="J10" s="12"/>
      <c r="K10" s="12"/>
      <c r="L10" s="12"/>
      <c r="M10" s="12"/>
      <c r="N10" s="51">
        <f t="shared" si="0"/>
        <v>174</v>
      </c>
      <c r="O10" s="13" t="s">
        <v>574</v>
      </c>
      <c r="P10" s="14" t="s">
        <v>574</v>
      </c>
      <c r="Q10" s="23" t="s">
        <v>35</v>
      </c>
      <c r="R10" s="23"/>
      <c r="S10" s="492" t="s">
        <v>2818</v>
      </c>
      <c r="T10" s="317"/>
    </row>
    <row r="11" spans="1:20" ht="43.5" x14ac:dyDescent="0.15">
      <c r="A11" s="15" t="s">
        <v>617</v>
      </c>
      <c r="B11" s="16">
        <v>6750101</v>
      </c>
      <c r="C11" s="17" t="s">
        <v>766</v>
      </c>
      <c r="D11" s="5" t="s">
        <v>1447</v>
      </c>
      <c r="E11" s="5" t="s">
        <v>1448</v>
      </c>
      <c r="F11" s="356" t="s">
        <v>908</v>
      </c>
      <c r="G11" s="68" t="s">
        <v>2521</v>
      </c>
      <c r="H11" s="57" t="s">
        <v>2301</v>
      </c>
      <c r="I11" s="21">
        <v>59</v>
      </c>
      <c r="J11" s="21"/>
      <c r="K11" s="21"/>
      <c r="L11" s="21"/>
      <c r="M11" s="21"/>
      <c r="N11" s="52">
        <f t="shared" si="0"/>
        <v>59</v>
      </c>
      <c r="O11" s="13" t="s">
        <v>574</v>
      </c>
      <c r="P11" s="14"/>
      <c r="Q11" s="23"/>
      <c r="R11" s="23"/>
      <c r="S11" s="482" t="s">
        <v>2818</v>
      </c>
      <c r="T11" s="318"/>
    </row>
    <row r="12" spans="1:20" ht="43.5" x14ac:dyDescent="0.15">
      <c r="A12" s="15" t="s">
        <v>616</v>
      </c>
      <c r="B12" s="16">
        <v>6750101</v>
      </c>
      <c r="C12" s="17" t="s">
        <v>965</v>
      </c>
      <c r="D12" s="5" t="s">
        <v>1449</v>
      </c>
      <c r="E12" s="5" t="s">
        <v>1450</v>
      </c>
      <c r="F12" s="356" t="s">
        <v>411</v>
      </c>
      <c r="G12" s="19" t="s">
        <v>2302</v>
      </c>
      <c r="H12" s="20" t="s">
        <v>2023</v>
      </c>
      <c r="I12" s="21">
        <v>0</v>
      </c>
      <c r="J12" s="21"/>
      <c r="K12" s="21">
        <v>425</v>
      </c>
      <c r="L12" s="21"/>
      <c r="M12" s="21"/>
      <c r="N12" s="52">
        <f t="shared" si="0"/>
        <v>425</v>
      </c>
      <c r="O12" s="22"/>
      <c r="P12" s="14"/>
      <c r="Q12" s="23"/>
      <c r="R12" s="23"/>
      <c r="S12" s="482" t="s">
        <v>2818</v>
      </c>
      <c r="T12" s="318"/>
    </row>
    <row r="13" spans="1:20" ht="43.5" x14ac:dyDescent="0.15">
      <c r="A13" s="15" t="s">
        <v>1451</v>
      </c>
      <c r="B13" s="16">
        <v>6750104</v>
      </c>
      <c r="C13" s="17" t="s">
        <v>723</v>
      </c>
      <c r="D13" s="5" t="s">
        <v>2</v>
      </c>
      <c r="E13" s="5" t="s">
        <v>1452</v>
      </c>
      <c r="F13" s="356" t="s">
        <v>522</v>
      </c>
      <c r="G13" s="356" t="s">
        <v>2303</v>
      </c>
      <c r="H13" s="20" t="s">
        <v>2194</v>
      </c>
      <c r="I13" s="21">
        <v>0</v>
      </c>
      <c r="J13" s="21">
        <v>120</v>
      </c>
      <c r="K13" s="21"/>
      <c r="L13" s="21"/>
      <c r="M13" s="21"/>
      <c r="N13" s="52">
        <f t="shared" si="0"/>
        <v>120</v>
      </c>
      <c r="O13" s="22"/>
      <c r="P13" s="23"/>
      <c r="Q13" s="23"/>
      <c r="R13" s="23"/>
      <c r="S13" s="482" t="s">
        <v>2818</v>
      </c>
      <c r="T13" s="318"/>
    </row>
    <row r="14" spans="1:20" ht="43.5" x14ac:dyDescent="0.15">
      <c r="A14" s="15" t="s">
        <v>2304</v>
      </c>
      <c r="B14" s="16" t="s">
        <v>1453</v>
      </c>
      <c r="C14" s="17" t="s">
        <v>307</v>
      </c>
      <c r="D14" s="370" t="s">
        <v>371</v>
      </c>
      <c r="E14" s="5" t="s">
        <v>1454</v>
      </c>
      <c r="F14" s="356" t="s">
        <v>523</v>
      </c>
      <c r="G14" s="356" t="s">
        <v>1743</v>
      </c>
      <c r="H14" s="20" t="s">
        <v>2305</v>
      </c>
      <c r="I14" s="21">
        <v>49</v>
      </c>
      <c r="J14" s="21">
        <v>47</v>
      </c>
      <c r="K14" s="21"/>
      <c r="L14" s="21"/>
      <c r="M14" s="21"/>
      <c r="N14" s="52">
        <f t="shared" si="0"/>
        <v>96</v>
      </c>
      <c r="O14" s="22" t="s">
        <v>574</v>
      </c>
      <c r="P14" s="23" t="s">
        <v>574</v>
      </c>
      <c r="Q14" s="23" t="s">
        <v>35</v>
      </c>
      <c r="R14" s="23"/>
      <c r="S14" s="482" t="s">
        <v>2818</v>
      </c>
      <c r="T14" s="318"/>
    </row>
    <row r="15" spans="1:20" ht="43.5" x14ac:dyDescent="0.15">
      <c r="A15" s="15" t="s">
        <v>1671</v>
      </c>
      <c r="B15" s="16">
        <v>6751203</v>
      </c>
      <c r="C15" s="229" t="s">
        <v>502</v>
      </c>
      <c r="D15" s="357" t="s">
        <v>1455</v>
      </c>
      <c r="E15" s="357" t="s">
        <v>1456</v>
      </c>
      <c r="F15" s="356" t="s">
        <v>1672</v>
      </c>
      <c r="G15" s="68" t="s">
        <v>1737</v>
      </c>
      <c r="H15" s="57" t="s">
        <v>2306</v>
      </c>
      <c r="I15" s="21">
        <v>0</v>
      </c>
      <c r="J15" s="21">
        <v>194</v>
      </c>
      <c r="K15" s="21"/>
      <c r="L15" s="21"/>
      <c r="M15" s="21"/>
      <c r="N15" s="52">
        <f t="shared" si="0"/>
        <v>194</v>
      </c>
      <c r="O15" s="22"/>
      <c r="P15" s="23"/>
      <c r="Q15" s="47"/>
      <c r="R15" s="47"/>
      <c r="S15" s="482" t="s">
        <v>2818</v>
      </c>
      <c r="T15" s="318"/>
    </row>
    <row r="16" spans="1:20" ht="43.5" x14ac:dyDescent="0.15">
      <c r="A16" s="15" t="s">
        <v>1457</v>
      </c>
      <c r="B16" s="16">
        <v>6750054</v>
      </c>
      <c r="C16" s="17" t="s">
        <v>597</v>
      </c>
      <c r="D16" s="357" t="s">
        <v>1458</v>
      </c>
      <c r="E16" s="357" t="s">
        <v>1459</v>
      </c>
      <c r="F16" s="356" t="s">
        <v>986</v>
      </c>
      <c r="G16" s="110" t="s">
        <v>618</v>
      </c>
      <c r="H16" s="11" t="s">
        <v>2307</v>
      </c>
      <c r="I16" s="21">
        <v>0</v>
      </c>
      <c r="J16" s="21">
        <v>100</v>
      </c>
      <c r="K16" s="21"/>
      <c r="L16" s="21"/>
      <c r="M16" s="21"/>
      <c r="N16" s="52">
        <f t="shared" si="0"/>
        <v>100</v>
      </c>
      <c r="O16" s="22"/>
      <c r="P16" s="23"/>
      <c r="Q16" s="23"/>
      <c r="R16" s="23"/>
      <c r="S16" s="482" t="s">
        <v>2818</v>
      </c>
      <c r="T16" s="318"/>
    </row>
    <row r="17" spans="1:20" ht="43.5" x14ac:dyDescent="0.15">
      <c r="A17" s="15" t="s">
        <v>2308</v>
      </c>
      <c r="B17" s="16">
        <v>6751121</v>
      </c>
      <c r="C17" s="17" t="s">
        <v>482</v>
      </c>
      <c r="D17" s="357" t="s">
        <v>1460</v>
      </c>
      <c r="E17" s="357" t="s">
        <v>1461</v>
      </c>
      <c r="F17" s="356" t="s">
        <v>85</v>
      </c>
      <c r="G17" s="248" t="s">
        <v>2746</v>
      </c>
      <c r="H17" s="20" t="s">
        <v>2309</v>
      </c>
      <c r="I17" s="21">
        <v>0</v>
      </c>
      <c r="J17" s="21"/>
      <c r="K17" s="21">
        <v>358</v>
      </c>
      <c r="L17" s="21"/>
      <c r="M17" s="21"/>
      <c r="N17" s="52">
        <f t="shared" si="0"/>
        <v>358</v>
      </c>
      <c r="O17" s="22"/>
      <c r="P17" s="23"/>
      <c r="Q17" s="23"/>
      <c r="R17" s="23"/>
      <c r="S17" s="482" t="s">
        <v>2818</v>
      </c>
      <c r="T17" s="318"/>
    </row>
    <row r="18" spans="1:20" ht="43.5" x14ac:dyDescent="0.15">
      <c r="A18" s="15" t="s">
        <v>84</v>
      </c>
      <c r="B18" s="16">
        <v>6751114</v>
      </c>
      <c r="C18" s="20" t="s">
        <v>179</v>
      </c>
      <c r="D18" s="357" t="s">
        <v>1462</v>
      </c>
      <c r="E18" s="357" t="s">
        <v>1463</v>
      </c>
      <c r="F18" s="356" t="s">
        <v>335</v>
      </c>
      <c r="G18" s="68" t="s">
        <v>1784</v>
      </c>
      <c r="H18" s="445" t="s">
        <v>2731</v>
      </c>
      <c r="I18" s="286">
        <v>80</v>
      </c>
      <c r="J18" s="21">
        <v>54</v>
      </c>
      <c r="K18" s="21"/>
      <c r="L18" s="21"/>
      <c r="M18" s="21"/>
      <c r="N18" s="419">
        <f t="shared" si="0"/>
        <v>134</v>
      </c>
      <c r="O18" s="22"/>
      <c r="P18" s="23" t="s">
        <v>574</v>
      </c>
      <c r="Q18" s="23" t="s">
        <v>35</v>
      </c>
      <c r="R18" s="23"/>
      <c r="S18" s="482" t="s">
        <v>2818</v>
      </c>
      <c r="T18" s="318"/>
    </row>
    <row r="19" spans="1:20" ht="33.75" customHeight="1" x14ac:dyDescent="0.15">
      <c r="A19" s="15" t="s">
        <v>64</v>
      </c>
      <c r="B19" s="16">
        <v>6768585</v>
      </c>
      <c r="C19" s="17" t="s">
        <v>3</v>
      </c>
      <c r="D19" s="18" t="s">
        <v>1464</v>
      </c>
      <c r="E19" s="18" t="s">
        <v>1465</v>
      </c>
      <c r="F19" s="356" t="s">
        <v>951</v>
      </c>
      <c r="G19" s="68" t="s">
        <v>2592</v>
      </c>
      <c r="H19" s="57" t="s">
        <v>2310</v>
      </c>
      <c r="I19" s="21">
        <v>199</v>
      </c>
      <c r="J19" s="21"/>
      <c r="K19" s="21"/>
      <c r="L19" s="21"/>
      <c r="M19" s="21"/>
      <c r="N19" s="52">
        <f t="shared" si="0"/>
        <v>199</v>
      </c>
      <c r="O19" s="22" t="s">
        <v>574</v>
      </c>
      <c r="P19" s="23" t="s">
        <v>574</v>
      </c>
      <c r="Q19" s="23" t="s">
        <v>35</v>
      </c>
      <c r="R19" s="23"/>
      <c r="S19" s="482" t="s">
        <v>2822</v>
      </c>
      <c r="T19" s="318"/>
    </row>
    <row r="20" spans="1:20" ht="44.25" customHeight="1" x14ac:dyDescent="0.15">
      <c r="A20" s="7" t="s">
        <v>2584</v>
      </c>
      <c r="B20" s="8">
        <v>6760812</v>
      </c>
      <c r="C20" s="11" t="s">
        <v>497</v>
      </c>
      <c r="D20" s="5" t="s">
        <v>1466</v>
      </c>
      <c r="E20" s="5" t="s">
        <v>1467</v>
      </c>
      <c r="F20" s="10" t="s">
        <v>2583</v>
      </c>
      <c r="G20" s="446" t="s">
        <v>2666</v>
      </c>
      <c r="H20" s="64" t="s">
        <v>2311</v>
      </c>
      <c r="I20" s="12">
        <v>171</v>
      </c>
      <c r="J20" s="12">
        <v>48</v>
      </c>
      <c r="K20" s="12"/>
      <c r="L20" s="12"/>
      <c r="M20" s="12"/>
      <c r="N20" s="51">
        <f t="shared" si="0"/>
        <v>219</v>
      </c>
      <c r="O20" s="13" t="s">
        <v>35</v>
      </c>
      <c r="P20" s="23" t="s">
        <v>35</v>
      </c>
      <c r="Q20" s="23" t="s">
        <v>35</v>
      </c>
      <c r="R20" s="23"/>
      <c r="S20" s="492" t="s">
        <v>2818</v>
      </c>
      <c r="T20" s="317"/>
    </row>
    <row r="21" spans="1:20" ht="69" customHeight="1" x14ac:dyDescent="0.15">
      <c r="A21" s="277" t="s">
        <v>1704</v>
      </c>
      <c r="B21" s="282">
        <v>6758611</v>
      </c>
      <c r="C21" s="242" t="s">
        <v>1705</v>
      </c>
      <c r="D21" s="281" t="s">
        <v>2312</v>
      </c>
      <c r="E21" s="281" t="s">
        <v>2313</v>
      </c>
      <c r="F21" s="291" t="s">
        <v>1818</v>
      </c>
      <c r="G21" s="274" t="s">
        <v>721</v>
      </c>
      <c r="H21" s="57" t="s">
        <v>2314</v>
      </c>
      <c r="I21" s="21">
        <v>600</v>
      </c>
      <c r="J21" s="21"/>
      <c r="K21" s="21"/>
      <c r="L21" s="21"/>
      <c r="M21" s="21"/>
      <c r="N21" s="52">
        <f>SUM(I21:M21)</f>
        <v>600</v>
      </c>
      <c r="O21" s="22" t="s">
        <v>35</v>
      </c>
      <c r="P21" s="245" t="s">
        <v>35</v>
      </c>
      <c r="Q21" s="245" t="s">
        <v>35</v>
      </c>
      <c r="R21" s="23"/>
      <c r="S21" s="482" t="s">
        <v>2822</v>
      </c>
      <c r="T21" s="318"/>
    </row>
    <row r="22" spans="1:20" ht="44.25" thickBot="1" x14ac:dyDescent="0.2">
      <c r="A22" s="324" t="s">
        <v>1745</v>
      </c>
      <c r="B22" s="25" t="s">
        <v>2315</v>
      </c>
      <c r="C22" s="29" t="s">
        <v>2536</v>
      </c>
      <c r="D22" s="327" t="s">
        <v>1767</v>
      </c>
      <c r="E22" s="327" t="s">
        <v>1768</v>
      </c>
      <c r="F22" s="27" t="s">
        <v>1744</v>
      </c>
      <c r="G22" s="130" t="s">
        <v>2494</v>
      </c>
      <c r="H22" s="131" t="s">
        <v>2316</v>
      </c>
      <c r="I22" s="30">
        <v>95</v>
      </c>
      <c r="J22" s="30">
        <v>0</v>
      </c>
      <c r="K22" s="30"/>
      <c r="L22" s="30"/>
      <c r="M22" s="30"/>
      <c r="N22" s="54">
        <f>SUM(I22:M22)</f>
        <v>95</v>
      </c>
      <c r="O22" s="31"/>
      <c r="P22" s="32"/>
      <c r="Q22" s="32"/>
      <c r="R22" s="32"/>
      <c r="S22" s="493" t="s">
        <v>2818</v>
      </c>
      <c r="T22" s="319"/>
    </row>
    <row r="24" spans="1:20" x14ac:dyDescent="0.15">
      <c r="B24" s="37"/>
    </row>
    <row r="31" spans="1:20" x14ac:dyDescent="0.15">
      <c r="L31" s="523"/>
      <c r="M31" s="536"/>
    </row>
    <row r="32" spans="1:20" x14ac:dyDescent="0.15">
      <c r="M32" s="398"/>
      <c r="N32" s="398"/>
      <c r="O32" s="399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29" orientation="landscape" useFirstPageNumber="1" r:id="rId1"/>
  <headerFooter alignWithMargins="0">
    <oddHeader>&amp;R&amp;P</oddHeader>
    <oddFooter>&amp;C－&amp;P－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33"/>
  <sheetViews>
    <sheetView showRuler="0" view="pageBreakPreview" zoomScaleNormal="100" zoomScaleSheetLayoutView="100" workbookViewId="0">
      <selection activeCell="U1" sqref="U1:V1048576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9.375" style="112" customWidth="1"/>
    <col min="8" max="8" width="21.125" style="112" customWidth="1"/>
    <col min="9" max="9" width="4.125" style="116" customWidth="1"/>
    <col min="10" max="13" width="3.875" style="2" customWidth="1"/>
    <col min="14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21" width="9" style="1" customWidth="1"/>
    <col min="22" max="16384" width="9" style="1"/>
  </cols>
  <sheetData>
    <row r="1" spans="1:20" ht="17.25" customHeight="1" x14ac:dyDescent="0.15">
      <c r="A1" s="612" t="s">
        <v>901</v>
      </c>
      <c r="B1" s="613"/>
      <c r="C1" s="626" t="s">
        <v>2317</v>
      </c>
      <c r="D1" s="627"/>
      <c r="E1" s="627"/>
      <c r="F1" s="627"/>
      <c r="G1" s="628"/>
      <c r="H1" s="634" t="s">
        <v>2318</v>
      </c>
      <c r="Q1" s="4"/>
      <c r="R1" s="4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35"/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59" t="s">
        <v>242</v>
      </c>
      <c r="H3" s="561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60"/>
      <c r="H4" s="562"/>
      <c r="I4" s="69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246" t="s">
        <v>2656</v>
      </c>
      <c r="B5" s="16">
        <v>6751352</v>
      </c>
      <c r="C5" s="17" t="s">
        <v>1751</v>
      </c>
      <c r="D5" s="357" t="s">
        <v>1499</v>
      </c>
      <c r="E5" s="357" t="s">
        <v>1500</v>
      </c>
      <c r="F5" s="356" t="s">
        <v>1501</v>
      </c>
      <c r="G5" s="110" t="s">
        <v>2319</v>
      </c>
      <c r="H5" s="57" t="s">
        <v>2194</v>
      </c>
      <c r="I5" s="175">
        <v>0</v>
      </c>
      <c r="J5" s="428">
        <v>131</v>
      </c>
      <c r="K5" s="176"/>
      <c r="L5" s="176"/>
      <c r="M5" s="176"/>
      <c r="N5" s="177">
        <f t="shared" ref="N5:N26" si="0">SUM(I5:M5)</f>
        <v>131</v>
      </c>
      <c r="O5" s="161"/>
      <c r="P5" s="178"/>
      <c r="Q5" s="178"/>
      <c r="R5" s="178"/>
      <c r="S5" s="482" t="s">
        <v>2818</v>
      </c>
      <c r="T5" s="318"/>
    </row>
    <row r="6" spans="1:20" ht="43.5" x14ac:dyDescent="0.15">
      <c r="A6" s="114" t="s">
        <v>805</v>
      </c>
      <c r="B6" s="65">
        <v>6751322</v>
      </c>
      <c r="C6" s="66" t="s">
        <v>1701</v>
      </c>
      <c r="D6" s="67" t="s">
        <v>2320</v>
      </c>
      <c r="E6" s="370" t="s">
        <v>2321</v>
      </c>
      <c r="F6" s="10" t="s">
        <v>926</v>
      </c>
      <c r="G6" s="110" t="s">
        <v>565</v>
      </c>
      <c r="H6" s="57" t="s">
        <v>2322</v>
      </c>
      <c r="I6" s="175"/>
      <c r="J6" s="176">
        <v>180</v>
      </c>
      <c r="K6" s="176"/>
      <c r="L6" s="176"/>
      <c r="M6" s="176"/>
      <c r="N6" s="177">
        <f t="shared" si="0"/>
        <v>180</v>
      </c>
      <c r="O6" s="161"/>
      <c r="P6" s="178"/>
      <c r="Q6" s="178"/>
      <c r="R6" s="178"/>
      <c r="S6" s="482" t="s">
        <v>2818</v>
      </c>
      <c r="T6" s="318"/>
    </row>
    <row r="7" spans="1:20" ht="33.75" customHeight="1" x14ac:dyDescent="0.15">
      <c r="A7" s="114" t="s">
        <v>1663</v>
      </c>
      <c r="B7" s="65">
        <v>6751327</v>
      </c>
      <c r="C7" s="66" t="s">
        <v>1664</v>
      </c>
      <c r="D7" s="67" t="s">
        <v>2323</v>
      </c>
      <c r="E7" s="67" t="s">
        <v>2324</v>
      </c>
      <c r="F7" s="356" t="s">
        <v>208</v>
      </c>
      <c r="G7" s="110" t="s">
        <v>2522</v>
      </c>
      <c r="H7" s="57" t="s">
        <v>2325</v>
      </c>
      <c r="I7" s="175">
        <v>250</v>
      </c>
      <c r="J7" s="176"/>
      <c r="K7" s="176"/>
      <c r="L7" s="176">
        <v>0</v>
      </c>
      <c r="M7" s="176"/>
      <c r="N7" s="177">
        <f t="shared" si="0"/>
        <v>250</v>
      </c>
      <c r="O7" s="161"/>
      <c r="P7" s="179"/>
      <c r="Q7" s="178"/>
      <c r="R7" s="178"/>
      <c r="S7" s="482" t="s">
        <v>2821</v>
      </c>
      <c r="T7" s="318"/>
    </row>
    <row r="8" spans="1:20" ht="43.5" x14ac:dyDescent="0.15">
      <c r="A8" s="7" t="s">
        <v>2326</v>
      </c>
      <c r="B8" s="8">
        <v>6752242</v>
      </c>
      <c r="C8" s="9" t="s">
        <v>601</v>
      </c>
      <c r="D8" s="5" t="s">
        <v>1502</v>
      </c>
      <c r="E8" s="5" t="s">
        <v>1503</v>
      </c>
      <c r="F8" s="10" t="s">
        <v>1504</v>
      </c>
      <c r="G8" s="369" t="s">
        <v>682</v>
      </c>
      <c r="H8" s="64" t="s">
        <v>587</v>
      </c>
      <c r="I8" s="171">
        <v>0</v>
      </c>
      <c r="J8" s="172">
        <v>120</v>
      </c>
      <c r="K8" s="172"/>
      <c r="L8" s="172"/>
      <c r="M8" s="172"/>
      <c r="N8" s="173">
        <f t="shared" si="0"/>
        <v>120</v>
      </c>
      <c r="O8" s="6"/>
      <c r="P8" s="174"/>
      <c r="Q8" s="178"/>
      <c r="R8" s="178"/>
      <c r="S8" s="492" t="s">
        <v>2818</v>
      </c>
      <c r="T8" s="317"/>
    </row>
    <row r="9" spans="1:20" ht="43.5" x14ac:dyDescent="0.15">
      <c r="A9" s="15" t="s">
        <v>2552</v>
      </c>
      <c r="B9" s="16">
        <v>6752312</v>
      </c>
      <c r="C9" s="17" t="s">
        <v>2554</v>
      </c>
      <c r="D9" s="357" t="s">
        <v>1505</v>
      </c>
      <c r="E9" s="357" t="s">
        <v>1506</v>
      </c>
      <c r="F9" s="68" t="s">
        <v>2553</v>
      </c>
      <c r="G9" s="68" t="s">
        <v>932</v>
      </c>
      <c r="H9" s="57" t="s">
        <v>2630</v>
      </c>
      <c r="I9" s="175">
        <v>48</v>
      </c>
      <c r="J9" s="176"/>
      <c r="K9" s="176"/>
      <c r="L9" s="176"/>
      <c r="M9" s="176"/>
      <c r="N9" s="177">
        <f t="shared" si="0"/>
        <v>48</v>
      </c>
      <c r="O9" s="161"/>
      <c r="P9" s="178"/>
      <c r="Q9" s="178"/>
      <c r="R9" s="178"/>
      <c r="S9" s="482" t="s">
        <v>2818</v>
      </c>
      <c r="T9" s="318"/>
    </row>
    <row r="10" spans="1:20" ht="33.75" customHeight="1" x14ac:dyDescent="0.15">
      <c r="A10" s="15" t="s">
        <v>445</v>
      </c>
      <c r="B10" s="333" t="s">
        <v>2347</v>
      </c>
      <c r="C10" s="17" t="s">
        <v>847</v>
      </c>
      <c r="D10" s="357" t="s">
        <v>1507</v>
      </c>
      <c r="E10" s="357" t="s">
        <v>1508</v>
      </c>
      <c r="F10" s="356" t="s">
        <v>1509</v>
      </c>
      <c r="G10" s="68" t="s">
        <v>2523</v>
      </c>
      <c r="H10" s="57" t="s">
        <v>2327</v>
      </c>
      <c r="I10" s="334">
        <v>193</v>
      </c>
      <c r="J10" s="176"/>
      <c r="K10" s="176"/>
      <c r="L10" s="176"/>
      <c r="M10" s="176">
        <v>6</v>
      </c>
      <c r="N10" s="177">
        <f>SUM(I10:M10)</f>
        <v>199</v>
      </c>
      <c r="O10" s="161" t="s">
        <v>574</v>
      </c>
      <c r="P10" s="178" t="s">
        <v>35</v>
      </c>
      <c r="Q10" s="178" t="s">
        <v>35</v>
      </c>
      <c r="R10" s="178"/>
      <c r="S10" s="482" t="s">
        <v>2822</v>
      </c>
      <c r="T10" s="318"/>
    </row>
    <row r="11" spans="1:20" ht="43.5" x14ac:dyDescent="0.15">
      <c r="A11" s="15" t="s">
        <v>566</v>
      </c>
      <c r="B11" s="16">
        <v>6790205</v>
      </c>
      <c r="C11" s="17" t="s">
        <v>555</v>
      </c>
      <c r="D11" s="357" t="s">
        <v>1510</v>
      </c>
      <c r="E11" s="357" t="s">
        <v>1511</v>
      </c>
      <c r="F11" s="356" t="s">
        <v>155</v>
      </c>
      <c r="G11" s="110" t="s">
        <v>2524</v>
      </c>
      <c r="H11" s="57" t="s">
        <v>2073</v>
      </c>
      <c r="I11" s="175">
        <v>0</v>
      </c>
      <c r="J11" s="176"/>
      <c r="K11" s="176">
        <v>402</v>
      </c>
      <c r="L11" s="176"/>
      <c r="M11" s="176"/>
      <c r="N11" s="177">
        <f t="shared" si="0"/>
        <v>402</v>
      </c>
      <c r="O11" s="161"/>
      <c r="P11" s="178"/>
      <c r="Q11" s="178"/>
      <c r="R11" s="178"/>
      <c r="S11" s="482" t="s">
        <v>2818</v>
      </c>
      <c r="T11" s="318"/>
    </row>
    <row r="12" spans="1:20" ht="33.75" customHeight="1" x14ac:dyDescent="0.15">
      <c r="A12" s="15" t="s">
        <v>627</v>
      </c>
      <c r="B12" s="16">
        <v>6731451</v>
      </c>
      <c r="C12" s="17" t="s">
        <v>373</v>
      </c>
      <c r="D12" s="357" t="s">
        <v>1512</v>
      </c>
      <c r="E12" s="357" t="s">
        <v>1513</v>
      </c>
      <c r="F12" s="356" t="s">
        <v>368</v>
      </c>
      <c r="G12" s="110" t="s">
        <v>2328</v>
      </c>
      <c r="H12" s="216" t="s">
        <v>2329</v>
      </c>
      <c r="I12" s="175">
        <v>139</v>
      </c>
      <c r="J12" s="176"/>
      <c r="K12" s="176"/>
      <c r="L12" s="176"/>
      <c r="M12" s="176"/>
      <c r="N12" s="177">
        <f t="shared" si="0"/>
        <v>139</v>
      </c>
      <c r="O12" s="161" t="s">
        <v>574</v>
      </c>
      <c r="P12" s="178" t="s">
        <v>35</v>
      </c>
      <c r="Q12" s="178" t="s">
        <v>35</v>
      </c>
      <c r="R12" s="178"/>
      <c r="S12" s="482" t="s">
        <v>2822</v>
      </c>
      <c r="T12" s="318"/>
    </row>
    <row r="13" spans="1:20" ht="33.75" customHeight="1" x14ac:dyDescent="0.15">
      <c r="A13" s="15" t="s">
        <v>27</v>
      </c>
      <c r="B13" s="16">
        <v>6731462</v>
      </c>
      <c r="C13" s="17" t="s">
        <v>504</v>
      </c>
      <c r="D13" s="357" t="s">
        <v>1514</v>
      </c>
      <c r="E13" s="357" t="s">
        <v>1515</v>
      </c>
      <c r="F13" s="356" t="s">
        <v>2330</v>
      </c>
      <c r="G13" s="68" t="s">
        <v>2525</v>
      </c>
      <c r="H13" s="216" t="s">
        <v>2331</v>
      </c>
      <c r="I13" s="175">
        <v>99</v>
      </c>
      <c r="J13" s="176"/>
      <c r="K13" s="176"/>
      <c r="L13" s="176"/>
      <c r="M13" s="176"/>
      <c r="N13" s="177">
        <f t="shared" si="0"/>
        <v>99</v>
      </c>
      <c r="O13" s="161"/>
      <c r="P13" s="178"/>
      <c r="Q13" s="178"/>
      <c r="R13" s="178"/>
      <c r="S13" s="482" t="s">
        <v>2820</v>
      </c>
      <c r="T13" s="318"/>
    </row>
    <row r="14" spans="1:20" ht="43.5" x14ac:dyDescent="0.15">
      <c r="A14" s="15" t="s">
        <v>1797</v>
      </c>
      <c r="B14" s="16">
        <v>6790321</v>
      </c>
      <c r="C14" s="17" t="s">
        <v>629</v>
      </c>
      <c r="D14" s="357" t="s">
        <v>2332</v>
      </c>
      <c r="E14" s="357" t="s">
        <v>1769</v>
      </c>
      <c r="F14" s="356" t="s">
        <v>2333</v>
      </c>
      <c r="G14" s="248" t="s">
        <v>2732</v>
      </c>
      <c r="H14" s="445" t="s">
        <v>2776</v>
      </c>
      <c r="I14" s="175">
        <v>199</v>
      </c>
      <c r="J14" s="176"/>
      <c r="K14" s="176"/>
      <c r="L14" s="176"/>
      <c r="M14" s="176"/>
      <c r="N14" s="177">
        <f t="shared" si="0"/>
        <v>199</v>
      </c>
      <c r="O14" s="161" t="s">
        <v>574</v>
      </c>
      <c r="P14" s="178" t="s">
        <v>2334</v>
      </c>
      <c r="Q14" s="178" t="s">
        <v>2334</v>
      </c>
      <c r="R14" s="178"/>
      <c r="S14" s="482" t="s">
        <v>2818</v>
      </c>
      <c r="T14" s="318"/>
    </row>
    <row r="15" spans="1:20" ht="33.75" customHeight="1" x14ac:dyDescent="0.15">
      <c r="A15" s="7" t="s">
        <v>402</v>
      </c>
      <c r="B15" s="8">
        <v>6791114</v>
      </c>
      <c r="C15" s="9" t="s">
        <v>549</v>
      </c>
      <c r="D15" s="5" t="s">
        <v>1516</v>
      </c>
      <c r="E15" s="5" t="s">
        <v>1517</v>
      </c>
      <c r="F15" s="356" t="s">
        <v>1793</v>
      </c>
      <c r="G15" s="129" t="s">
        <v>2585</v>
      </c>
      <c r="H15" s="64" t="s">
        <v>2733</v>
      </c>
      <c r="I15" s="171">
        <v>96</v>
      </c>
      <c r="J15" s="172">
        <v>0</v>
      </c>
      <c r="K15" s="172"/>
      <c r="L15" s="172"/>
      <c r="M15" s="172"/>
      <c r="N15" s="173">
        <f t="shared" si="0"/>
        <v>96</v>
      </c>
      <c r="O15" s="6" t="s">
        <v>574</v>
      </c>
      <c r="P15" s="174"/>
      <c r="Q15" s="178" t="s">
        <v>2334</v>
      </c>
      <c r="R15" s="178"/>
      <c r="S15" s="492" t="s">
        <v>2822</v>
      </c>
      <c r="T15" s="317"/>
    </row>
    <row r="16" spans="1:20" ht="54" x14ac:dyDescent="0.15">
      <c r="A16" s="38" t="s">
        <v>638</v>
      </c>
      <c r="B16" s="39">
        <v>6791103</v>
      </c>
      <c r="C16" s="40" t="s">
        <v>71</v>
      </c>
      <c r="D16" s="41" t="s">
        <v>1518</v>
      </c>
      <c r="E16" s="41" t="s">
        <v>1519</v>
      </c>
      <c r="F16" s="233" t="s">
        <v>1520</v>
      </c>
      <c r="G16" s="448" t="s">
        <v>2734</v>
      </c>
      <c r="H16" s="57" t="s">
        <v>2335</v>
      </c>
      <c r="I16" s="180">
        <v>60</v>
      </c>
      <c r="J16" s="181"/>
      <c r="K16" s="181"/>
      <c r="L16" s="181"/>
      <c r="M16" s="181"/>
      <c r="N16" s="182">
        <f t="shared" si="0"/>
        <v>60</v>
      </c>
      <c r="O16" s="183"/>
      <c r="P16" s="184"/>
      <c r="Q16" s="184"/>
      <c r="R16" s="184"/>
      <c r="S16" s="506" t="s">
        <v>2819</v>
      </c>
      <c r="T16" s="505"/>
    </row>
    <row r="17" spans="1:21" ht="45" customHeight="1" x14ac:dyDescent="0.15">
      <c r="A17" s="15" t="s">
        <v>1521</v>
      </c>
      <c r="B17" s="16">
        <v>6770043</v>
      </c>
      <c r="C17" s="17" t="s">
        <v>568</v>
      </c>
      <c r="D17" s="357" t="s">
        <v>1522</v>
      </c>
      <c r="E17" s="357" t="s">
        <v>1523</v>
      </c>
      <c r="F17" s="356" t="s">
        <v>1524</v>
      </c>
      <c r="G17" s="110" t="s">
        <v>44</v>
      </c>
      <c r="H17" s="57" t="s">
        <v>2631</v>
      </c>
      <c r="I17" s="175">
        <v>320</v>
      </c>
      <c r="J17" s="176"/>
      <c r="K17" s="176"/>
      <c r="L17" s="176"/>
      <c r="M17" s="176"/>
      <c r="N17" s="177">
        <f t="shared" si="0"/>
        <v>320</v>
      </c>
      <c r="O17" s="161" t="s">
        <v>574</v>
      </c>
      <c r="P17" s="178" t="s">
        <v>35</v>
      </c>
      <c r="Q17" s="178" t="s">
        <v>35</v>
      </c>
      <c r="R17" s="161"/>
      <c r="S17" s="482" t="s">
        <v>2822</v>
      </c>
      <c r="T17" s="318"/>
    </row>
    <row r="18" spans="1:21" ht="43.5" x14ac:dyDescent="0.15">
      <c r="A18" s="7" t="s">
        <v>1525</v>
      </c>
      <c r="B18" s="8">
        <v>6730413</v>
      </c>
      <c r="C18" s="9" t="s">
        <v>878</v>
      </c>
      <c r="D18" s="5" t="s">
        <v>1526</v>
      </c>
      <c r="E18" s="5" t="s">
        <v>1527</v>
      </c>
      <c r="F18" s="10" t="s">
        <v>887</v>
      </c>
      <c r="G18" s="369" t="s">
        <v>2526</v>
      </c>
      <c r="H18" s="57" t="s">
        <v>2336</v>
      </c>
      <c r="I18" s="171">
        <v>116</v>
      </c>
      <c r="J18" s="172">
        <v>50</v>
      </c>
      <c r="K18" s="172"/>
      <c r="L18" s="172"/>
      <c r="M18" s="172"/>
      <c r="N18" s="173">
        <f t="shared" si="0"/>
        <v>166</v>
      </c>
      <c r="O18" s="6"/>
      <c r="P18" s="174"/>
      <c r="Q18" s="178"/>
      <c r="R18" s="161"/>
      <c r="S18" s="492" t="s">
        <v>2818</v>
      </c>
      <c r="T18" s="317"/>
    </row>
    <row r="19" spans="1:21" ht="43.5" x14ac:dyDescent="0.15">
      <c r="A19" s="15" t="s">
        <v>1000</v>
      </c>
      <c r="B19" s="16">
        <v>6730413</v>
      </c>
      <c r="C19" s="17" t="s">
        <v>360</v>
      </c>
      <c r="D19" s="357" t="s">
        <v>1528</v>
      </c>
      <c r="E19" s="357" t="s">
        <v>1529</v>
      </c>
      <c r="F19" s="356" t="s">
        <v>630</v>
      </c>
      <c r="G19" s="110" t="s">
        <v>1530</v>
      </c>
      <c r="H19" s="445" t="s">
        <v>2775</v>
      </c>
      <c r="I19" s="175">
        <v>129</v>
      </c>
      <c r="J19" s="176">
        <v>50</v>
      </c>
      <c r="K19" s="176"/>
      <c r="L19" s="176"/>
      <c r="M19" s="176"/>
      <c r="N19" s="177">
        <f t="shared" si="0"/>
        <v>179</v>
      </c>
      <c r="O19" s="161" t="s">
        <v>574</v>
      </c>
      <c r="P19" s="188" t="s">
        <v>2334</v>
      </c>
      <c r="Q19" s="178" t="s">
        <v>2334</v>
      </c>
      <c r="R19" s="178"/>
      <c r="S19" s="482" t="s">
        <v>2818</v>
      </c>
      <c r="T19" s="318"/>
    </row>
    <row r="20" spans="1:21" ht="43.5" x14ac:dyDescent="0.15">
      <c r="A20" s="15" t="s">
        <v>326</v>
      </c>
      <c r="B20" s="16">
        <v>6730404</v>
      </c>
      <c r="C20" s="17" t="s">
        <v>257</v>
      </c>
      <c r="D20" s="357" t="s">
        <v>1531</v>
      </c>
      <c r="E20" s="357" t="s">
        <v>1532</v>
      </c>
      <c r="F20" s="356" t="s">
        <v>1533</v>
      </c>
      <c r="G20" s="110" t="s">
        <v>98</v>
      </c>
      <c r="H20" s="64" t="s">
        <v>2074</v>
      </c>
      <c r="I20" s="175">
        <v>0</v>
      </c>
      <c r="J20" s="176"/>
      <c r="K20" s="176">
        <v>445</v>
      </c>
      <c r="L20" s="176"/>
      <c r="M20" s="176"/>
      <c r="N20" s="177">
        <f t="shared" si="0"/>
        <v>445</v>
      </c>
      <c r="O20" s="161"/>
      <c r="P20" s="188"/>
      <c r="Q20" s="178"/>
      <c r="R20" s="178"/>
      <c r="S20" s="482" t="s">
        <v>2818</v>
      </c>
      <c r="T20" s="318"/>
    </row>
    <row r="21" spans="1:21" ht="43.5" x14ac:dyDescent="0.15">
      <c r="A21" s="15" t="s">
        <v>633</v>
      </c>
      <c r="B21" s="16">
        <v>6730541</v>
      </c>
      <c r="C21" s="17" t="s">
        <v>247</v>
      </c>
      <c r="D21" s="357" t="s">
        <v>1534</v>
      </c>
      <c r="E21" s="357" t="s">
        <v>1535</v>
      </c>
      <c r="F21" s="356" t="s">
        <v>1536</v>
      </c>
      <c r="G21" s="68" t="s">
        <v>1739</v>
      </c>
      <c r="H21" s="57" t="s">
        <v>2337</v>
      </c>
      <c r="I21" s="175">
        <v>84</v>
      </c>
      <c r="J21" s="176">
        <v>104</v>
      </c>
      <c r="K21" s="176"/>
      <c r="L21" s="176"/>
      <c r="M21" s="176"/>
      <c r="N21" s="177">
        <f t="shared" si="0"/>
        <v>188</v>
      </c>
      <c r="O21" s="161" t="s">
        <v>574</v>
      </c>
      <c r="P21" s="188" t="s">
        <v>2334</v>
      </c>
      <c r="Q21" s="178" t="s">
        <v>2334</v>
      </c>
      <c r="R21" s="178"/>
      <c r="S21" s="482" t="s">
        <v>2818</v>
      </c>
      <c r="T21" s="318"/>
    </row>
    <row r="22" spans="1:21" ht="43.5" x14ac:dyDescent="0.15">
      <c r="A22" s="15" t="s">
        <v>715</v>
      </c>
      <c r="B22" s="16">
        <v>6730501</v>
      </c>
      <c r="C22" s="17" t="s">
        <v>258</v>
      </c>
      <c r="D22" s="357" t="s">
        <v>1537</v>
      </c>
      <c r="E22" s="357" t="s">
        <v>1538</v>
      </c>
      <c r="F22" s="356" t="s">
        <v>977</v>
      </c>
      <c r="G22" s="225" t="s">
        <v>2338</v>
      </c>
      <c r="H22" s="57" t="s">
        <v>2339</v>
      </c>
      <c r="I22" s="175">
        <v>142</v>
      </c>
      <c r="J22" s="176">
        <v>55</v>
      </c>
      <c r="K22" s="176"/>
      <c r="L22" s="176"/>
      <c r="M22" s="176"/>
      <c r="N22" s="177">
        <f t="shared" si="0"/>
        <v>197</v>
      </c>
      <c r="O22" s="161" t="s">
        <v>574</v>
      </c>
      <c r="P22" s="188" t="s">
        <v>2334</v>
      </c>
      <c r="Q22" s="178" t="s">
        <v>2334</v>
      </c>
      <c r="R22" s="178"/>
      <c r="S22" s="482" t="s">
        <v>2818</v>
      </c>
      <c r="T22" s="318"/>
    </row>
    <row r="23" spans="1:21" ht="43.5" x14ac:dyDescent="0.15">
      <c r="A23" s="15" t="s">
        <v>2534</v>
      </c>
      <c r="B23" s="16">
        <v>6731231</v>
      </c>
      <c r="C23" s="17" t="s">
        <v>631</v>
      </c>
      <c r="D23" s="357" t="s">
        <v>1539</v>
      </c>
      <c r="E23" s="357" t="s">
        <v>1540</v>
      </c>
      <c r="F23" s="356" t="s">
        <v>981</v>
      </c>
      <c r="G23" s="68" t="s">
        <v>1819</v>
      </c>
      <c r="H23" s="57" t="s">
        <v>2340</v>
      </c>
      <c r="I23" s="175">
        <v>0</v>
      </c>
      <c r="J23" s="176">
        <v>316</v>
      </c>
      <c r="K23" s="176"/>
      <c r="L23" s="176"/>
      <c r="M23" s="176"/>
      <c r="N23" s="177">
        <f t="shared" si="0"/>
        <v>316</v>
      </c>
      <c r="O23" s="161"/>
      <c r="P23" s="178"/>
      <c r="Q23" s="178"/>
      <c r="R23" s="178"/>
      <c r="S23" s="482" t="s">
        <v>2818</v>
      </c>
      <c r="T23" s="318"/>
    </row>
    <row r="24" spans="1:21" s="109" customFormat="1" ht="54" x14ac:dyDescent="0.15">
      <c r="A24" s="113" t="s">
        <v>980</v>
      </c>
      <c r="B24" s="335" t="s">
        <v>1541</v>
      </c>
      <c r="C24" s="257" t="s">
        <v>2341</v>
      </c>
      <c r="D24" s="5" t="s">
        <v>1542</v>
      </c>
      <c r="E24" s="5" t="s">
        <v>1543</v>
      </c>
      <c r="F24" s="10" t="s">
        <v>2808</v>
      </c>
      <c r="G24" s="369" t="s">
        <v>233</v>
      </c>
      <c r="H24" s="120" t="s">
        <v>2342</v>
      </c>
      <c r="I24" s="171">
        <v>80</v>
      </c>
      <c r="J24" s="172"/>
      <c r="K24" s="172"/>
      <c r="L24" s="172"/>
      <c r="M24" s="172"/>
      <c r="N24" s="177">
        <f t="shared" si="0"/>
        <v>80</v>
      </c>
      <c r="O24" s="6"/>
      <c r="P24" s="6"/>
      <c r="Q24" s="178"/>
      <c r="R24" s="178"/>
      <c r="S24" s="492" t="s">
        <v>2819</v>
      </c>
      <c r="T24" s="317"/>
    </row>
    <row r="25" spans="1:21" s="112" customFormat="1" ht="72.75" customHeight="1" x14ac:dyDescent="0.15">
      <c r="A25" s="234" t="s">
        <v>931</v>
      </c>
      <c r="B25" s="336" t="s">
        <v>2343</v>
      </c>
      <c r="C25" s="242" t="s">
        <v>2344</v>
      </c>
      <c r="D25" s="235" t="s">
        <v>1544</v>
      </c>
      <c r="E25" s="235" t="s">
        <v>1545</v>
      </c>
      <c r="F25" s="68" t="s">
        <v>2632</v>
      </c>
      <c r="G25" s="68" t="s">
        <v>2586</v>
      </c>
      <c r="H25" s="57" t="s">
        <v>2345</v>
      </c>
      <c r="I25" s="210">
        <v>450</v>
      </c>
      <c r="J25" s="210"/>
      <c r="K25" s="210"/>
      <c r="L25" s="210"/>
      <c r="M25" s="210"/>
      <c r="N25" s="177">
        <f t="shared" si="0"/>
        <v>450</v>
      </c>
      <c r="O25" s="188" t="s">
        <v>2334</v>
      </c>
      <c r="P25" s="188" t="s">
        <v>2334</v>
      </c>
      <c r="Q25" s="188" t="s">
        <v>2334</v>
      </c>
      <c r="R25" s="189"/>
      <c r="S25" s="476" t="s">
        <v>2822</v>
      </c>
      <c r="T25" s="474"/>
      <c r="U25" s="112" t="s">
        <v>2797</v>
      </c>
    </row>
    <row r="26" spans="1:21" s="112" customFormat="1" ht="44.25" thickBot="1" x14ac:dyDescent="0.2">
      <c r="A26" s="337" t="s">
        <v>759</v>
      </c>
      <c r="B26" s="338" t="s">
        <v>1546</v>
      </c>
      <c r="C26" s="339" t="s">
        <v>2346</v>
      </c>
      <c r="D26" s="124" t="s">
        <v>1547</v>
      </c>
      <c r="E26" s="124" t="s">
        <v>1548</v>
      </c>
      <c r="F26" s="130" t="s">
        <v>1501</v>
      </c>
      <c r="G26" s="130" t="s">
        <v>1820</v>
      </c>
      <c r="H26" s="131" t="s">
        <v>2495</v>
      </c>
      <c r="I26" s="447">
        <v>113</v>
      </c>
      <c r="J26" s="185"/>
      <c r="K26" s="185"/>
      <c r="L26" s="185"/>
      <c r="M26" s="185"/>
      <c r="N26" s="202">
        <f t="shared" si="0"/>
        <v>113</v>
      </c>
      <c r="O26" s="31" t="s">
        <v>574</v>
      </c>
      <c r="P26" s="340"/>
      <c r="Q26" s="193"/>
      <c r="R26" s="193"/>
      <c r="S26" s="510" t="s">
        <v>2818</v>
      </c>
      <c r="T26" s="509"/>
    </row>
    <row r="27" spans="1:21" x14ac:dyDescent="0.15">
      <c r="B27" s="37"/>
    </row>
    <row r="32" spans="1:21" x14ac:dyDescent="0.15">
      <c r="L32" s="523"/>
      <c r="M32" s="536"/>
    </row>
    <row r="33" spans="13:15" x14ac:dyDescent="0.15">
      <c r="M33" s="398"/>
      <c r="N33" s="398"/>
      <c r="O33" s="399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31" orientation="landscape" useFirstPageNumber="1" r:id="rId1"/>
  <headerFooter alignWithMargins="0">
    <oddHeader>&amp;R&amp;P</oddHeader>
    <oddFooter>&amp;C－&amp;P－</oddFooter>
  </headerFooter>
  <colBreaks count="1" manualBreakCount="1">
    <brk id="3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30"/>
  <sheetViews>
    <sheetView showRuler="0" view="pageBreakPreview" zoomScale="121" zoomScaleNormal="100" zoomScaleSheetLayoutView="121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customWidth="1"/>
    <col min="8" max="8" width="21.125" style="1" customWidth="1"/>
    <col min="9" max="9" width="4.125" style="2" customWidth="1"/>
    <col min="10" max="13" width="3.875" style="2" customWidth="1"/>
    <col min="14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612" t="s">
        <v>505</v>
      </c>
      <c r="B1" s="613"/>
      <c r="C1" s="626" t="s">
        <v>2348</v>
      </c>
      <c r="D1" s="627"/>
      <c r="E1" s="627"/>
      <c r="F1" s="627"/>
      <c r="G1" s="628"/>
      <c r="H1" s="622" t="s">
        <v>2349</v>
      </c>
      <c r="Q1" s="4"/>
      <c r="R1" s="4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23"/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2350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50.25" customHeight="1" x14ac:dyDescent="0.15">
      <c r="A5" s="7" t="s">
        <v>1549</v>
      </c>
      <c r="B5" s="137">
        <v>6792414</v>
      </c>
      <c r="C5" s="9" t="s">
        <v>157</v>
      </c>
      <c r="D5" s="5" t="s">
        <v>1550</v>
      </c>
      <c r="E5" s="5" t="s">
        <v>1551</v>
      </c>
      <c r="F5" s="10" t="s">
        <v>255</v>
      </c>
      <c r="G5" s="371" t="s">
        <v>1716</v>
      </c>
      <c r="H5" s="64" t="s">
        <v>2633</v>
      </c>
      <c r="I5" s="12">
        <v>140</v>
      </c>
      <c r="J5" s="12"/>
      <c r="K5" s="12"/>
      <c r="L5" s="12"/>
      <c r="M5" s="12"/>
      <c r="N5" s="51">
        <f>SUM(I5:M5)</f>
        <v>140</v>
      </c>
      <c r="O5" s="13" t="s">
        <v>574</v>
      </c>
      <c r="P5" s="14"/>
      <c r="Q5" s="14" t="s">
        <v>35</v>
      </c>
      <c r="R5" s="14"/>
      <c r="S5" s="492" t="s">
        <v>2822</v>
      </c>
      <c r="T5" s="317"/>
    </row>
    <row r="6" spans="1:20" ht="44.25" thickBot="1" x14ac:dyDescent="0.2">
      <c r="A6" s="48" t="s">
        <v>2351</v>
      </c>
      <c r="B6" s="25">
        <v>6792203</v>
      </c>
      <c r="C6" s="26" t="s">
        <v>314</v>
      </c>
      <c r="D6" s="33" t="s">
        <v>1552</v>
      </c>
      <c r="E6" s="33" t="s">
        <v>1553</v>
      </c>
      <c r="F6" s="27" t="s">
        <v>1554</v>
      </c>
      <c r="G6" s="28" t="s">
        <v>378</v>
      </c>
      <c r="H6" s="29" t="s">
        <v>2634</v>
      </c>
      <c r="I6" s="30"/>
      <c r="J6" s="30"/>
      <c r="K6" s="30">
        <v>322</v>
      </c>
      <c r="L6" s="30"/>
      <c r="M6" s="30"/>
      <c r="N6" s="54">
        <f>SUM(I6:M6)</f>
        <v>322</v>
      </c>
      <c r="O6" s="31"/>
      <c r="P6" s="32"/>
      <c r="Q6" s="32"/>
      <c r="R6" s="32"/>
      <c r="S6" s="493" t="s">
        <v>2818</v>
      </c>
      <c r="T6" s="319"/>
    </row>
    <row r="10" spans="1:20" x14ac:dyDescent="0.15">
      <c r="B10" s="37"/>
    </row>
    <row r="29" spans="12:15" x14ac:dyDescent="0.15">
      <c r="L29" s="523"/>
      <c r="M29" s="536"/>
    </row>
    <row r="30" spans="12:15" x14ac:dyDescent="0.15">
      <c r="M30" s="398"/>
      <c r="N30" s="398"/>
      <c r="O30" s="399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33" orientation="landscape" useFirstPageNumber="1" r:id="rId1"/>
  <headerFooter alignWithMargins="0">
    <oddHeader>&amp;R&amp;P</oddHeader>
    <oddFooter>&amp;C－&amp;P－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18"/>
  <sheetViews>
    <sheetView showRuler="0" view="pageBreakPreview" zoomScale="120" zoomScaleNormal="100" zoomScaleSheetLayoutView="120" workbookViewId="0">
      <pane xSplit="1" ySplit="4" topLeftCell="B14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5.625" style="1" customWidth="1"/>
    <col min="4" max="5" width="9.625" style="35" customWidth="1"/>
    <col min="6" max="6" width="12.125" style="1" customWidth="1"/>
    <col min="7" max="7" width="8.125" style="1" customWidth="1"/>
    <col min="8" max="8" width="21.125" style="1" customWidth="1"/>
    <col min="9" max="9" width="4.125" style="2" customWidth="1"/>
    <col min="10" max="13" width="3.875" style="2" customWidth="1"/>
    <col min="14" max="14" width="4.125" style="2" customWidth="1"/>
    <col min="15" max="16" width="3.625" style="133" customWidth="1"/>
    <col min="17" max="18" width="3.625" style="165" customWidth="1"/>
    <col min="19" max="20" width="3.625" style="116" customWidth="1"/>
    <col min="21" max="16384" width="9" style="1"/>
  </cols>
  <sheetData>
    <row r="1" spans="1:20" ht="17.25" customHeight="1" x14ac:dyDescent="0.15">
      <c r="A1" s="612" t="s">
        <v>312</v>
      </c>
      <c r="B1" s="613"/>
      <c r="C1" s="626" t="s">
        <v>1001</v>
      </c>
      <c r="D1" s="627"/>
      <c r="E1" s="627"/>
      <c r="F1" s="627"/>
      <c r="G1" s="628"/>
      <c r="H1" s="622" t="s">
        <v>2352</v>
      </c>
      <c r="Q1" s="133"/>
      <c r="R1" s="133"/>
    </row>
    <row r="2" spans="1:20" ht="10.5" customHeight="1" thickBot="1" x14ac:dyDescent="0.2">
      <c r="A2" s="614"/>
      <c r="B2" s="615"/>
      <c r="C2" s="629"/>
      <c r="D2" s="630"/>
      <c r="E2" s="630"/>
      <c r="F2" s="630"/>
      <c r="G2" s="631"/>
      <c r="H2" s="623"/>
      <c r="Q2" s="133"/>
      <c r="R2" s="133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632" t="s">
        <v>150</v>
      </c>
      <c r="P3" s="632" t="s">
        <v>374</v>
      </c>
      <c r="Q3" s="632" t="s">
        <v>38</v>
      </c>
      <c r="R3" s="632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633"/>
      <c r="P4" s="633"/>
      <c r="Q4" s="633"/>
      <c r="R4" s="633"/>
      <c r="S4" s="567"/>
      <c r="T4" s="558"/>
    </row>
    <row r="5" spans="1:20" ht="43.5" x14ac:dyDescent="0.15">
      <c r="A5" s="114" t="s">
        <v>2353</v>
      </c>
      <c r="B5" s="65">
        <v>6711601</v>
      </c>
      <c r="C5" s="66" t="s">
        <v>787</v>
      </c>
      <c r="D5" s="67" t="s">
        <v>1555</v>
      </c>
      <c r="E5" s="67" t="s">
        <v>1556</v>
      </c>
      <c r="F5" s="68" t="s">
        <v>63</v>
      </c>
      <c r="G5" s="110" t="s">
        <v>129</v>
      </c>
      <c r="H5" s="57" t="s">
        <v>2635</v>
      </c>
      <c r="I5" s="175">
        <v>0</v>
      </c>
      <c r="J5" s="175"/>
      <c r="K5" s="334">
        <v>330</v>
      </c>
      <c r="L5" s="175"/>
      <c r="M5" s="175"/>
      <c r="N5" s="177">
        <f t="shared" ref="N5:N18" si="0">SUM(I5:M5)</f>
        <v>330</v>
      </c>
      <c r="O5" s="187"/>
      <c r="P5" s="188"/>
      <c r="Q5" s="189"/>
      <c r="R5" s="189"/>
      <c r="S5" s="476" t="s">
        <v>2818</v>
      </c>
      <c r="T5" s="474"/>
    </row>
    <row r="6" spans="1:20" ht="43.5" x14ac:dyDescent="0.15">
      <c r="A6" s="114" t="s">
        <v>2354</v>
      </c>
      <c r="B6" s="65">
        <v>6794315</v>
      </c>
      <c r="C6" s="66" t="s">
        <v>370</v>
      </c>
      <c r="D6" s="67" t="s">
        <v>1557</v>
      </c>
      <c r="E6" s="67" t="s">
        <v>1558</v>
      </c>
      <c r="F6" s="68" t="s">
        <v>146</v>
      </c>
      <c r="G6" s="68" t="s">
        <v>1559</v>
      </c>
      <c r="H6" s="57" t="s">
        <v>2355</v>
      </c>
      <c r="I6" s="334">
        <v>37</v>
      </c>
      <c r="J6" s="334">
        <v>71</v>
      </c>
      <c r="K6" s="175"/>
      <c r="L6" s="175"/>
      <c r="M6" s="175"/>
      <c r="N6" s="177">
        <f t="shared" si="0"/>
        <v>108</v>
      </c>
      <c r="O6" s="187" t="s">
        <v>574</v>
      </c>
      <c r="P6" s="188"/>
      <c r="Q6" s="187" t="s">
        <v>574</v>
      </c>
      <c r="R6" s="188"/>
      <c r="S6" s="476" t="s">
        <v>2818</v>
      </c>
      <c r="T6" s="474"/>
    </row>
    <row r="7" spans="1:20" ht="33.75" customHeight="1" x14ac:dyDescent="0.15">
      <c r="A7" s="236" t="s">
        <v>459</v>
      </c>
      <c r="B7" s="137">
        <v>6795162</v>
      </c>
      <c r="C7" s="120" t="s">
        <v>848</v>
      </c>
      <c r="D7" s="370" t="s">
        <v>1560</v>
      </c>
      <c r="E7" s="370" t="s">
        <v>1561</v>
      </c>
      <c r="F7" s="129" t="s">
        <v>359</v>
      </c>
      <c r="G7" s="369" t="s">
        <v>1724</v>
      </c>
      <c r="H7" s="64" t="s">
        <v>733</v>
      </c>
      <c r="I7" s="171">
        <v>50</v>
      </c>
      <c r="J7" s="171"/>
      <c r="K7" s="171"/>
      <c r="L7" s="171"/>
      <c r="M7" s="171"/>
      <c r="N7" s="173">
        <f t="shared" si="0"/>
        <v>50</v>
      </c>
      <c r="O7" s="69"/>
      <c r="P7" s="189"/>
      <c r="Q7" s="188"/>
      <c r="R7" s="188"/>
      <c r="S7" s="501" t="s">
        <v>2822</v>
      </c>
      <c r="T7" s="499"/>
    </row>
    <row r="8" spans="1:20" ht="43.5" x14ac:dyDescent="0.15">
      <c r="A8" s="114" t="s">
        <v>2542</v>
      </c>
      <c r="B8" s="65">
        <v>6711561</v>
      </c>
      <c r="C8" s="66" t="s">
        <v>172</v>
      </c>
      <c r="D8" s="370" t="s">
        <v>1562</v>
      </c>
      <c r="E8" s="370" t="s">
        <v>1563</v>
      </c>
      <c r="F8" s="68" t="s">
        <v>2543</v>
      </c>
      <c r="G8" s="110" t="s">
        <v>2551</v>
      </c>
      <c r="H8" s="57" t="s">
        <v>2636</v>
      </c>
      <c r="I8" s="175">
        <v>41</v>
      </c>
      <c r="J8" s="175">
        <v>91</v>
      </c>
      <c r="K8" s="175"/>
      <c r="L8" s="175"/>
      <c r="M8" s="175"/>
      <c r="N8" s="177">
        <f t="shared" si="0"/>
        <v>132</v>
      </c>
      <c r="O8" s="187"/>
      <c r="P8" s="188"/>
      <c r="Q8" s="188"/>
      <c r="R8" s="188"/>
      <c r="S8" s="476" t="s">
        <v>2818</v>
      </c>
      <c r="T8" s="474"/>
    </row>
    <row r="9" spans="1:20" ht="33.75" customHeight="1" x14ac:dyDescent="0.15">
      <c r="A9" s="139" t="s">
        <v>53</v>
      </c>
      <c r="B9" s="140">
        <v>6711311</v>
      </c>
      <c r="C9" s="141" t="s">
        <v>922</v>
      </c>
      <c r="D9" s="122" t="s">
        <v>1564</v>
      </c>
      <c r="E9" s="122" t="s">
        <v>1565</v>
      </c>
      <c r="F9" s="393" t="s">
        <v>2367</v>
      </c>
      <c r="G9" s="128" t="s">
        <v>1702</v>
      </c>
      <c r="H9" s="121" t="s">
        <v>2637</v>
      </c>
      <c r="I9" s="180">
        <v>120</v>
      </c>
      <c r="J9" s="180"/>
      <c r="K9" s="180"/>
      <c r="L9" s="180"/>
      <c r="M9" s="180"/>
      <c r="N9" s="182">
        <f t="shared" si="0"/>
        <v>120</v>
      </c>
      <c r="O9" s="190" t="s">
        <v>574</v>
      </c>
      <c r="P9" s="191"/>
      <c r="Q9" s="188" t="s">
        <v>35</v>
      </c>
      <c r="R9" s="188"/>
      <c r="S9" s="512" t="s">
        <v>2822</v>
      </c>
      <c r="T9" s="511"/>
    </row>
    <row r="10" spans="1:20" ht="43.5" x14ac:dyDescent="0.15">
      <c r="A10" s="114" t="s">
        <v>2356</v>
      </c>
      <c r="B10" s="65">
        <v>6795301</v>
      </c>
      <c r="C10" s="66" t="s">
        <v>126</v>
      </c>
      <c r="D10" s="67" t="s">
        <v>1566</v>
      </c>
      <c r="E10" s="67" t="s">
        <v>1567</v>
      </c>
      <c r="F10" s="68" t="s">
        <v>1568</v>
      </c>
      <c r="G10" s="110" t="s">
        <v>1770</v>
      </c>
      <c r="H10" s="57" t="s">
        <v>2357</v>
      </c>
      <c r="I10" s="175">
        <v>90</v>
      </c>
      <c r="J10" s="175"/>
      <c r="K10" s="175"/>
      <c r="L10" s="175"/>
      <c r="M10" s="175"/>
      <c r="N10" s="177">
        <f>SUM(I10:M10)</f>
        <v>90</v>
      </c>
      <c r="O10" s="187" t="s">
        <v>574</v>
      </c>
      <c r="P10" s="188"/>
      <c r="Q10" s="188" t="s">
        <v>35</v>
      </c>
      <c r="R10" s="188"/>
      <c r="S10" s="476" t="s">
        <v>2818</v>
      </c>
      <c r="T10" s="474"/>
    </row>
    <row r="11" spans="1:20" ht="43.5" x14ac:dyDescent="0.15">
      <c r="A11" s="114" t="s">
        <v>386</v>
      </c>
      <c r="B11" s="65">
        <v>6795301</v>
      </c>
      <c r="C11" s="66" t="s">
        <v>16</v>
      </c>
      <c r="D11" s="370" t="s">
        <v>1569</v>
      </c>
      <c r="E11" s="370" t="s">
        <v>1570</v>
      </c>
      <c r="F11" s="68" t="s">
        <v>1571</v>
      </c>
      <c r="G11" s="110" t="s">
        <v>474</v>
      </c>
      <c r="H11" s="57" t="s">
        <v>2358</v>
      </c>
      <c r="I11" s="175">
        <v>104</v>
      </c>
      <c r="J11" s="175">
        <v>53</v>
      </c>
      <c r="K11" s="175"/>
      <c r="L11" s="175"/>
      <c r="M11" s="175"/>
      <c r="N11" s="177">
        <f>SUM(I11:M11)</f>
        <v>157</v>
      </c>
      <c r="O11" s="187" t="s">
        <v>574</v>
      </c>
      <c r="P11" s="188"/>
      <c r="Q11" s="187" t="s">
        <v>574</v>
      </c>
      <c r="R11" s="188"/>
      <c r="S11" s="476" t="s">
        <v>2818</v>
      </c>
      <c r="T11" s="474"/>
    </row>
    <row r="12" spans="1:20" ht="22.5" x14ac:dyDescent="0.15">
      <c r="A12" s="114" t="s">
        <v>1572</v>
      </c>
      <c r="B12" s="65">
        <v>6795225</v>
      </c>
      <c r="C12" s="66" t="s">
        <v>742</v>
      </c>
      <c r="D12" s="370" t="s">
        <v>1573</v>
      </c>
      <c r="E12" s="370" t="s">
        <v>1574</v>
      </c>
      <c r="F12" s="68" t="s">
        <v>467</v>
      </c>
      <c r="G12" s="68" t="s">
        <v>467</v>
      </c>
      <c r="H12" s="57" t="s">
        <v>2359</v>
      </c>
      <c r="I12" s="175"/>
      <c r="J12" s="175">
        <v>76</v>
      </c>
      <c r="K12" s="175"/>
      <c r="L12" s="175"/>
      <c r="M12" s="175"/>
      <c r="N12" s="177">
        <f>SUM(I12:M12)</f>
        <v>76</v>
      </c>
      <c r="O12" s="187"/>
      <c r="P12" s="188"/>
      <c r="Q12" s="188"/>
      <c r="R12" s="188"/>
      <c r="S12" s="476" t="s">
        <v>2820</v>
      </c>
      <c r="T12" s="474"/>
    </row>
    <row r="13" spans="1:20" ht="33.75" customHeight="1" x14ac:dyDescent="0.15">
      <c r="A13" s="114" t="s">
        <v>571</v>
      </c>
      <c r="B13" s="65">
        <v>6712576</v>
      </c>
      <c r="C13" s="66" t="s">
        <v>274</v>
      </c>
      <c r="D13" s="370" t="s">
        <v>1575</v>
      </c>
      <c r="E13" s="370" t="s">
        <v>1576</v>
      </c>
      <c r="F13" s="68" t="s">
        <v>198</v>
      </c>
      <c r="G13" s="110" t="s">
        <v>1761</v>
      </c>
      <c r="H13" s="57" t="s">
        <v>2360</v>
      </c>
      <c r="I13" s="175">
        <v>199</v>
      </c>
      <c r="J13" s="175"/>
      <c r="K13" s="175"/>
      <c r="L13" s="175"/>
      <c r="M13" s="175"/>
      <c r="N13" s="177">
        <f>SUM(I13:M13)</f>
        <v>199</v>
      </c>
      <c r="O13" s="187" t="s">
        <v>574</v>
      </c>
      <c r="P13" s="188"/>
      <c r="Q13" s="188" t="s">
        <v>35</v>
      </c>
      <c r="R13" s="188"/>
      <c r="S13" s="476" t="s">
        <v>2822</v>
      </c>
      <c r="T13" s="474"/>
    </row>
    <row r="14" spans="1:20" ht="33.75" customHeight="1" x14ac:dyDescent="0.15">
      <c r="A14" s="113" t="s">
        <v>993</v>
      </c>
      <c r="B14" s="137">
        <v>6794017</v>
      </c>
      <c r="C14" s="120" t="s">
        <v>525</v>
      </c>
      <c r="D14" s="370" t="s">
        <v>2361</v>
      </c>
      <c r="E14" s="370" t="s">
        <v>1577</v>
      </c>
      <c r="F14" s="110" t="s">
        <v>2541</v>
      </c>
      <c r="G14" s="110" t="s">
        <v>2541</v>
      </c>
      <c r="H14" s="64" t="s">
        <v>2362</v>
      </c>
      <c r="I14" s="432">
        <v>60</v>
      </c>
      <c r="J14" s="171"/>
      <c r="K14" s="171"/>
      <c r="L14" s="171"/>
      <c r="M14" s="171"/>
      <c r="N14" s="173">
        <f t="shared" si="0"/>
        <v>60</v>
      </c>
      <c r="O14" s="69"/>
      <c r="P14" s="189"/>
      <c r="Q14" s="188"/>
      <c r="R14" s="188"/>
      <c r="S14" s="501" t="s">
        <v>2820</v>
      </c>
      <c r="T14" s="499"/>
    </row>
    <row r="15" spans="1:20" ht="43.5" x14ac:dyDescent="0.15">
      <c r="A15" s="114" t="s">
        <v>2550</v>
      </c>
      <c r="B15" s="65">
        <v>6794109</v>
      </c>
      <c r="C15" s="66" t="s">
        <v>569</v>
      </c>
      <c r="D15" s="67" t="s">
        <v>1578</v>
      </c>
      <c r="E15" s="67" t="s">
        <v>1579</v>
      </c>
      <c r="F15" s="68" t="s">
        <v>2587</v>
      </c>
      <c r="G15" s="248" t="s">
        <v>2676</v>
      </c>
      <c r="H15" s="57" t="s">
        <v>2638</v>
      </c>
      <c r="I15" s="175">
        <v>56</v>
      </c>
      <c r="J15" s="175">
        <v>53</v>
      </c>
      <c r="K15" s="175"/>
      <c r="L15" s="175"/>
      <c r="M15" s="175"/>
      <c r="N15" s="177">
        <f t="shared" si="0"/>
        <v>109</v>
      </c>
      <c r="O15" s="187" t="s">
        <v>574</v>
      </c>
      <c r="P15" s="188"/>
      <c r="Q15" s="187" t="s">
        <v>574</v>
      </c>
      <c r="R15" s="188"/>
      <c r="S15" s="476" t="s">
        <v>2818</v>
      </c>
      <c r="T15" s="474"/>
    </row>
    <row r="16" spans="1:20" ht="43.5" x14ac:dyDescent="0.15">
      <c r="A16" s="114" t="s">
        <v>2814</v>
      </c>
      <c r="B16" s="65">
        <v>6794121</v>
      </c>
      <c r="C16" s="66" t="s">
        <v>760</v>
      </c>
      <c r="D16" s="67" t="s">
        <v>1580</v>
      </c>
      <c r="E16" s="67" t="s">
        <v>1581</v>
      </c>
      <c r="F16" s="68" t="s">
        <v>1582</v>
      </c>
      <c r="G16" s="110" t="s">
        <v>81</v>
      </c>
      <c r="H16" s="57" t="s">
        <v>2363</v>
      </c>
      <c r="I16" s="443">
        <v>39</v>
      </c>
      <c r="J16" s="443">
        <v>60</v>
      </c>
      <c r="K16" s="175"/>
      <c r="L16" s="175"/>
      <c r="M16" s="175"/>
      <c r="N16" s="177">
        <f t="shared" si="0"/>
        <v>99</v>
      </c>
      <c r="O16" s="187" t="s">
        <v>574</v>
      </c>
      <c r="P16" s="188"/>
      <c r="Q16" s="187" t="s">
        <v>574</v>
      </c>
      <c r="R16" s="191"/>
      <c r="S16" s="476" t="s">
        <v>2818</v>
      </c>
      <c r="T16" s="474"/>
    </row>
    <row r="17" spans="1:20" ht="43.5" x14ac:dyDescent="0.15">
      <c r="A17" s="114" t="s">
        <v>2815</v>
      </c>
      <c r="B17" s="65">
        <v>6794167</v>
      </c>
      <c r="C17" s="66" t="s">
        <v>795</v>
      </c>
      <c r="D17" s="67" t="s">
        <v>1583</v>
      </c>
      <c r="E17" s="67" t="s">
        <v>1584</v>
      </c>
      <c r="F17" s="68" t="s">
        <v>202</v>
      </c>
      <c r="G17" s="68" t="s">
        <v>2364</v>
      </c>
      <c r="H17" s="57" t="s">
        <v>2365</v>
      </c>
      <c r="I17" s="175">
        <v>36</v>
      </c>
      <c r="J17" s="175"/>
      <c r="K17" s="175"/>
      <c r="L17" s="175"/>
      <c r="M17" s="175"/>
      <c r="N17" s="177">
        <f t="shared" si="0"/>
        <v>36</v>
      </c>
      <c r="O17" s="187" t="s">
        <v>574</v>
      </c>
      <c r="P17" s="188"/>
      <c r="Q17" s="187" t="s">
        <v>574</v>
      </c>
      <c r="R17" s="187"/>
      <c r="S17" s="476" t="s">
        <v>2818</v>
      </c>
      <c r="T17" s="474"/>
    </row>
    <row r="18" spans="1:20" ht="33.75" customHeight="1" thickBot="1" x14ac:dyDescent="0.2">
      <c r="A18" s="142" t="s">
        <v>982</v>
      </c>
      <c r="B18" s="143">
        <v>6795165</v>
      </c>
      <c r="C18" s="131" t="s">
        <v>995</v>
      </c>
      <c r="D18" s="124" t="s">
        <v>1585</v>
      </c>
      <c r="E18" s="124" t="s">
        <v>1586</v>
      </c>
      <c r="F18" s="130" t="s">
        <v>359</v>
      </c>
      <c r="G18" s="130" t="s">
        <v>2589</v>
      </c>
      <c r="H18" s="131" t="s">
        <v>2366</v>
      </c>
      <c r="I18" s="200">
        <v>100</v>
      </c>
      <c r="J18" s="200"/>
      <c r="K18" s="200"/>
      <c r="L18" s="200"/>
      <c r="M18" s="200"/>
      <c r="N18" s="202">
        <f t="shared" si="0"/>
        <v>100</v>
      </c>
      <c r="O18" s="192"/>
      <c r="P18" s="193"/>
      <c r="Q18" s="193"/>
      <c r="R18" s="192"/>
      <c r="S18" s="510" t="s">
        <v>2822</v>
      </c>
      <c r="T18" s="509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34" orientation="landscape" useFirstPageNumber="1" r:id="rId1"/>
  <headerFooter alignWithMargins="0">
    <oddHeader>&amp;R&amp;P</oddHeader>
    <oddFooter>&amp;C－&amp;P－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32"/>
  <sheetViews>
    <sheetView showRuler="0" view="pageBreakPreview" zoomScale="120" zoomScaleNormal="100" zoomScaleSheetLayoutView="12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12" customWidth="1"/>
    <col min="2" max="2" width="6.875" style="112" customWidth="1"/>
    <col min="3" max="3" width="25.625" style="112" customWidth="1"/>
    <col min="4" max="5" width="9.625" style="125" customWidth="1"/>
    <col min="6" max="6" width="12.125" style="112" customWidth="1"/>
    <col min="7" max="7" width="8.125" style="112" customWidth="1"/>
    <col min="8" max="8" width="21.125" style="112" customWidth="1"/>
    <col min="9" max="9" width="4.125" style="116" customWidth="1"/>
    <col min="10" max="10" width="3.875" style="116" customWidth="1"/>
    <col min="11" max="13" width="3.875" style="2" customWidth="1"/>
    <col min="14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644" t="s">
        <v>22</v>
      </c>
      <c r="B1" s="645"/>
      <c r="C1" s="616" t="s">
        <v>2368</v>
      </c>
      <c r="D1" s="617"/>
      <c r="E1" s="617"/>
      <c r="F1" s="617"/>
      <c r="G1" s="618"/>
      <c r="H1" s="634" t="s">
        <v>2369</v>
      </c>
      <c r="Q1" s="4"/>
      <c r="R1" s="4"/>
    </row>
    <row r="2" spans="1:20" ht="17.25" customHeight="1" thickBot="1" x14ac:dyDescent="0.2">
      <c r="A2" s="646"/>
      <c r="B2" s="647"/>
      <c r="C2" s="619"/>
      <c r="D2" s="620"/>
      <c r="E2" s="620"/>
      <c r="F2" s="620"/>
      <c r="G2" s="621"/>
      <c r="H2" s="635"/>
      <c r="Q2" s="4"/>
      <c r="R2" s="4"/>
    </row>
    <row r="3" spans="1:20" ht="17.25" customHeight="1" x14ac:dyDescent="0.15">
      <c r="A3" s="578" t="s">
        <v>87</v>
      </c>
      <c r="B3" s="648" t="s">
        <v>879</v>
      </c>
      <c r="C3" s="561" t="s">
        <v>880</v>
      </c>
      <c r="D3" s="595" t="s">
        <v>240</v>
      </c>
      <c r="E3" s="582" t="s">
        <v>67</v>
      </c>
      <c r="F3" s="561" t="s">
        <v>241</v>
      </c>
      <c r="G3" s="559" t="s">
        <v>242</v>
      </c>
      <c r="H3" s="561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79"/>
      <c r="B4" s="649"/>
      <c r="C4" s="562"/>
      <c r="D4" s="596"/>
      <c r="E4" s="583"/>
      <c r="F4" s="562"/>
      <c r="G4" s="560"/>
      <c r="H4" s="562"/>
      <c r="I4" s="69" t="s">
        <v>382</v>
      </c>
      <c r="J4" s="69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113" t="s">
        <v>578</v>
      </c>
      <c r="B5" s="137">
        <v>6780031</v>
      </c>
      <c r="C5" s="120" t="s">
        <v>557</v>
      </c>
      <c r="D5" s="370" t="s">
        <v>2370</v>
      </c>
      <c r="E5" s="370" t="s">
        <v>1587</v>
      </c>
      <c r="F5" s="129" t="s">
        <v>112</v>
      </c>
      <c r="G5" s="129" t="s">
        <v>814</v>
      </c>
      <c r="H5" s="64" t="s">
        <v>2371</v>
      </c>
      <c r="I5" s="117">
        <v>95</v>
      </c>
      <c r="J5" s="117">
        <v>35</v>
      </c>
      <c r="K5" s="12"/>
      <c r="L5" s="12"/>
      <c r="M5" s="12"/>
      <c r="N5" s="51">
        <f t="shared" ref="N5:N12" si="0">SUM(I5:M5)</f>
        <v>130</v>
      </c>
      <c r="O5" s="13" t="s">
        <v>574</v>
      </c>
      <c r="P5" s="14" t="s">
        <v>35</v>
      </c>
      <c r="Q5" s="14" t="s">
        <v>35</v>
      </c>
      <c r="R5" s="14"/>
      <c r="S5" s="492" t="s">
        <v>2818</v>
      </c>
      <c r="T5" s="317"/>
    </row>
    <row r="6" spans="1:20" ht="43.5" x14ac:dyDescent="0.15">
      <c r="A6" s="114" t="s">
        <v>2372</v>
      </c>
      <c r="B6" s="65">
        <v>6780031</v>
      </c>
      <c r="C6" s="66" t="s">
        <v>660</v>
      </c>
      <c r="D6" s="67" t="s">
        <v>1588</v>
      </c>
      <c r="E6" s="67" t="s">
        <v>1589</v>
      </c>
      <c r="F6" s="68" t="s">
        <v>2455</v>
      </c>
      <c r="G6" s="110" t="s">
        <v>30</v>
      </c>
      <c r="H6" s="57" t="s">
        <v>2456</v>
      </c>
      <c r="I6" s="111">
        <v>180</v>
      </c>
      <c r="J6" s="111"/>
      <c r="K6" s="21"/>
      <c r="L6" s="21"/>
      <c r="M6" s="21"/>
      <c r="N6" s="52">
        <f t="shared" si="0"/>
        <v>180</v>
      </c>
      <c r="O6" s="159"/>
      <c r="P6" s="14" t="s">
        <v>35</v>
      </c>
      <c r="Q6" s="23" t="s">
        <v>35</v>
      </c>
      <c r="R6" s="23"/>
      <c r="S6" s="482" t="s">
        <v>2818</v>
      </c>
      <c r="T6" s="318"/>
    </row>
    <row r="7" spans="1:20" ht="33.75" customHeight="1" x14ac:dyDescent="0.15">
      <c r="A7" s="114" t="s">
        <v>873</v>
      </c>
      <c r="B7" s="65">
        <v>6780008</v>
      </c>
      <c r="C7" s="66" t="s">
        <v>60</v>
      </c>
      <c r="D7" s="67" t="s">
        <v>1590</v>
      </c>
      <c r="E7" s="67" t="s">
        <v>1591</v>
      </c>
      <c r="F7" s="68" t="s">
        <v>874</v>
      </c>
      <c r="G7" s="110" t="s">
        <v>2373</v>
      </c>
      <c r="H7" s="57" t="s">
        <v>2374</v>
      </c>
      <c r="I7" s="111">
        <v>55</v>
      </c>
      <c r="J7" s="111"/>
      <c r="K7" s="21"/>
      <c r="L7" s="21"/>
      <c r="M7" s="21"/>
      <c r="N7" s="52">
        <f t="shared" si="0"/>
        <v>55</v>
      </c>
      <c r="O7" s="22"/>
      <c r="P7" s="23"/>
      <c r="Q7" s="23"/>
      <c r="R7" s="23"/>
      <c r="S7" s="482" t="s">
        <v>2822</v>
      </c>
      <c r="T7" s="318"/>
    </row>
    <row r="8" spans="1:20" ht="43.5" x14ac:dyDescent="0.15">
      <c r="A8" s="114" t="s">
        <v>912</v>
      </c>
      <c r="B8" s="65">
        <v>6780081</v>
      </c>
      <c r="C8" s="66" t="s">
        <v>181</v>
      </c>
      <c r="D8" s="67" t="s">
        <v>1592</v>
      </c>
      <c r="E8" s="67" t="s">
        <v>1593</v>
      </c>
      <c r="F8" s="68" t="s">
        <v>111</v>
      </c>
      <c r="G8" s="68" t="s">
        <v>1762</v>
      </c>
      <c r="H8" s="57" t="s">
        <v>2375</v>
      </c>
      <c r="I8" s="111">
        <v>20</v>
      </c>
      <c r="J8" s="111">
        <v>43</v>
      </c>
      <c r="K8" s="21">
        <v>311</v>
      </c>
      <c r="L8" s="21"/>
      <c r="M8" s="21"/>
      <c r="N8" s="52">
        <f t="shared" si="0"/>
        <v>374</v>
      </c>
      <c r="O8" s="22"/>
      <c r="P8" s="23" t="s">
        <v>35</v>
      </c>
      <c r="Q8" s="23" t="s">
        <v>35</v>
      </c>
      <c r="R8" s="23"/>
      <c r="S8" s="482" t="s">
        <v>2818</v>
      </c>
      <c r="T8" s="318"/>
    </row>
    <row r="9" spans="1:20" ht="43.5" x14ac:dyDescent="0.15">
      <c r="A9" s="114" t="s">
        <v>2376</v>
      </c>
      <c r="B9" s="65">
        <v>6780201</v>
      </c>
      <c r="C9" s="66" t="s">
        <v>287</v>
      </c>
      <c r="D9" s="67" t="s">
        <v>1594</v>
      </c>
      <c r="E9" s="67" t="s">
        <v>1595</v>
      </c>
      <c r="F9" s="68" t="s">
        <v>225</v>
      </c>
      <c r="G9" s="110" t="s">
        <v>315</v>
      </c>
      <c r="H9" s="57" t="s">
        <v>2377</v>
      </c>
      <c r="I9" s="111">
        <v>0</v>
      </c>
      <c r="J9" s="111">
        <v>114</v>
      </c>
      <c r="K9" s="21"/>
      <c r="L9" s="21"/>
      <c r="M9" s="21"/>
      <c r="N9" s="52">
        <f t="shared" si="0"/>
        <v>114</v>
      </c>
      <c r="O9" s="22"/>
      <c r="P9" s="23"/>
      <c r="Q9" s="23"/>
      <c r="R9" s="23"/>
      <c r="S9" s="482" t="s">
        <v>2818</v>
      </c>
      <c r="T9" s="318"/>
    </row>
    <row r="10" spans="1:20" ht="49.5" customHeight="1" x14ac:dyDescent="0.15">
      <c r="A10" s="114" t="s">
        <v>2378</v>
      </c>
      <c r="B10" s="65">
        <v>6780241</v>
      </c>
      <c r="C10" s="66" t="s">
        <v>487</v>
      </c>
      <c r="D10" s="67" t="s">
        <v>1596</v>
      </c>
      <c r="E10" s="67" t="s">
        <v>1597</v>
      </c>
      <c r="F10" s="68" t="s">
        <v>325</v>
      </c>
      <c r="G10" s="110" t="s">
        <v>692</v>
      </c>
      <c r="H10" s="57" t="s">
        <v>2639</v>
      </c>
      <c r="I10" s="111">
        <v>265</v>
      </c>
      <c r="J10" s="111">
        <v>0</v>
      </c>
      <c r="K10" s="21"/>
      <c r="L10" s="21"/>
      <c r="M10" s="21"/>
      <c r="N10" s="52">
        <f t="shared" si="0"/>
        <v>265</v>
      </c>
      <c r="O10" s="22" t="s">
        <v>574</v>
      </c>
      <c r="P10" s="23" t="s">
        <v>35</v>
      </c>
      <c r="Q10" s="23" t="s">
        <v>35</v>
      </c>
      <c r="R10" s="23"/>
      <c r="S10" s="482" t="s">
        <v>2818</v>
      </c>
      <c r="T10" s="318"/>
    </row>
    <row r="11" spans="1:20" ht="48.75" customHeight="1" x14ac:dyDescent="0.15">
      <c r="A11" s="114" t="s">
        <v>983</v>
      </c>
      <c r="B11" s="65">
        <v>6780232</v>
      </c>
      <c r="C11" s="66" t="s">
        <v>946</v>
      </c>
      <c r="D11" s="67" t="s">
        <v>1598</v>
      </c>
      <c r="E11" s="67" t="s">
        <v>1599</v>
      </c>
      <c r="F11" s="68" t="s">
        <v>1600</v>
      </c>
      <c r="G11" s="248" t="s">
        <v>2685</v>
      </c>
      <c r="H11" s="445" t="s">
        <v>2777</v>
      </c>
      <c r="I11" s="111">
        <v>356</v>
      </c>
      <c r="J11" s="111"/>
      <c r="K11" s="21"/>
      <c r="L11" s="21"/>
      <c r="M11" s="21">
        <v>4</v>
      </c>
      <c r="N11" s="52">
        <f t="shared" si="0"/>
        <v>360</v>
      </c>
      <c r="O11" s="22" t="s">
        <v>574</v>
      </c>
      <c r="P11" s="23" t="s">
        <v>35</v>
      </c>
      <c r="Q11" s="22" t="s">
        <v>574</v>
      </c>
      <c r="R11" s="23"/>
      <c r="S11" s="482" t="s">
        <v>2822</v>
      </c>
      <c r="T11" s="318"/>
    </row>
    <row r="12" spans="1:20" ht="43.5" x14ac:dyDescent="0.15">
      <c r="A12" s="114" t="s">
        <v>2379</v>
      </c>
      <c r="B12" s="65">
        <v>6780173</v>
      </c>
      <c r="C12" s="66" t="s">
        <v>774</v>
      </c>
      <c r="D12" s="67" t="s">
        <v>1601</v>
      </c>
      <c r="E12" s="67" t="s">
        <v>1602</v>
      </c>
      <c r="F12" s="68" t="s">
        <v>750</v>
      </c>
      <c r="G12" s="110" t="s">
        <v>316</v>
      </c>
      <c r="H12" s="57" t="s">
        <v>2380</v>
      </c>
      <c r="I12" s="111">
        <v>0</v>
      </c>
      <c r="J12" s="111"/>
      <c r="K12" s="21">
        <v>242</v>
      </c>
      <c r="L12" s="21"/>
      <c r="M12" s="21"/>
      <c r="N12" s="52">
        <f t="shared" si="0"/>
        <v>242</v>
      </c>
      <c r="O12" s="22"/>
      <c r="P12" s="23"/>
      <c r="Q12" s="23"/>
      <c r="R12" s="23"/>
      <c r="S12" s="482" t="s">
        <v>2818</v>
      </c>
      <c r="T12" s="318"/>
    </row>
    <row r="13" spans="1:20" ht="44.25" thickBot="1" x14ac:dyDescent="0.2">
      <c r="A13" s="142" t="s">
        <v>328</v>
      </c>
      <c r="B13" s="123" t="s">
        <v>1603</v>
      </c>
      <c r="C13" s="123" t="s">
        <v>304</v>
      </c>
      <c r="D13" s="124" t="s">
        <v>1596</v>
      </c>
      <c r="E13" s="124" t="s">
        <v>1597</v>
      </c>
      <c r="F13" s="130" t="s">
        <v>329</v>
      </c>
      <c r="G13" s="449" t="s">
        <v>2683</v>
      </c>
      <c r="H13" s="131" t="s">
        <v>2640</v>
      </c>
      <c r="I13" s="136"/>
      <c r="J13" s="119">
        <v>33</v>
      </c>
      <c r="K13" s="30"/>
      <c r="L13" s="30"/>
      <c r="M13" s="30"/>
      <c r="N13" s="54">
        <f>SUM(I13:M13)</f>
        <v>33</v>
      </c>
      <c r="O13" s="63"/>
      <c r="P13" s="63"/>
      <c r="Q13" s="32"/>
      <c r="R13" s="32"/>
      <c r="S13" s="493" t="s">
        <v>2818</v>
      </c>
      <c r="T13" s="319"/>
    </row>
    <row r="17" spans="2:15" x14ac:dyDescent="0.15">
      <c r="B17" s="138"/>
    </row>
    <row r="31" spans="2:15" x14ac:dyDescent="0.15">
      <c r="L31" s="523"/>
      <c r="M31" s="536"/>
    </row>
    <row r="32" spans="2:15" x14ac:dyDescent="0.15">
      <c r="M32" s="398"/>
      <c r="N32" s="398"/>
      <c r="O32" s="399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35" orientation="landscape" useFirstPageNumber="1" r:id="rId1"/>
  <headerFooter alignWithMargins="0">
    <oddHeader>&amp;R&amp;P</oddHeader>
    <oddFooter>&amp;C－&amp;P－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32"/>
  <sheetViews>
    <sheetView showRuler="0" view="pageBreakPreview" zoomScale="120" zoomScaleNormal="100" zoomScaleSheetLayoutView="12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5.625" style="1" customWidth="1"/>
    <col min="4" max="5" width="9.625" style="35" customWidth="1"/>
    <col min="6" max="6" width="11.625" style="1" customWidth="1"/>
    <col min="7" max="7" width="8.125" style="1" customWidth="1"/>
    <col min="8" max="8" width="21.625" style="1" customWidth="1"/>
    <col min="9" max="9" width="4.125" style="2" customWidth="1"/>
    <col min="10" max="13" width="3.875" style="2" customWidth="1"/>
    <col min="14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612" t="s">
        <v>313</v>
      </c>
      <c r="B1" s="613"/>
      <c r="C1" s="626" t="s">
        <v>2381</v>
      </c>
      <c r="D1" s="627"/>
      <c r="E1" s="627"/>
      <c r="F1" s="627"/>
      <c r="G1" s="628"/>
      <c r="H1" s="622" t="s">
        <v>2382</v>
      </c>
      <c r="Q1" s="4"/>
      <c r="R1" s="4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23"/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33.75" customHeight="1" x14ac:dyDescent="0.15">
      <c r="A5" s="114" t="s">
        <v>2436</v>
      </c>
      <c r="B5" s="65">
        <v>6680263</v>
      </c>
      <c r="C5" s="66" t="s">
        <v>907</v>
      </c>
      <c r="D5" s="67" t="s">
        <v>1604</v>
      </c>
      <c r="E5" s="67" t="s">
        <v>1605</v>
      </c>
      <c r="F5" s="68" t="s">
        <v>1606</v>
      </c>
      <c r="G5" s="110" t="s">
        <v>921</v>
      </c>
      <c r="H5" s="57" t="s">
        <v>2383</v>
      </c>
      <c r="I5" s="111">
        <v>55</v>
      </c>
      <c r="J5" s="111"/>
      <c r="K5" s="111"/>
      <c r="L5" s="111"/>
      <c r="M5" s="111"/>
      <c r="N5" s="52">
        <f t="shared" ref="N5:N11" si="0">SUM(I5:M5)</f>
        <v>55</v>
      </c>
      <c r="O5" s="22" t="s">
        <v>574</v>
      </c>
      <c r="P5" s="23" t="s">
        <v>35</v>
      </c>
      <c r="Q5" s="14" t="s">
        <v>35</v>
      </c>
      <c r="R5" s="14"/>
      <c r="S5" s="482" t="s">
        <v>2822</v>
      </c>
      <c r="T5" s="318"/>
    </row>
    <row r="6" spans="1:20" ht="33.75" customHeight="1" x14ac:dyDescent="0.15">
      <c r="A6" s="114" t="s">
        <v>2437</v>
      </c>
      <c r="B6" s="137">
        <v>6695302</v>
      </c>
      <c r="C6" s="120" t="s">
        <v>722</v>
      </c>
      <c r="D6" s="370" t="s">
        <v>1607</v>
      </c>
      <c r="E6" s="370" t="s">
        <v>1608</v>
      </c>
      <c r="F6" s="129" t="s">
        <v>1606</v>
      </c>
      <c r="G6" s="369" t="s">
        <v>2384</v>
      </c>
      <c r="H6" s="64" t="s">
        <v>2385</v>
      </c>
      <c r="I6" s="117">
        <v>60</v>
      </c>
      <c r="J6" s="117"/>
      <c r="K6" s="117"/>
      <c r="L6" s="117"/>
      <c r="M6" s="117"/>
      <c r="N6" s="51">
        <f t="shared" si="0"/>
        <v>60</v>
      </c>
      <c r="O6" s="13"/>
      <c r="P6" s="162"/>
      <c r="Q6" s="23" t="s">
        <v>35</v>
      </c>
      <c r="R6" s="23"/>
      <c r="S6" s="492" t="s">
        <v>2822</v>
      </c>
      <c r="T6" s="317"/>
    </row>
    <row r="7" spans="1:20" ht="55.5" customHeight="1" x14ac:dyDescent="0.15">
      <c r="A7" s="114" t="s">
        <v>971</v>
      </c>
      <c r="B7" s="65">
        <v>6680065</v>
      </c>
      <c r="C7" s="57" t="s">
        <v>543</v>
      </c>
      <c r="D7" s="67" t="s">
        <v>1609</v>
      </c>
      <c r="E7" s="67" t="s">
        <v>1610</v>
      </c>
      <c r="F7" s="68" t="s">
        <v>1606</v>
      </c>
      <c r="G7" s="68" t="s">
        <v>2390</v>
      </c>
      <c r="H7" s="57" t="s">
        <v>2653</v>
      </c>
      <c r="I7" s="420">
        <v>473</v>
      </c>
      <c r="J7" s="420"/>
      <c r="K7" s="111">
        <v>51</v>
      </c>
      <c r="L7" s="111"/>
      <c r="M7" s="111">
        <v>4</v>
      </c>
      <c r="N7" s="51">
        <f t="shared" si="0"/>
        <v>528</v>
      </c>
      <c r="O7" s="22" t="s">
        <v>574</v>
      </c>
      <c r="P7" s="23"/>
      <c r="Q7" s="23"/>
      <c r="R7" s="23" t="s">
        <v>574</v>
      </c>
      <c r="S7" s="482" t="s">
        <v>2822</v>
      </c>
      <c r="T7" s="318"/>
    </row>
    <row r="8" spans="1:20" ht="43.5" x14ac:dyDescent="0.15">
      <c r="A8" s="113" t="s">
        <v>1611</v>
      </c>
      <c r="B8" s="137">
        <v>6696741</v>
      </c>
      <c r="C8" s="120" t="s">
        <v>34</v>
      </c>
      <c r="D8" s="370" t="s">
        <v>1612</v>
      </c>
      <c r="E8" s="370" t="s">
        <v>1613</v>
      </c>
      <c r="F8" s="129" t="s">
        <v>1614</v>
      </c>
      <c r="G8" s="369" t="s">
        <v>853</v>
      </c>
      <c r="H8" s="64" t="s">
        <v>2386</v>
      </c>
      <c r="I8" s="117">
        <v>0</v>
      </c>
      <c r="J8" s="117">
        <v>80</v>
      </c>
      <c r="K8" s="117"/>
      <c r="L8" s="117"/>
      <c r="M8" s="117"/>
      <c r="N8" s="51">
        <f t="shared" si="0"/>
        <v>80</v>
      </c>
      <c r="O8" s="13"/>
      <c r="P8" s="14"/>
      <c r="Q8" s="23"/>
      <c r="R8" s="23"/>
      <c r="S8" s="492" t="s">
        <v>2818</v>
      </c>
      <c r="T8" s="317"/>
    </row>
    <row r="9" spans="1:20" ht="33.75" customHeight="1" x14ac:dyDescent="0.15">
      <c r="A9" s="114" t="s">
        <v>586</v>
      </c>
      <c r="B9" s="65">
        <v>6696731</v>
      </c>
      <c r="C9" s="66" t="s">
        <v>2387</v>
      </c>
      <c r="D9" s="370" t="s">
        <v>1615</v>
      </c>
      <c r="E9" s="370" t="s">
        <v>1616</v>
      </c>
      <c r="F9" s="68" t="s">
        <v>637</v>
      </c>
      <c r="G9" s="68" t="s">
        <v>2391</v>
      </c>
      <c r="H9" s="57" t="s">
        <v>2388</v>
      </c>
      <c r="I9" s="111">
        <v>49</v>
      </c>
      <c r="J9" s="111"/>
      <c r="K9" s="111"/>
      <c r="L9" s="111"/>
      <c r="M9" s="111"/>
      <c r="N9" s="52">
        <f t="shared" si="0"/>
        <v>49</v>
      </c>
      <c r="O9" s="22" t="s">
        <v>574</v>
      </c>
      <c r="P9" s="23" t="s">
        <v>35</v>
      </c>
      <c r="Q9" s="23" t="s">
        <v>35</v>
      </c>
      <c r="R9" s="23"/>
      <c r="S9" s="482" t="s">
        <v>2822</v>
      </c>
      <c r="T9" s="318"/>
    </row>
    <row r="10" spans="1:20" ht="33.75" customHeight="1" x14ac:dyDescent="0.15">
      <c r="A10" s="114" t="s">
        <v>644</v>
      </c>
      <c r="B10" s="65">
        <v>6671311</v>
      </c>
      <c r="C10" s="66" t="s">
        <v>726</v>
      </c>
      <c r="D10" s="370" t="s">
        <v>1617</v>
      </c>
      <c r="E10" s="370" t="s">
        <v>1618</v>
      </c>
      <c r="F10" s="68" t="s">
        <v>1619</v>
      </c>
      <c r="G10" s="110" t="s">
        <v>645</v>
      </c>
      <c r="H10" s="57" t="s">
        <v>2389</v>
      </c>
      <c r="I10" s="111">
        <v>42</v>
      </c>
      <c r="J10" s="111"/>
      <c r="K10" s="111"/>
      <c r="L10" s="111"/>
      <c r="M10" s="111"/>
      <c r="N10" s="52">
        <f t="shared" si="0"/>
        <v>42</v>
      </c>
      <c r="O10" s="103"/>
      <c r="P10" s="23" t="s">
        <v>35</v>
      </c>
      <c r="Q10" s="23" t="s">
        <v>35</v>
      </c>
      <c r="R10" s="23"/>
      <c r="S10" s="482" t="s">
        <v>2822</v>
      </c>
      <c r="T10" s="318"/>
    </row>
    <row r="11" spans="1:20" ht="33.75" customHeight="1" thickBot="1" x14ac:dyDescent="0.2">
      <c r="A11" s="142" t="s">
        <v>1620</v>
      </c>
      <c r="B11" s="143">
        <v>6696543</v>
      </c>
      <c r="C11" s="123" t="s">
        <v>185</v>
      </c>
      <c r="D11" s="124" t="s">
        <v>1621</v>
      </c>
      <c r="E11" s="124" t="s">
        <v>1622</v>
      </c>
      <c r="F11" s="130" t="s">
        <v>412</v>
      </c>
      <c r="G11" s="126" t="s">
        <v>2538</v>
      </c>
      <c r="H11" s="131" t="s">
        <v>2641</v>
      </c>
      <c r="I11" s="119">
        <v>50</v>
      </c>
      <c r="J11" s="119"/>
      <c r="K11" s="119"/>
      <c r="L11" s="119"/>
      <c r="M11" s="119"/>
      <c r="N11" s="54">
        <f t="shared" si="0"/>
        <v>50</v>
      </c>
      <c r="O11" s="31" t="s">
        <v>574</v>
      </c>
      <c r="P11" s="32" t="s">
        <v>35</v>
      </c>
      <c r="Q11" s="32" t="s">
        <v>35</v>
      </c>
      <c r="R11" s="32"/>
      <c r="S11" s="493" t="s">
        <v>2822</v>
      </c>
      <c r="T11" s="319"/>
    </row>
    <row r="13" spans="1:20" x14ac:dyDescent="0.15">
      <c r="B13" s="37"/>
    </row>
    <row r="31" spans="12:15" x14ac:dyDescent="0.15">
      <c r="L31" s="523"/>
      <c r="M31" s="536"/>
    </row>
    <row r="32" spans="12:15" x14ac:dyDescent="0.15">
      <c r="M32" s="398"/>
      <c r="N32" s="398"/>
      <c r="O32" s="399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36" orientation="landscape" useFirstPageNumber="1" r:id="rId1"/>
  <headerFooter alignWithMargins="0">
    <oddHeader>&amp;R&amp;P</oddHeader>
    <oddFooter>&amp;C－&amp;P－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29"/>
  <sheetViews>
    <sheetView showRuler="0" view="pageBreakPreview" zoomScale="130" zoomScaleNormal="100" zoomScaleSheetLayoutView="13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5.625" style="1" customWidth="1"/>
    <col min="4" max="5" width="9.625" style="35" customWidth="1"/>
    <col min="6" max="6" width="11.625" style="1" customWidth="1"/>
    <col min="7" max="7" width="8.125" style="1" customWidth="1"/>
    <col min="8" max="8" width="21.625" style="1" customWidth="1"/>
    <col min="9" max="9" width="4.125" style="2" customWidth="1"/>
    <col min="10" max="13" width="3.875" style="2" customWidth="1"/>
    <col min="14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612" t="s">
        <v>133</v>
      </c>
      <c r="B1" s="613"/>
      <c r="C1" s="626" t="s">
        <v>2392</v>
      </c>
      <c r="D1" s="627"/>
      <c r="E1" s="627"/>
      <c r="F1" s="627"/>
      <c r="G1" s="628"/>
      <c r="H1" s="650" t="s">
        <v>2393</v>
      </c>
      <c r="Q1" s="4"/>
      <c r="R1" s="4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51"/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7" t="s">
        <v>570</v>
      </c>
      <c r="B5" s="8">
        <v>6793423</v>
      </c>
      <c r="C5" s="9" t="s">
        <v>741</v>
      </c>
      <c r="D5" s="5" t="s">
        <v>2394</v>
      </c>
      <c r="E5" s="5" t="s">
        <v>1623</v>
      </c>
      <c r="F5" s="10" t="s">
        <v>954</v>
      </c>
      <c r="G5" s="129" t="s">
        <v>2395</v>
      </c>
      <c r="H5" s="11" t="s">
        <v>2396</v>
      </c>
      <c r="I5" s="12">
        <v>0</v>
      </c>
      <c r="J5" s="12"/>
      <c r="K5" s="12">
        <v>250</v>
      </c>
      <c r="L5" s="12"/>
      <c r="M5" s="12"/>
      <c r="N5" s="51">
        <f>SUM(I5:M5)</f>
        <v>250</v>
      </c>
      <c r="O5" s="13"/>
      <c r="P5" s="14"/>
      <c r="Q5" s="14"/>
      <c r="R5" s="14"/>
      <c r="S5" s="492" t="s">
        <v>2818</v>
      </c>
      <c r="T5" s="317"/>
    </row>
    <row r="6" spans="1:20" ht="43.5" x14ac:dyDescent="0.15">
      <c r="A6" s="15" t="s">
        <v>852</v>
      </c>
      <c r="B6" s="16">
        <v>6670023</v>
      </c>
      <c r="C6" s="17" t="s">
        <v>920</v>
      </c>
      <c r="D6" s="357" t="s">
        <v>2397</v>
      </c>
      <c r="E6" s="357" t="s">
        <v>1624</v>
      </c>
      <c r="F6" s="356" t="s">
        <v>273</v>
      </c>
      <c r="G6" s="356" t="s">
        <v>2588</v>
      </c>
      <c r="H6" s="20" t="s">
        <v>606</v>
      </c>
      <c r="I6" s="21">
        <v>0</v>
      </c>
      <c r="J6" s="21"/>
      <c r="K6" s="21">
        <v>255</v>
      </c>
      <c r="L6" s="21"/>
      <c r="M6" s="21"/>
      <c r="N6" s="52">
        <f>SUM(I6:M6)</f>
        <v>255</v>
      </c>
      <c r="O6" s="22"/>
      <c r="P6" s="23"/>
      <c r="Q6" s="23"/>
      <c r="R6" s="23"/>
      <c r="S6" s="482" t="s">
        <v>2818</v>
      </c>
      <c r="T6" s="318"/>
    </row>
    <row r="7" spans="1:20" ht="33.75" customHeight="1" x14ac:dyDescent="0.15">
      <c r="A7" s="7" t="s">
        <v>684</v>
      </c>
      <c r="B7" s="8">
        <v>6670021</v>
      </c>
      <c r="C7" s="9" t="s">
        <v>318</v>
      </c>
      <c r="D7" s="5" t="s">
        <v>1625</v>
      </c>
      <c r="E7" s="5" t="s">
        <v>1626</v>
      </c>
      <c r="F7" s="10" t="s">
        <v>851</v>
      </c>
      <c r="G7" s="440" t="s">
        <v>2735</v>
      </c>
      <c r="H7" s="64" t="s">
        <v>2398</v>
      </c>
      <c r="I7" s="12">
        <v>338</v>
      </c>
      <c r="J7" s="12">
        <v>35</v>
      </c>
      <c r="K7" s="12"/>
      <c r="L7" s="12">
        <v>7</v>
      </c>
      <c r="M7" s="12">
        <v>0</v>
      </c>
      <c r="N7" s="51">
        <f>SUM(I7:M7)</f>
        <v>380</v>
      </c>
      <c r="O7" s="13" t="s">
        <v>574</v>
      </c>
      <c r="P7" s="14" t="s">
        <v>35</v>
      </c>
      <c r="Q7" s="23" t="s">
        <v>35</v>
      </c>
      <c r="R7" s="23"/>
      <c r="S7" s="492" t="s">
        <v>2822</v>
      </c>
      <c r="T7" s="317"/>
    </row>
    <row r="8" spans="1:20" ht="33.75" customHeight="1" thickBot="1" x14ac:dyDescent="0.2">
      <c r="A8" s="48" t="s">
        <v>2399</v>
      </c>
      <c r="B8" s="25">
        <v>6695252</v>
      </c>
      <c r="C8" s="26" t="s">
        <v>1688</v>
      </c>
      <c r="D8" s="33" t="s">
        <v>2400</v>
      </c>
      <c r="E8" s="33" t="s">
        <v>2401</v>
      </c>
      <c r="F8" s="27" t="s">
        <v>579</v>
      </c>
      <c r="G8" s="28" t="s">
        <v>1689</v>
      </c>
      <c r="H8" s="29" t="s">
        <v>2402</v>
      </c>
      <c r="I8" s="30">
        <v>104</v>
      </c>
      <c r="J8" s="30">
        <v>45</v>
      </c>
      <c r="K8" s="30"/>
      <c r="L8" s="30"/>
      <c r="M8" s="30"/>
      <c r="N8" s="54">
        <f>SUM(I8:M8)</f>
        <v>149</v>
      </c>
      <c r="O8" s="32" t="s">
        <v>35</v>
      </c>
      <c r="P8" s="331" t="s">
        <v>35</v>
      </c>
      <c r="Q8" s="32" t="s">
        <v>35</v>
      </c>
      <c r="R8" s="341"/>
      <c r="S8" s="514" t="s">
        <v>2822</v>
      </c>
      <c r="T8" s="513"/>
    </row>
    <row r="28" spans="12:15" x14ac:dyDescent="0.15">
      <c r="L28" s="523"/>
      <c r="M28" s="536"/>
    </row>
    <row r="29" spans="12:15" x14ac:dyDescent="0.15">
      <c r="M29" s="398"/>
      <c r="N29" s="398"/>
      <c r="O29" s="399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37" orientation="landscape" useFirstPageNumber="1" r:id="rId1"/>
  <headerFooter alignWithMargins="0">
    <oddHeader>&amp;R&amp;P</oddHeader>
    <oddFooter>&amp;C－&amp;P－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31"/>
  <sheetViews>
    <sheetView showRuler="0" view="pageBreakPreview" zoomScale="110" zoomScaleNormal="100" zoomScaleSheetLayoutView="11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4.75" style="1" bestFit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21.125" style="1" customWidth="1"/>
    <col min="9" max="9" width="4" style="2" customWidth="1"/>
    <col min="10" max="13" width="3.875" style="2" customWidth="1"/>
    <col min="14" max="14" width="4.125" style="2" customWidth="1"/>
    <col min="15" max="16" width="3.625" style="133" customWidth="1"/>
    <col min="17" max="18" width="3.625" style="165" customWidth="1"/>
    <col min="19" max="20" width="3.625" style="116" customWidth="1"/>
    <col min="21" max="16384" width="9" style="1"/>
  </cols>
  <sheetData>
    <row r="1" spans="1:20" ht="17.25" customHeight="1" x14ac:dyDescent="0.15">
      <c r="A1" s="612" t="s">
        <v>99</v>
      </c>
      <c r="B1" s="613"/>
      <c r="C1" s="626" t="s">
        <v>2403</v>
      </c>
      <c r="D1" s="627"/>
      <c r="E1" s="627"/>
      <c r="F1" s="627"/>
      <c r="G1" s="628"/>
      <c r="H1" s="622" t="s">
        <v>2404</v>
      </c>
      <c r="Q1" s="133"/>
      <c r="R1" s="133"/>
    </row>
    <row r="2" spans="1:20" ht="17.25" customHeight="1" thickBot="1" x14ac:dyDescent="0.2">
      <c r="A2" s="614"/>
      <c r="B2" s="615"/>
      <c r="C2" s="629"/>
      <c r="D2" s="630"/>
      <c r="E2" s="630"/>
      <c r="F2" s="630"/>
      <c r="G2" s="631"/>
      <c r="H2" s="623"/>
      <c r="Q2" s="133"/>
      <c r="R2" s="133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632" t="s">
        <v>150</v>
      </c>
      <c r="P3" s="632" t="s">
        <v>374</v>
      </c>
      <c r="Q3" s="632" t="s">
        <v>38</v>
      </c>
      <c r="R3" s="632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633"/>
      <c r="P4" s="633"/>
      <c r="Q4" s="633"/>
      <c r="R4" s="633"/>
      <c r="S4" s="567"/>
      <c r="T4" s="558"/>
    </row>
    <row r="5" spans="1:20" ht="43.5" x14ac:dyDescent="0.15">
      <c r="A5" s="113" t="s">
        <v>142</v>
      </c>
      <c r="B5" s="137">
        <v>6692202</v>
      </c>
      <c r="C5" s="120" t="s">
        <v>2496</v>
      </c>
      <c r="D5" s="370" t="s">
        <v>2405</v>
      </c>
      <c r="E5" s="370" t="s">
        <v>1627</v>
      </c>
      <c r="F5" s="129" t="s">
        <v>76</v>
      </c>
      <c r="G5" s="369" t="s">
        <v>151</v>
      </c>
      <c r="H5" s="64" t="s">
        <v>2736</v>
      </c>
      <c r="I5" s="117">
        <v>94</v>
      </c>
      <c r="J5" s="117">
        <v>46</v>
      </c>
      <c r="K5" s="117"/>
      <c r="L5" s="117"/>
      <c r="M5" s="117"/>
      <c r="N5" s="51">
        <f t="shared" ref="N5:N10" si="0">SUM(I5:M5)</f>
        <v>140</v>
      </c>
      <c r="O5" s="134" t="s">
        <v>574</v>
      </c>
      <c r="P5" s="162" t="s">
        <v>35</v>
      </c>
      <c r="Q5" s="162" t="s">
        <v>35</v>
      </c>
      <c r="R5" s="162"/>
      <c r="S5" s="501" t="s">
        <v>2818</v>
      </c>
      <c r="T5" s="499"/>
    </row>
    <row r="6" spans="1:20" ht="43.5" x14ac:dyDescent="0.15">
      <c r="A6" s="114" t="s">
        <v>436</v>
      </c>
      <c r="B6" s="65">
        <v>6692513</v>
      </c>
      <c r="C6" s="66" t="s">
        <v>2497</v>
      </c>
      <c r="D6" s="394" t="s">
        <v>1628</v>
      </c>
      <c r="E6" s="370" t="s">
        <v>1629</v>
      </c>
      <c r="F6" s="68" t="s">
        <v>994</v>
      </c>
      <c r="G6" s="68" t="s">
        <v>524</v>
      </c>
      <c r="H6" s="57" t="s">
        <v>2406</v>
      </c>
      <c r="I6" s="111">
        <v>0</v>
      </c>
      <c r="J6" s="111">
        <v>31</v>
      </c>
      <c r="K6" s="111"/>
      <c r="L6" s="111"/>
      <c r="M6" s="111"/>
      <c r="N6" s="52">
        <f t="shared" si="0"/>
        <v>31</v>
      </c>
      <c r="O6" s="103"/>
      <c r="P6" s="102"/>
      <c r="Q6" s="102"/>
      <c r="R6" s="102"/>
      <c r="S6" s="476" t="s">
        <v>2818</v>
      </c>
      <c r="T6" s="474"/>
    </row>
    <row r="7" spans="1:20" ht="52.5" customHeight="1" x14ac:dyDescent="0.15">
      <c r="A7" s="114" t="s">
        <v>960</v>
      </c>
      <c r="B7" s="65">
        <v>6692321</v>
      </c>
      <c r="C7" s="66" t="s">
        <v>2498</v>
      </c>
      <c r="D7" s="370" t="s">
        <v>1630</v>
      </c>
      <c r="E7" s="370" t="s">
        <v>1631</v>
      </c>
      <c r="F7" s="68" t="s">
        <v>4</v>
      </c>
      <c r="G7" s="450" t="s">
        <v>2737</v>
      </c>
      <c r="H7" s="57" t="s">
        <v>2407</v>
      </c>
      <c r="I7" s="111">
        <v>136</v>
      </c>
      <c r="J7" s="111">
        <v>44</v>
      </c>
      <c r="K7" s="111"/>
      <c r="L7" s="111"/>
      <c r="M7" s="111"/>
      <c r="N7" s="52">
        <f>SUM(I7:M7)</f>
        <v>180</v>
      </c>
      <c r="O7" s="134" t="s">
        <v>574</v>
      </c>
      <c r="P7" s="162" t="s">
        <v>35</v>
      </c>
      <c r="Q7" s="102" t="s">
        <v>35</v>
      </c>
      <c r="R7" s="102"/>
      <c r="S7" s="476" t="s">
        <v>2819</v>
      </c>
      <c r="T7" s="474"/>
    </row>
    <row r="8" spans="1:20" ht="56.25" customHeight="1" x14ac:dyDescent="0.15">
      <c r="A8" s="114" t="s">
        <v>1806</v>
      </c>
      <c r="B8" s="65">
        <v>6693495</v>
      </c>
      <c r="C8" s="66" t="s">
        <v>2593</v>
      </c>
      <c r="D8" s="370" t="s">
        <v>2408</v>
      </c>
      <c r="E8" s="370" t="s">
        <v>2409</v>
      </c>
      <c r="F8" s="68" t="s">
        <v>359</v>
      </c>
      <c r="G8" s="110" t="s">
        <v>2527</v>
      </c>
      <c r="H8" s="64" t="s">
        <v>2410</v>
      </c>
      <c r="I8" s="111">
        <v>316</v>
      </c>
      <c r="J8" s="111"/>
      <c r="K8" s="111"/>
      <c r="L8" s="111"/>
      <c r="M8" s="111">
        <v>4</v>
      </c>
      <c r="N8" s="342">
        <v>320</v>
      </c>
      <c r="O8" s="343" t="s">
        <v>574</v>
      </c>
      <c r="P8" s="344" t="s">
        <v>35</v>
      </c>
      <c r="Q8" s="345" t="s">
        <v>35</v>
      </c>
      <c r="R8" s="346"/>
      <c r="S8" s="516" t="s">
        <v>2822</v>
      </c>
      <c r="T8" s="515"/>
    </row>
    <row r="9" spans="1:20" ht="43.5" x14ac:dyDescent="0.15">
      <c r="A9" s="114" t="s">
        <v>469</v>
      </c>
      <c r="B9" s="65">
        <v>6693641</v>
      </c>
      <c r="C9" s="66" t="s">
        <v>444</v>
      </c>
      <c r="D9" s="370" t="s">
        <v>1632</v>
      </c>
      <c r="E9" s="370" t="s">
        <v>2594</v>
      </c>
      <c r="F9" s="68" t="s">
        <v>831</v>
      </c>
      <c r="G9" s="110" t="s">
        <v>355</v>
      </c>
      <c r="H9" s="57" t="s">
        <v>2528</v>
      </c>
      <c r="I9" s="111">
        <v>60</v>
      </c>
      <c r="J9" s="111">
        <v>325</v>
      </c>
      <c r="K9" s="111"/>
      <c r="L9" s="111"/>
      <c r="M9" s="111"/>
      <c r="N9" s="52">
        <f t="shared" si="0"/>
        <v>385</v>
      </c>
      <c r="O9" s="103" t="s">
        <v>574</v>
      </c>
      <c r="P9" s="102" t="s">
        <v>35</v>
      </c>
      <c r="Q9" s="162" t="s">
        <v>35</v>
      </c>
      <c r="R9" s="162"/>
      <c r="S9" s="476" t="s">
        <v>2818</v>
      </c>
      <c r="T9" s="474"/>
    </row>
    <row r="10" spans="1:20" ht="43.5" x14ac:dyDescent="0.15">
      <c r="A10" s="114" t="s">
        <v>676</v>
      </c>
      <c r="B10" s="65">
        <v>6693642</v>
      </c>
      <c r="C10" s="66" t="s">
        <v>584</v>
      </c>
      <c r="D10" s="370" t="s">
        <v>1633</v>
      </c>
      <c r="E10" s="370" t="s">
        <v>1634</v>
      </c>
      <c r="F10" s="68" t="s">
        <v>481</v>
      </c>
      <c r="G10" s="110" t="s">
        <v>259</v>
      </c>
      <c r="H10" s="57" t="s">
        <v>2411</v>
      </c>
      <c r="I10" s="111">
        <v>0</v>
      </c>
      <c r="J10" s="111"/>
      <c r="K10" s="111">
        <v>266</v>
      </c>
      <c r="L10" s="111"/>
      <c r="M10" s="111"/>
      <c r="N10" s="52">
        <f t="shared" si="0"/>
        <v>266</v>
      </c>
      <c r="O10" s="103"/>
      <c r="P10" s="102"/>
      <c r="Q10" s="102"/>
      <c r="R10" s="102"/>
      <c r="S10" s="476" t="s">
        <v>2818</v>
      </c>
      <c r="T10" s="474"/>
    </row>
    <row r="11" spans="1:20" ht="44.25" thickBot="1" x14ac:dyDescent="0.2">
      <c r="A11" s="142" t="s">
        <v>2809</v>
      </c>
      <c r="B11" s="143">
        <v>6692721</v>
      </c>
      <c r="C11" s="123" t="s">
        <v>2595</v>
      </c>
      <c r="D11" s="124" t="s">
        <v>1635</v>
      </c>
      <c r="E11" s="124" t="s">
        <v>1636</v>
      </c>
      <c r="F11" s="130" t="s">
        <v>245</v>
      </c>
      <c r="G11" s="130" t="s">
        <v>260</v>
      </c>
      <c r="H11" s="131" t="s">
        <v>2412</v>
      </c>
      <c r="I11" s="119">
        <v>48</v>
      </c>
      <c r="J11" s="119"/>
      <c r="K11" s="119"/>
      <c r="L11" s="119"/>
      <c r="M11" s="119"/>
      <c r="N11" s="54">
        <f>SUM(I11:M11)</f>
        <v>48</v>
      </c>
      <c r="O11" s="135" t="s">
        <v>35</v>
      </c>
      <c r="P11" s="164" t="s">
        <v>35</v>
      </c>
      <c r="Q11" s="164" t="s">
        <v>35</v>
      </c>
      <c r="R11" s="164"/>
      <c r="S11" s="510" t="s">
        <v>2818</v>
      </c>
      <c r="T11" s="509"/>
    </row>
    <row r="30" spans="12:15" x14ac:dyDescent="0.15">
      <c r="L30" s="523"/>
      <c r="M30" s="536"/>
    </row>
    <row r="31" spans="12:15" x14ac:dyDescent="0.15">
      <c r="M31" s="398"/>
      <c r="N31" s="398"/>
      <c r="O31" s="532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38" orientation="landscape" useFirstPageNumber="1" r:id="rId1"/>
  <headerFooter alignWithMargins="0">
    <oddHeader>&amp;R&amp;P</oddHeader>
    <oddFooter>&amp;C－&amp;P－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A1:T32"/>
  <sheetViews>
    <sheetView showRuler="0" view="pageBreakPreview" zoomScale="115" zoomScaleNormal="100" zoomScaleSheetLayoutView="11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2"/>
    </sheetView>
  </sheetViews>
  <sheetFormatPr defaultColWidth="9" defaultRowHeight="10.5" x14ac:dyDescent="0.15"/>
  <cols>
    <col min="1" max="1" width="15.625" style="112" customWidth="1"/>
    <col min="2" max="2" width="6.875" style="112" customWidth="1"/>
    <col min="3" max="3" width="26.125" style="112" customWidth="1"/>
    <col min="4" max="5" width="9.625" style="125" customWidth="1"/>
    <col min="6" max="6" width="13.25" style="112" customWidth="1"/>
    <col min="7" max="7" width="9.375" style="112" customWidth="1"/>
    <col min="8" max="8" width="20.625" style="112" customWidth="1"/>
    <col min="9" max="9" width="4.125" style="116" customWidth="1"/>
    <col min="10" max="10" width="3.875" style="116" customWidth="1"/>
    <col min="11" max="13" width="3.875" style="2" customWidth="1"/>
    <col min="14" max="14" width="4.125" style="2" customWidth="1"/>
    <col min="15" max="16" width="3.625" style="133" customWidth="1"/>
    <col min="17" max="18" width="3.625" style="165" customWidth="1"/>
    <col min="19" max="20" width="3.625" style="116" customWidth="1"/>
    <col min="21" max="16384" width="9" style="1"/>
  </cols>
  <sheetData>
    <row r="1" spans="1:20" ht="17.25" customHeight="1" x14ac:dyDescent="0.15">
      <c r="A1" s="644" t="s">
        <v>158</v>
      </c>
      <c r="B1" s="645"/>
      <c r="C1" s="616" t="s">
        <v>2413</v>
      </c>
      <c r="D1" s="617"/>
      <c r="E1" s="617"/>
      <c r="F1" s="617"/>
      <c r="G1" s="618"/>
      <c r="H1" s="634" t="s">
        <v>2414</v>
      </c>
      <c r="Q1" s="133"/>
      <c r="R1" s="133"/>
    </row>
    <row r="2" spans="1:20" ht="17.25" customHeight="1" thickBot="1" x14ac:dyDescent="0.2">
      <c r="A2" s="646"/>
      <c r="B2" s="647"/>
      <c r="C2" s="619"/>
      <c r="D2" s="620"/>
      <c r="E2" s="620"/>
      <c r="F2" s="620"/>
      <c r="G2" s="621"/>
      <c r="H2" s="635"/>
      <c r="Q2" s="133"/>
      <c r="R2" s="133"/>
    </row>
    <row r="3" spans="1:20" ht="17.25" customHeight="1" x14ac:dyDescent="0.15">
      <c r="A3" s="578" t="s">
        <v>87</v>
      </c>
      <c r="B3" s="648" t="s">
        <v>879</v>
      </c>
      <c r="C3" s="561" t="s">
        <v>880</v>
      </c>
      <c r="D3" s="595" t="s">
        <v>240</v>
      </c>
      <c r="E3" s="582" t="s">
        <v>67</v>
      </c>
      <c r="F3" s="561" t="s">
        <v>241</v>
      </c>
      <c r="G3" s="559" t="s">
        <v>242</v>
      </c>
      <c r="H3" s="561" t="s">
        <v>243</v>
      </c>
      <c r="I3" s="584" t="s">
        <v>244</v>
      </c>
      <c r="J3" s="585"/>
      <c r="K3" s="585"/>
      <c r="L3" s="585"/>
      <c r="M3" s="585"/>
      <c r="N3" s="586"/>
      <c r="O3" s="632" t="s">
        <v>150</v>
      </c>
      <c r="P3" s="632" t="s">
        <v>374</v>
      </c>
      <c r="Q3" s="632" t="s">
        <v>38</v>
      </c>
      <c r="R3" s="632" t="s">
        <v>479</v>
      </c>
      <c r="S3" s="566" t="s">
        <v>2788</v>
      </c>
      <c r="T3" s="557" t="s">
        <v>2791</v>
      </c>
    </row>
    <row r="4" spans="1:20" ht="17.25" customHeight="1" x14ac:dyDescent="0.15">
      <c r="A4" s="579"/>
      <c r="B4" s="649"/>
      <c r="C4" s="562"/>
      <c r="D4" s="596"/>
      <c r="E4" s="583"/>
      <c r="F4" s="562"/>
      <c r="G4" s="560"/>
      <c r="H4" s="562"/>
      <c r="I4" s="69" t="s">
        <v>382</v>
      </c>
      <c r="J4" s="69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633"/>
      <c r="P4" s="633"/>
      <c r="Q4" s="633"/>
      <c r="R4" s="633"/>
      <c r="S4" s="567"/>
      <c r="T4" s="558"/>
    </row>
    <row r="5" spans="1:20" ht="43.5" x14ac:dyDescent="0.15">
      <c r="A5" s="113" t="s">
        <v>1637</v>
      </c>
      <c r="B5" s="137">
        <v>6560015</v>
      </c>
      <c r="C5" s="120" t="s">
        <v>792</v>
      </c>
      <c r="D5" s="370" t="s">
        <v>1638</v>
      </c>
      <c r="E5" s="370" t="s">
        <v>1639</v>
      </c>
      <c r="F5" s="129" t="s">
        <v>1640</v>
      </c>
      <c r="G5" s="369" t="s">
        <v>972</v>
      </c>
      <c r="H5" s="429" t="s">
        <v>2657</v>
      </c>
      <c r="I5" s="171">
        <v>0</v>
      </c>
      <c r="J5" s="171"/>
      <c r="K5" s="172">
        <v>225</v>
      </c>
      <c r="L5" s="172"/>
      <c r="M5" s="172"/>
      <c r="N5" s="173">
        <v>225</v>
      </c>
      <c r="O5" s="69"/>
      <c r="P5" s="189"/>
      <c r="Q5" s="189"/>
      <c r="R5" s="189"/>
      <c r="S5" s="501" t="s">
        <v>2818</v>
      </c>
      <c r="T5" s="499"/>
    </row>
    <row r="6" spans="1:20" ht="43.5" x14ac:dyDescent="0.15">
      <c r="A6" s="114" t="s">
        <v>717</v>
      </c>
      <c r="B6" s="65">
        <v>6560014</v>
      </c>
      <c r="C6" s="66" t="s">
        <v>793</v>
      </c>
      <c r="D6" s="67" t="s">
        <v>1641</v>
      </c>
      <c r="E6" s="67" t="s">
        <v>1642</v>
      </c>
      <c r="F6" s="68" t="s">
        <v>1643</v>
      </c>
      <c r="G6" s="248" t="s">
        <v>2689</v>
      </c>
      <c r="H6" s="216" t="s">
        <v>2415</v>
      </c>
      <c r="I6" s="175">
        <v>78</v>
      </c>
      <c r="J6" s="175">
        <v>100</v>
      </c>
      <c r="K6" s="176"/>
      <c r="L6" s="176"/>
      <c r="M6" s="176"/>
      <c r="N6" s="177">
        <f t="shared" ref="N6:N15" si="0">SUM(I6:M6)</f>
        <v>178</v>
      </c>
      <c r="O6" s="197" t="s">
        <v>35</v>
      </c>
      <c r="P6" s="188"/>
      <c r="Q6" s="188" t="s">
        <v>35</v>
      </c>
      <c r="R6" s="188"/>
      <c r="S6" s="476" t="s">
        <v>2818</v>
      </c>
      <c r="T6" s="474"/>
    </row>
    <row r="7" spans="1:20" ht="59.25" customHeight="1" x14ac:dyDescent="0.15">
      <c r="A7" s="114" t="s">
        <v>7</v>
      </c>
      <c r="B7" s="65">
        <v>6560021</v>
      </c>
      <c r="C7" s="66" t="s">
        <v>8</v>
      </c>
      <c r="D7" s="67" t="s">
        <v>1644</v>
      </c>
      <c r="E7" s="67" t="s">
        <v>1645</v>
      </c>
      <c r="F7" s="68" t="s">
        <v>764</v>
      </c>
      <c r="G7" s="110" t="s">
        <v>2529</v>
      </c>
      <c r="H7" s="445" t="s">
        <v>2780</v>
      </c>
      <c r="I7" s="175">
        <v>377</v>
      </c>
      <c r="J7" s="175"/>
      <c r="K7" s="176">
        <v>45</v>
      </c>
      <c r="L7" s="176">
        <v>15</v>
      </c>
      <c r="M7" s="176">
        <v>4</v>
      </c>
      <c r="N7" s="177">
        <f t="shared" si="0"/>
        <v>441</v>
      </c>
      <c r="O7" s="194" t="s">
        <v>574</v>
      </c>
      <c r="P7" s="195"/>
      <c r="Q7" s="196" t="s">
        <v>35</v>
      </c>
      <c r="R7" s="197" t="s">
        <v>35</v>
      </c>
      <c r="S7" s="519" t="s">
        <v>2822</v>
      </c>
      <c r="T7" s="517"/>
    </row>
    <row r="8" spans="1:20" ht="54" x14ac:dyDescent="0.15">
      <c r="A8" s="113" t="s">
        <v>77</v>
      </c>
      <c r="B8" s="137">
        <v>6562306</v>
      </c>
      <c r="C8" s="120" t="s">
        <v>849</v>
      </c>
      <c r="D8" s="370" t="s">
        <v>1646</v>
      </c>
      <c r="E8" s="370" t="s">
        <v>1647</v>
      </c>
      <c r="F8" s="129" t="s">
        <v>128</v>
      </c>
      <c r="G8" s="369" t="s">
        <v>2416</v>
      </c>
      <c r="H8" s="429" t="s">
        <v>2779</v>
      </c>
      <c r="I8" s="117">
        <v>152</v>
      </c>
      <c r="J8" s="117"/>
      <c r="K8" s="172"/>
      <c r="L8" s="172"/>
      <c r="M8" s="172"/>
      <c r="N8" s="173">
        <f t="shared" si="0"/>
        <v>152</v>
      </c>
      <c r="O8" s="194" t="s">
        <v>574</v>
      </c>
      <c r="P8" s="195"/>
      <c r="Q8" s="196" t="s">
        <v>35</v>
      </c>
      <c r="R8" s="196"/>
      <c r="S8" s="520" t="s">
        <v>2819</v>
      </c>
      <c r="T8" s="518"/>
    </row>
    <row r="9" spans="1:20" ht="43.5" x14ac:dyDescent="0.15">
      <c r="A9" s="114" t="s">
        <v>2417</v>
      </c>
      <c r="B9" s="65">
        <v>6562156</v>
      </c>
      <c r="C9" s="66" t="s">
        <v>2418</v>
      </c>
      <c r="D9" s="67" t="s">
        <v>1648</v>
      </c>
      <c r="E9" s="67" t="s">
        <v>1649</v>
      </c>
      <c r="F9" s="68" t="s">
        <v>2419</v>
      </c>
      <c r="G9" s="110" t="s">
        <v>1681</v>
      </c>
      <c r="H9" s="216" t="s">
        <v>2642</v>
      </c>
      <c r="I9" s="175">
        <v>60</v>
      </c>
      <c r="J9" s="175">
        <v>112</v>
      </c>
      <c r="K9" s="176"/>
      <c r="L9" s="176"/>
      <c r="M9" s="176"/>
      <c r="N9" s="177">
        <f t="shared" si="0"/>
        <v>172</v>
      </c>
      <c r="O9" s="209" t="s">
        <v>35</v>
      </c>
      <c r="P9" s="195"/>
      <c r="Q9" s="196" t="s">
        <v>35</v>
      </c>
      <c r="R9" s="199"/>
      <c r="S9" s="519" t="s">
        <v>2818</v>
      </c>
      <c r="T9" s="517"/>
    </row>
    <row r="10" spans="1:20" ht="43.5" x14ac:dyDescent="0.15">
      <c r="A10" s="114" t="s">
        <v>417</v>
      </c>
      <c r="B10" s="65">
        <v>6562311</v>
      </c>
      <c r="C10" s="66" t="s">
        <v>720</v>
      </c>
      <c r="D10" s="67" t="s">
        <v>1650</v>
      </c>
      <c r="E10" s="67" t="s">
        <v>1651</v>
      </c>
      <c r="F10" s="68" t="s">
        <v>229</v>
      </c>
      <c r="G10" s="110" t="s">
        <v>1776</v>
      </c>
      <c r="H10" s="445" t="s">
        <v>2778</v>
      </c>
      <c r="I10" s="443">
        <v>50</v>
      </c>
      <c r="J10" s="443">
        <v>154</v>
      </c>
      <c r="K10" s="176"/>
      <c r="L10" s="176"/>
      <c r="M10" s="176"/>
      <c r="N10" s="177">
        <f t="shared" si="0"/>
        <v>204</v>
      </c>
      <c r="O10" s="194" t="s">
        <v>574</v>
      </c>
      <c r="P10" s="196"/>
      <c r="Q10" s="196" t="s">
        <v>35</v>
      </c>
      <c r="R10" s="196"/>
      <c r="S10" s="519" t="s">
        <v>2818</v>
      </c>
      <c r="T10" s="517"/>
    </row>
    <row r="11" spans="1:20" ht="43.5" x14ac:dyDescent="0.15">
      <c r="A11" s="113" t="s">
        <v>249</v>
      </c>
      <c r="B11" s="137">
        <v>6560516</v>
      </c>
      <c r="C11" s="120" t="s">
        <v>2420</v>
      </c>
      <c r="D11" s="370" t="s">
        <v>763</v>
      </c>
      <c r="E11" s="370" t="s">
        <v>1652</v>
      </c>
      <c r="F11" s="129" t="s">
        <v>2421</v>
      </c>
      <c r="G11" s="451" t="s">
        <v>2658</v>
      </c>
      <c r="H11" s="251" t="s">
        <v>2422</v>
      </c>
      <c r="I11" s="171">
        <v>0</v>
      </c>
      <c r="J11" s="171">
        <v>85</v>
      </c>
      <c r="K11" s="172">
        <v>85</v>
      </c>
      <c r="L11" s="172"/>
      <c r="M11" s="172"/>
      <c r="N11" s="173">
        <v>170</v>
      </c>
      <c r="O11" s="195"/>
      <c r="P11" s="198"/>
      <c r="Q11" s="198"/>
      <c r="R11" s="196"/>
      <c r="S11" s="519" t="s">
        <v>2818</v>
      </c>
      <c r="T11" s="517"/>
    </row>
    <row r="12" spans="1:20" ht="43.5" x14ac:dyDescent="0.15">
      <c r="A12" s="114" t="s">
        <v>1653</v>
      </c>
      <c r="B12" s="65">
        <v>6560122</v>
      </c>
      <c r="C12" s="66" t="s">
        <v>2423</v>
      </c>
      <c r="D12" s="67" t="s">
        <v>231</v>
      </c>
      <c r="E12" s="67" t="s">
        <v>1654</v>
      </c>
      <c r="F12" s="68" t="s">
        <v>305</v>
      </c>
      <c r="G12" s="248" t="s">
        <v>2652</v>
      </c>
      <c r="H12" s="57" t="s">
        <v>2530</v>
      </c>
      <c r="I12" s="175">
        <v>0</v>
      </c>
      <c r="J12" s="175">
        <v>119</v>
      </c>
      <c r="K12" s="176"/>
      <c r="L12" s="176"/>
      <c r="M12" s="176"/>
      <c r="N12" s="177">
        <f t="shared" si="0"/>
        <v>119</v>
      </c>
      <c r="O12" s="197"/>
      <c r="P12" s="196"/>
      <c r="Q12" s="196"/>
      <c r="R12" s="196"/>
      <c r="S12" s="519" t="s">
        <v>2818</v>
      </c>
      <c r="T12" s="517"/>
    </row>
    <row r="13" spans="1:20" ht="43.5" x14ac:dyDescent="0.15">
      <c r="A13" s="114" t="s">
        <v>403</v>
      </c>
      <c r="B13" s="65">
        <v>6560455</v>
      </c>
      <c r="C13" s="66" t="s">
        <v>2424</v>
      </c>
      <c r="D13" s="67" t="s">
        <v>230</v>
      </c>
      <c r="E13" s="67" t="s">
        <v>1655</v>
      </c>
      <c r="F13" s="68" t="s">
        <v>2425</v>
      </c>
      <c r="G13" s="110" t="s">
        <v>2738</v>
      </c>
      <c r="H13" s="243" t="s">
        <v>2426</v>
      </c>
      <c r="I13" s="175">
        <v>41</v>
      </c>
      <c r="J13" s="175">
        <v>52</v>
      </c>
      <c r="K13" s="176"/>
      <c r="L13" s="176"/>
      <c r="M13" s="176"/>
      <c r="N13" s="177">
        <v>93</v>
      </c>
      <c r="O13" s="194" t="s">
        <v>574</v>
      </c>
      <c r="P13" s="188"/>
      <c r="Q13" s="188" t="s">
        <v>35</v>
      </c>
      <c r="R13" s="188"/>
      <c r="S13" s="476" t="s">
        <v>2818</v>
      </c>
      <c r="T13" s="474"/>
    </row>
    <row r="14" spans="1:20" ht="43.5" x14ac:dyDescent="0.15">
      <c r="A14" s="114" t="s">
        <v>418</v>
      </c>
      <c r="B14" s="65">
        <v>6560446</v>
      </c>
      <c r="C14" s="66" t="s">
        <v>2427</v>
      </c>
      <c r="D14" s="67" t="s">
        <v>226</v>
      </c>
      <c r="E14" s="67" t="s">
        <v>1656</v>
      </c>
      <c r="F14" s="68" t="s">
        <v>227</v>
      </c>
      <c r="G14" s="110" t="s">
        <v>1680</v>
      </c>
      <c r="H14" s="57" t="s">
        <v>2428</v>
      </c>
      <c r="I14" s="175">
        <v>0</v>
      </c>
      <c r="J14" s="175">
        <v>98</v>
      </c>
      <c r="K14" s="176"/>
      <c r="L14" s="176"/>
      <c r="M14" s="176"/>
      <c r="N14" s="177">
        <f t="shared" si="0"/>
        <v>98</v>
      </c>
      <c r="O14" s="187"/>
      <c r="P14" s="188"/>
      <c r="Q14" s="188"/>
      <c r="R14" s="188"/>
      <c r="S14" s="476" t="s">
        <v>2818</v>
      </c>
      <c r="T14" s="474"/>
    </row>
    <row r="15" spans="1:20" ht="44.25" thickBot="1" x14ac:dyDescent="0.2">
      <c r="A15" s="142" t="s">
        <v>324</v>
      </c>
      <c r="B15" s="143">
        <v>6560442</v>
      </c>
      <c r="C15" s="123" t="s">
        <v>2429</v>
      </c>
      <c r="D15" s="124" t="s">
        <v>228</v>
      </c>
      <c r="E15" s="124" t="s">
        <v>1657</v>
      </c>
      <c r="F15" s="130" t="s">
        <v>229</v>
      </c>
      <c r="G15" s="126" t="s">
        <v>2430</v>
      </c>
      <c r="H15" s="131" t="s">
        <v>2739</v>
      </c>
      <c r="I15" s="200">
        <v>0</v>
      </c>
      <c r="J15" s="200">
        <v>137</v>
      </c>
      <c r="K15" s="201"/>
      <c r="L15" s="201"/>
      <c r="M15" s="201"/>
      <c r="N15" s="202">
        <f t="shared" si="0"/>
        <v>137</v>
      </c>
      <c r="O15" s="347" t="s">
        <v>574</v>
      </c>
      <c r="P15" s="193"/>
      <c r="Q15" s="193" t="s">
        <v>35</v>
      </c>
      <c r="R15" s="193"/>
      <c r="S15" s="510" t="s">
        <v>2818</v>
      </c>
      <c r="T15" s="509"/>
    </row>
    <row r="17" spans="2:15" x14ac:dyDescent="0.15">
      <c r="B17" s="138"/>
    </row>
    <row r="31" spans="2:15" x14ac:dyDescent="0.15">
      <c r="L31" s="523"/>
      <c r="M31" s="536"/>
    </row>
    <row r="32" spans="2:15" x14ac:dyDescent="0.15">
      <c r="M32" s="398"/>
      <c r="N32" s="398"/>
      <c r="O32" s="532"/>
    </row>
  </sheetData>
  <mergeCells count="18">
    <mergeCell ref="A1:B2"/>
    <mergeCell ref="C1:G2"/>
    <mergeCell ref="H1:H2"/>
    <mergeCell ref="A3:A4"/>
    <mergeCell ref="B3:B4"/>
    <mergeCell ref="C3:C4"/>
    <mergeCell ref="D3:D4"/>
    <mergeCell ref="E3:E4"/>
    <mergeCell ref="F3:F4"/>
    <mergeCell ref="G3:G4"/>
    <mergeCell ref="T3:T4"/>
    <mergeCell ref="H3:H4"/>
    <mergeCell ref="I3:N3"/>
    <mergeCell ref="O3:O4"/>
    <mergeCell ref="P3:P4"/>
    <mergeCell ref="Q3:Q4"/>
    <mergeCell ref="R3:R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1" firstPageNumber="39" orientation="landscape" useFirstPageNumber="1" r:id="rId1"/>
  <headerFooter alignWithMargins="0">
    <oddHeader>&amp;R&amp;P</oddHeader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showRuler="0" view="pageBreakPreview" topLeftCell="A13" zoomScaleNormal="100" zoomScaleSheetLayoutView="100" workbookViewId="0">
      <selection activeCell="A2" sqref="A2:J2"/>
    </sheetView>
  </sheetViews>
  <sheetFormatPr defaultColWidth="9" defaultRowHeight="13.5" x14ac:dyDescent="0.15"/>
  <cols>
    <col min="1" max="1" width="26.125" style="74" customWidth="1"/>
    <col min="2" max="2" width="3.25" style="74" customWidth="1"/>
    <col min="3" max="3" width="3.375" style="75" bestFit="1" customWidth="1"/>
    <col min="4" max="4" width="3.25" style="74" customWidth="1"/>
    <col min="5" max="6" width="5.625" style="74" customWidth="1"/>
    <col min="7" max="7" width="26.125" style="74" customWidth="1"/>
    <col min="8" max="8" width="3.125" style="74" customWidth="1"/>
    <col min="9" max="9" width="3.375" style="75" bestFit="1" customWidth="1"/>
    <col min="10" max="10" width="3.125" style="74" customWidth="1"/>
    <col min="11" max="16384" width="9" style="74"/>
  </cols>
  <sheetData>
    <row r="1" spans="1:12" ht="6.75" customHeight="1" x14ac:dyDescent="0.15"/>
    <row r="2" spans="1:12" ht="21" x14ac:dyDescent="0.15">
      <c r="A2" s="554" t="s">
        <v>956</v>
      </c>
      <c r="B2" s="554"/>
      <c r="C2" s="554"/>
      <c r="D2" s="554"/>
      <c r="E2" s="554"/>
      <c r="F2" s="554"/>
      <c r="G2" s="554"/>
      <c r="H2" s="554"/>
      <c r="I2" s="554"/>
      <c r="J2" s="554"/>
    </row>
    <row r="3" spans="1:12" ht="26.25" customHeight="1" x14ac:dyDescent="0.15"/>
    <row r="4" spans="1:12" ht="24" x14ac:dyDescent="0.15">
      <c r="A4" s="156" t="s">
        <v>875</v>
      </c>
      <c r="B4" s="157"/>
      <c r="C4" s="157"/>
      <c r="D4" s="158"/>
      <c r="E4" s="76"/>
      <c r="F4" s="77"/>
      <c r="G4" s="156" t="s">
        <v>923</v>
      </c>
      <c r="H4" s="157"/>
      <c r="I4" s="157"/>
      <c r="J4" s="158"/>
      <c r="L4" s="81"/>
    </row>
    <row r="5" spans="1:12" ht="18.75" customHeight="1" x14ac:dyDescent="0.15">
      <c r="A5" s="78"/>
      <c r="B5" s="266"/>
      <c r="C5" s="265" t="s">
        <v>1731</v>
      </c>
      <c r="D5" s="267"/>
      <c r="E5" s="80"/>
      <c r="F5" s="81"/>
      <c r="G5" s="82"/>
      <c r="H5" s="78"/>
      <c r="I5" s="265" t="s">
        <v>1731</v>
      </c>
      <c r="J5" s="79"/>
      <c r="L5" s="81"/>
    </row>
    <row r="6" spans="1:12" ht="18.75" customHeight="1" x14ac:dyDescent="0.15">
      <c r="A6" s="82" t="s">
        <v>446</v>
      </c>
      <c r="B6" s="82"/>
      <c r="C6" s="83"/>
      <c r="D6" s="84"/>
      <c r="E6" s="81"/>
      <c r="F6" s="81"/>
      <c r="G6" s="82"/>
      <c r="H6" s="89"/>
      <c r="I6" s="90"/>
      <c r="J6" s="91"/>
      <c r="L6" s="81"/>
    </row>
    <row r="7" spans="1:12" ht="18.75" customHeight="1" x14ac:dyDescent="0.15">
      <c r="A7" s="85" t="s">
        <v>32</v>
      </c>
      <c r="B7" s="86"/>
      <c r="C7" s="87"/>
      <c r="D7" s="88">
        <v>1</v>
      </c>
      <c r="E7" s="81"/>
      <c r="F7" s="81"/>
      <c r="G7" s="85" t="s">
        <v>1937</v>
      </c>
      <c r="H7" s="89"/>
      <c r="I7" s="90"/>
      <c r="J7" s="91">
        <v>24</v>
      </c>
      <c r="K7" s="81"/>
      <c r="L7" s="81"/>
    </row>
    <row r="8" spans="1:12" ht="18.75" customHeight="1" x14ac:dyDescent="0.15">
      <c r="A8" s="92" t="s">
        <v>33</v>
      </c>
      <c r="B8" s="93"/>
      <c r="C8" s="94"/>
      <c r="D8" s="95">
        <v>2</v>
      </c>
      <c r="E8" s="81"/>
      <c r="F8" s="81" t="s">
        <v>1938</v>
      </c>
      <c r="G8" s="105" t="s">
        <v>1939</v>
      </c>
      <c r="H8" s="93">
        <v>25</v>
      </c>
      <c r="I8" s="94" t="s">
        <v>1940</v>
      </c>
      <c r="J8" s="95">
        <v>26</v>
      </c>
      <c r="K8" s="81"/>
      <c r="L8" s="81"/>
    </row>
    <row r="9" spans="1:12" ht="18.75" customHeight="1" x14ac:dyDescent="0.15">
      <c r="A9" s="92" t="s">
        <v>24</v>
      </c>
      <c r="B9" s="93">
        <v>3</v>
      </c>
      <c r="C9" s="94" t="s">
        <v>1940</v>
      </c>
      <c r="D9" s="95">
        <v>5</v>
      </c>
      <c r="E9" s="81"/>
      <c r="F9" s="81"/>
      <c r="G9" s="92" t="s">
        <v>1941</v>
      </c>
      <c r="H9" s="86">
        <v>27</v>
      </c>
      <c r="I9" s="94" t="s">
        <v>1940</v>
      </c>
      <c r="J9" s="88">
        <v>28</v>
      </c>
      <c r="K9" s="81"/>
      <c r="L9" s="81"/>
    </row>
    <row r="10" spans="1:12" ht="18.75" customHeight="1" x14ac:dyDescent="0.15">
      <c r="A10" s="92" t="s">
        <v>603</v>
      </c>
      <c r="B10" s="93"/>
      <c r="C10" s="94"/>
      <c r="D10" s="95">
        <v>6</v>
      </c>
      <c r="E10" s="81"/>
      <c r="F10" s="81"/>
      <c r="G10" s="92" t="s">
        <v>1942</v>
      </c>
      <c r="H10" s="86">
        <v>29</v>
      </c>
      <c r="I10" s="94" t="s">
        <v>1940</v>
      </c>
      <c r="J10" s="88">
        <v>30</v>
      </c>
      <c r="L10" s="81"/>
    </row>
    <row r="11" spans="1:12" ht="18.75" customHeight="1" x14ac:dyDescent="0.15">
      <c r="A11" s="92" t="s">
        <v>948</v>
      </c>
      <c r="B11" s="93">
        <v>7</v>
      </c>
      <c r="C11" s="94" t="s">
        <v>1940</v>
      </c>
      <c r="D11" s="95">
        <v>8</v>
      </c>
      <c r="E11" s="81"/>
      <c r="F11" s="81"/>
      <c r="G11" s="92" t="s">
        <v>1943</v>
      </c>
      <c r="H11" s="93">
        <v>31</v>
      </c>
      <c r="I11" s="94" t="s">
        <v>1940</v>
      </c>
      <c r="J11" s="95">
        <v>32</v>
      </c>
      <c r="L11" s="81"/>
    </row>
    <row r="12" spans="1:12" ht="18.75" customHeight="1" x14ac:dyDescent="0.15">
      <c r="A12" s="92" t="s">
        <v>949</v>
      </c>
      <c r="B12" s="93"/>
      <c r="C12" s="94"/>
      <c r="D12" s="95">
        <v>9</v>
      </c>
      <c r="E12" s="81"/>
      <c r="F12" s="81"/>
      <c r="G12" s="85" t="s">
        <v>1944</v>
      </c>
      <c r="H12" s="93"/>
      <c r="I12" s="94"/>
      <c r="J12" s="95">
        <v>33</v>
      </c>
      <c r="L12" s="81"/>
    </row>
    <row r="13" spans="1:12" ht="18.75" customHeight="1" x14ac:dyDescent="0.15">
      <c r="A13" s="92" t="s">
        <v>955</v>
      </c>
      <c r="B13" s="93"/>
      <c r="C13" s="94"/>
      <c r="D13" s="95">
        <v>10</v>
      </c>
      <c r="E13" s="81"/>
      <c r="F13" s="81"/>
      <c r="G13" s="92" t="s">
        <v>1945</v>
      </c>
      <c r="H13" s="86"/>
      <c r="I13" s="94"/>
      <c r="J13" s="88">
        <v>34</v>
      </c>
      <c r="L13" s="81"/>
    </row>
    <row r="14" spans="1:12" ht="18.75" customHeight="1" x14ac:dyDescent="0.15">
      <c r="A14" s="92" t="s">
        <v>904</v>
      </c>
      <c r="B14" s="93"/>
      <c r="C14" s="94"/>
      <c r="D14" s="95">
        <v>11</v>
      </c>
      <c r="E14" s="81"/>
      <c r="F14" s="81"/>
      <c r="G14" s="105" t="s">
        <v>1946</v>
      </c>
      <c r="H14" s="93"/>
      <c r="I14" s="94"/>
      <c r="J14" s="95">
        <v>35</v>
      </c>
      <c r="L14" s="81"/>
    </row>
    <row r="15" spans="1:12" ht="18.75" customHeight="1" x14ac:dyDescent="0.15">
      <c r="A15" s="264" t="s">
        <v>947</v>
      </c>
      <c r="B15" s="106">
        <v>12</v>
      </c>
      <c r="C15" s="107" t="s">
        <v>1940</v>
      </c>
      <c r="D15" s="108">
        <v>13</v>
      </c>
      <c r="E15" s="81"/>
      <c r="F15" s="81"/>
      <c r="G15" s="85" t="s">
        <v>1947</v>
      </c>
      <c r="H15" s="86"/>
      <c r="I15" s="87"/>
      <c r="J15" s="88">
        <v>36</v>
      </c>
      <c r="L15" s="81"/>
    </row>
    <row r="16" spans="1:12" ht="18.75" customHeight="1" x14ac:dyDescent="0.15">
      <c r="A16" s="85"/>
      <c r="B16" s="86"/>
      <c r="C16" s="87"/>
      <c r="D16" s="88"/>
      <c r="E16" s="81"/>
      <c r="F16" s="81"/>
      <c r="G16" s="92" t="s">
        <v>1948</v>
      </c>
      <c r="H16" s="86"/>
      <c r="I16" s="87"/>
      <c r="J16" s="88">
        <v>37</v>
      </c>
      <c r="L16" s="81"/>
    </row>
    <row r="17" spans="1:12" ht="18.75" customHeight="1" x14ac:dyDescent="0.15">
      <c r="A17" s="264" t="s">
        <v>939</v>
      </c>
      <c r="B17" s="106">
        <v>14</v>
      </c>
      <c r="C17" s="107" t="s">
        <v>1940</v>
      </c>
      <c r="D17" s="108">
        <v>16</v>
      </c>
      <c r="E17" s="81"/>
      <c r="F17" s="81"/>
      <c r="G17" s="92" t="s">
        <v>1949</v>
      </c>
      <c r="H17" s="86"/>
      <c r="I17" s="87"/>
      <c r="J17" s="88">
        <v>38</v>
      </c>
      <c r="L17" s="81"/>
    </row>
    <row r="18" spans="1:12" ht="18.75" customHeight="1" x14ac:dyDescent="0.15">
      <c r="A18" s="85"/>
      <c r="B18" s="86"/>
      <c r="C18" s="87"/>
      <c r="D18" s="88"/>
      <c r="E18" s="81"/>
      <c r="F18" s="81"/>
      <c r="G18" s="92" t="s">
        <v>1950</v>
      </c>
      <c r="H18" s="93"/>
      <c r="I18" s="94"/>
      <c r="J18" s="95">
        <v>39</v>
      </c>
      <c r="L18" s="81"/>
    </row>
    <row r="19" spans="1:12" ht="18.75" customHeight="1" x14ac:dyDescent="0.15">
      <c r="A19" s="264" t="s">
        <v>62</v>
      </c>
      <c r="B19" s="106">
        <v>17</v>
      </c>
      <c r="C19" s="107" t="s">
        <v>1940</v>
      </c>
      <c r="D19" s="108">
        <v>19</v>
      </c>
      <c r="E19" s="81"/>
      <c r="F19" s="81"/>
      <c r="G19" s="264"/>
      <c r="H19" s="106"/>
      <c r="I19" s="107"/>
      <c r="J19" s="108"/>
      <c r="L19" s="81"/>
    </row>
    <row r="20" spans="1:12" ht="18.75" customHeight="1" x14ac:dyDescent="0.15">
      <c r="A20" s="85"/>
      <c r="B20" s="86"/>
      <c r="C20" s="87"/>
      <c r="D20" s="88"/>
      <c r="E20" s="81"/>
      <c r="F20" s="81"/>
      <c r="G20" s="82"/>
      <c r="H20" s="89"/>
      <c r="I20" s="90"/>
      <c r="J20" s="91"/>
      <c r="L20" s="81"/>
    </row>
    <row r="21" spans="1:12" ht="18.75" customHeight="1" x14ac:dyDescent="0.15">
      <c r="A21" s="264" t="s">
        <v>731</v>
      </c>
      <c r="B21" s="106">
        <v>20</v>
      </c>
      <c r="C21" s="107" t="s">
        <v>1940</v>
      </c>
      <c r="D21" s="108">
        <v>21</v>
      </c>
      <c r="E21" s="81"/>
      <c r="F21" s="81"/>
      <c r="G21" s="82"/>
      <c r="H21" s="89"/>
      <c r="I21" s="90"/>
      <c r="J21" s="91"/>
      <c r="L21" s="81"/>
    </row>
    <row r="22" spans="1:12" ht="18.75" customHeight="1" x14ac:dyDescent="0.15">
      <c r="A22" s="85"/>
      <c r="B22" s="86"/>
      <c r="C22" s="87"/>
      <c r="D22" s="88"/>
      <c r="E22" s="81"/>
      <c r="F22" s="81"/>
      <c r="G22" s="82"/>
      <c r="H22" s="89"/>
      <c r="I22" s="90"/>
      <c r="J22" s="91"/>
      <c r="L22" s="81"/>
    </row>
    <row r="23" spans="1:12" ht="18.75" customHeight="1" x14ac:dyDescent="0.15">
      <c r="A23" s="264" t="s">
        <v>1764</v>
      </c>
      <c r="B23" s="106">
        <v>22</v>
      </c>
      <c r="C23" s="107" t="s">
        <v>1940</v>
      </c>
      <c r="D23" s="108">
        <v>23</v>
      </c>
      <c r="E23" s="81"/>
      <c r="F23" s="81"/>
      <c r="G23" s="82"/>
      <c r="H23" s="89"/>
      <c r="I23" s="90"/>
      <c r="J23" s="91"/>
      <c r="L23" s="81"/>
    </row>
    <row r="24" spans="1:12" ht="18.75" customHeight="1" x14ac:dyDescent="0.15">
      <c r="A24" s="96"/>
      <c r="B24" s="97"/>
      <c r="C24" s="98"/>
      <c r="D24" s="99"/>
      <c r="E24" s="100"/>
      <c r="F24" s="100"/>
      <c r="G24" s="96"/>
      <c r="H24" s="97"/>
      <c r="I24" s="98"/>
      <c r="J24" s="99"/>
      <c r="L24" s="81"/>
    </row>
    <row r="34" spans="12:15" x14ac:dyDescent="0.15">
      <c r="L34" s="528"/>
      <c r="M34" s="541"/>
    </row>
    <row r="35" spans="12:15" x14ac:dyDescent="0.15">
      <c r="M35" s="81"/>
      <c r="N35" s="81"/>
      <c r="O35" s="81"/>
    </row>
  </sheetData>
  <sheetProtection algorithmName="SHA-512" hashValue="Pc4HwlWpHa46/zBkOknPNAO++KJTVHGM6HQq6++sU19DNHPV7LNBMdIuHAhY0tJpJ0vkso0eFLy8jzC7/NP/7w==" saltValue="leYWcCyHcPSZz4X+kpO1dw==" spinCount="100000" sheet="1" objects="1" scenarios="1"/>
  <mergeCells count="1">
    <mergeCell ref="A2:J2"/>
  </mergeCells>
  <phoneticPr fontId="1"/>
  <pageMargins left="1.84" right="0.75" top="0.84" bottom="0.89" header="0.51200000000000001" footer="0.51200000000000001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2"/>
  <sheetViews>
    <sheetView showRuler="0" view="pageBreakPreview" zoomScaleNormal="85" zoomScaleSheetLayoutView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1"/>
    </sheetView>
  </sheetViews>
  <sheetFormatPr defaultColWidth="9" defaultRowHeight="13.5" x14ac:dyDescent="0.15"/>
  <cols>
    <col min="1" max="1" width="16.25" style="211" bestFit="1" customWidth="1"/>
    <col min="2" max="2" width="6.875" style="211" customWidth="1"/>
    <col min="3" max="3" width="26.125" style="211" customWidth="1"/>
    <col min="4" max="5" width="9.625" style="314" customWidth="1"/>
    <col min="6" max="6" width="11.625" style="211" customWidth="1"/>
    <col min="7" max="7" width="8.125" style="211" customWidth="1"/>
    <col min="8" max="8" width="21.125" style="211" customWidth="1"/>
    <col min="9" max="9" width="4.125" style="284" customWidth="1"/>
    <col min="10" max="13" width="3.875" style="284" customWidth="1"/>
    <col min="14" max="14" width="4.125" style="284" customWidth="1"/>
    <col min="15" max="16" width="3.625" style="284" customWidth="1"/>
    <col min="17" max="18" width="3.625" style="36" customWidth="1"/>
    <col min="19" max="20" width="3.625" style="284" customWidth="1"/>
    <col min="21" max="21" width="9" style="211" customWidth="1"/>
    <col min="22" max="16384" width="9" style="211"/>
  </cols>
  <sheetData>
    <row r="1" spans="1:20" ht="17.25" customHeight="1" x14ac:dyDescent="0.15">
      <c r="A1" s="568" t="s">
        <v>446</v>
      </c>
      <c r="B1" s="569"/>
      <c r="C1" s="570" t="s">
        <v>1822</v>
      </c>
      <c r="D1" s="571"/>
      <c r="E1" s="571"/>
      <c r="F1" s="571"/>
      <c r="G1" s="572"/>
      <c r="H1" s="208" t="s">
        <v>1825</v>
      </c>
      <c r="I1" s="116"/>
      <c r="J1" s="116"/>
      <c r="K1" s="116"/>
      <c r="L1" s="116"/>
      <c r="M1" s="116"/>
      <c r="N1" s="116"/>
      <c r="O1" s="4"/>
      <c r="P1" s="4"/>
      <c r="Q1" s="4"/>
      <c r="R1" s="4"/>
      <c r="S1" s="2"/>
      <c r="T1" s="2"/>
    </row>
    <row r="2" spans="1:20" ht="17.25" customHeight="1" thickBot="1" x14ac:dyDescent="0.2">
      <c r="A2" s="573" t="s">
        <v>20</v>
      </c>
      <c r="B2" s="574"/>
      <c r="C2" s="575" t="s">
        <v>1823</v>
      </c>
      <c r="D2" s="576"/>
      <c r="E2" s="576"/>
      <c r="F2" s="576"/>
      <c r="G2" s="577"/>
      <c r="H2" s="207" t="s">
        <v>1824</v>
      </c>
      <c r="I2" s="116"/>
      <c r="J2" s="116"/>
      <c r="K2" s="116"/>
      <c r="L2" s="116"/>
      <c r="M2" s="116"/>
      <c r="N2" s="116"/>
      <c r="O2" s="4"/>
      <c r="P2" s="4"/>
      <c r="Q2" s="4"/>
      <c r="R2" s="4"/>
      <c r="S2" s="2"/>
      <c r="T2" s="2"/>
    </row>
    <row r="3" spans="1:20" ht="17.25" customHeight="1" x14ac:dyDescent="0.15">
      <c r="A3" s="578" t="s">
        <v>87</v>
      </c>
      <c r="B3" s="580" t="s">
        <v>1951</v>
      </c>
      <c r="C3" s="561" t="s">
        <v>880</v>
      </c>
      <c r="D3" s="582" t="s">
        <v>1952</v>
      </c>
      <c r="E3" s="582" t="s">
        <v>67</v>
      </c>
      <c r="F3" s="561" t="s">
        <v>241</v>
      </c>
      <c r="G3" s="559" t="s">
        <v>242</v>
      </c>
      <c r="H3" s="561" t="s">
        <v>243</v>
      </c>
      <c r="I3" s="563" t="s">
        <v>244</v>
      </c>
      <c r="J3" s="564"/>
      <c r="K3" s="564"/>
      <c r="L3" s="564"/>
      <c r="M3" s="564"/>
      <c r="N3" s="565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79"/>
      <c r="B4" s="581"/>
      <c r="C4" s="562"/>
      <c r="D4" s="583"/>
      <c r="E4" s="583"/>
      <c r="F4" s="562"/>
      <c r="G4" s="560"/>
      <c r="H4" s="562"/>
      <c r="I4" s="69" t="s">
        <v>382</v>
      </c>
      <c r="J4" s="69" t="s">
        <v>540</v>
      </c>
      <c r="K4" s="69" t="s">
        <v>276</v>
      </c>
      <c r="L4" s="69" t="s">
        <v>277</v>
      </c>
      <c r="M4" s="69" t="s">
        <v>278</v>
      </c>
      <c r="N4" s="241" t="s">
        <v>279</v>
      </c>
      <c r="O4" s="556"/>
      <c r="P4" s="556"/>
      <c r="Q4" s="556"/>
      <c r="R4" s="556"/>
      <c r="S4" s="567"/>
      <c r="T4" s="558"/>
    </row>
    <row r="5" spans="1:20" ht="52.5" x14ac:dyDescent="0.15">
      <c r="A5" s="113" t="s">
        <v>1953</v>
      </c>
      <c r="B5" s="137">
        <v>6580064</v>
      </c>
      <c r="C5" s="120" t="s">
        <v>748</v>
      </c>
      <c r="D5" s="416" t="s">
        <v>1016</v>
      </c>
      <c r="E5" s="416" t="s">
        <v>1017</v>
      </c>
      <c r="F5" s="129" t="s">
        <v>1954</v>
      </c>
      <c r="G5" s="414" t="s">
        <v>1711</v>
      </c>
      <c r="H5" s="64" t="s">
        <v>1955</v>
      </c>
      <c r="I5" s="117">
        <v>461</v>
      </c>
      <c r="J5" s="311"/>
      <c r="K5" s="312"/>
      <c r="L5" s="312"/>
      <c r="M5" s="312"/>
      <c r="N5" s="313">
        <f t="shared" ref="N5:N9" si="0">SUM(I5:M5)</f>
        <v>461</v>
      </c>
      <c r="O5" s="13" t="s">
        <v>35</v>
      </c>
      <c r="P5" s="14" t="s">
        <v>35</v>
      </c>
      <c r="Q5" s="14" t="s">
        <v>35</v>
      </c>
      <c r="R5" s="14"/>
      <c r="S5" s="471" t="s">
        <v>2817</v>
      </c>
      <c r="T5" s="468"/>
    </row>
    <row r="6" spans="1:20" ht="43.5" x14ac:dyDescent="0.15">
      <c r="A6" s="114" t="s">
        <v>6</v>
      </c>
      <c r="B6" s="65">
        <v>6580084</v>
      </c>
      <c r="C6" s="66" t="s">
        <v>781</v>
      </c>
      <c r="D6" s="209" t="s">
        <v>1018</v>
      </c>
      <c r="E6" s="422" t="s">
        <v>1019</v>
      </c>
      <c r="F6" s="129" t="s">
        <v>75</v>
      </c>
      <c r="G6" s="110" t="s">
        <v>2704</v>
      </c>
      <c r="H6" s="57" t="s">
        <v>2598</v>
      </c>
      <c r="I6" s="420">
        <v>45</v>
      </c>
      <c r="J6" s="111"/>
      <c r="K6" s="111"/>
      <c r="L6" s="111"/>
      <c r="M6" s="111"/>
      <c r="N6" s="240">
        <f t="shared" si="0"/>
        <v>45</v>
      </c>
      <c r="O6" s="22"/>
      <c r="P6" s="23"/>
      <c r="Q6" s="23"/>
      <c r="R6" s="23"/>
      <c r="S6" s="472" t="s">
        <v>2818</v>
      </c>
      <c r="T6" s="469"/>
    </row>
    <row r="7" spans="1:20" ht="43.5" x14ac:dyDescent="0.15">
      <c r="A7" s="114" t="s">
        <v>1956</v>
      </c>
      <c r="B7" s="65">
        <v>6580032</v>
      </c>
      <c r="C7" s="66" t="s">
        <v>143</v>
      </c>
      <c r="D7" s="209" t="s">
        <v>1020</v>
      </c>
      <c r="E7" s="422" t="s">
        <v>1021</v>
      </c>
      <c r="F7" s="129" t="s">
        <v>1954</v>
      </c>
      <c r="G7" s="110" t="s">
        <v>1787</v>
      </c>
      <c r="H7" s="57" t="s">
        <v>1957</v>
      </c>
      <c r="I7" s="420">
        <v>198</v>
      </c>
      <c r="J7" s="111"/>
      <c r="K7" s="111"/>
      <c r="L7" s="111"/>
      <c r="M7" s="111"/>
      <c r="N7" s="240">
        <f t="shared" si="0"/>
        <v>198</v>
      </c>
      <c r="O7" s="22" t="s">
        <v>35</v>
      </c>
      <c r="P7" s="23" t="s">
        <v>35</v>
      </c>
      <c r="Q7" s="23" t="s">
        <v>35</v>
      </c>
      <c r="R7" s="23"/>
      <c r="S7" s="472" t="s">
        <v>2817</v>
      </c>
      <c r="T7" s="469"/>
    </row>
    <row r="8" spans="1:20" ht="43.5" x14ac:dyDescent="0.15">
      <c r="A8" s="114" t="s">
        <v>634</v>
      </c>
      <c r="B8" s="65">
        <v>6580051</v>
      </c>
      <c r="C8" s="66" t="s">
        <v>576</v>
      </c>
      <c r="D8" s="209" t="s">
        <v>1022</v>
      </c>
      <c r="E8" s="422" t="s">
        <v>1023</v>
      </c>
      <c r="F8" s="129" t="s">
        <v>74</v>
      </c>
      <c r="G8" s="110" t="s">
        <v>1719</v>
      </c>
      <c r="H8" s="57" t="s">
        <v>1958</v>
      </c>
      <c r="I8" s="420">
        <v>121</v>
      </c>
      <c r="J8" s="111">
        <v>33</v>
      </c>
      <c r="K8" s="111"/>
      <c r="L8" s="111"/>
      <c r="M8" s="111"/>
      <c r="N8" s="240">
        <f t="shared" si="0"/>
        <v>154</v>
      </c>
      <c r="O8" s="22"/>
      <c r="P8" s="245"/>
      <c r="Q8" s="245"/>
      <c r="R8" s="23"/>
      <c r="S8" s="472" t="s">
        <v>2818</v>
      </c>
      <c r="T8" s="469"/>
    </row>
    <row r="9" spans="1:20" ht="43.5" x14ac:dyDescent="0.15">
      <c r="A9" s="114" t="s">
        <v>1959</v>
      </c>
      <c r="B9" s="65">
        <v>6580016</v>
      </c>
      <c r="C9" s="66" t="s">
        <v>480</v>
      </c>
      <c r="D9" s="209" t="s">
        <v>1024</v>
      </c>
      <c r="E9" s="422" t="s">
        <v>1025</v>
      </c>
      <c r="F9" s="129" t="s">
        <v>861</v>
      </c>
      <c r="G9" s="110" t="s">
        <v>1788</v>
      </c>
      <c r="H9" s="57" t="s">
        <v>2499</v>
      </c>
      <c r="I9" s="420">
        <v>44</v>
      </c>
      <c r="J9" s="111">
        <v>44</v>
      </c>
      <c r="K9" s="111"/>
      <c r="L9" s="111"/>
      <c r="M9" s="111"/>
      <c r="N9" s="240">
        <f t="shared" si="0"/>
        <v>88</v>
      </c>
      <c r="O9" s="22"/>
      <c r="P9" s="23" t="s">
        <v>35</v>
      </c>
      <c r="Q9" s="23" t="s">
        <v>35</v>
      </c>
      <c r="R9" s="23"/>
      <c r="S9" s="472" t="s">
        <v>2818</v>
      </c>
      <c r="T9" s="469"/>
    </row>
    <row r="10" spans="1:20" ht="54" x14ac:dyDescent="0.15">
      <c r="A10" s="114" t="s">
        <v>2441</v>
      </c>
      <c r="B10" s="65">
        <v>6580063</v>
      </c>
      <c r="C10" s="66" t="s">
        <v>2705</v>
      </c>
      <c r="D10" s="209" t="s">
        <v>2442</v>
      </c>
      <c r="E10" s="209" t="s">
        <v>2693</v>
      </c>
      <c r="F10" s="68" t="s">
        <v>2443</v>
      </c>
      <c r="G10" s="110" t="s">
        <v>2706</v>
      </c>
      <c r="H10" s="57" t="s">
        <v>2444</v>
      </c>
      <c r="I10" s="420">
        <v>100</v>
      </c>
      <c r="J10" s="410"/>
      <c r="K10" s="410"/>
      <c r="L10" s="410"/>
      <c r="M10" s="410"/>
      <c r="N10" s="240">
        <f>SUM(I10:M10)</f>
        <v>100</v>
      </c>
      <c r="O10" s="411"/>
      <c r="P10" s="412"/>
      <c r="Q10" s="412"/>
      <c r="R10" s="412"/>
      <c r="S10" s="472" t="s">
        <v>2819</v>
      </c>
      <c r="T10" s="469"/>
    </row>
    <row r="11" spans="1:20" ht="44.25" thickBot="1" x14ac:dyDescent="0.2">
      <c r="A11" s="402" t="s">
        <v>15</v>
      </c>
      <c r="B11" s="403">
        <v>6580015</v>
      </c>
      <c r="C11" s="404" t="s">
        <v>652</v>
      </c>
      <c r="D11" s="405" t="s">
        <v>1026</v>
      </c>
      <c r="E11" s="405" t="s">
        <v>1027</v>
      </c>
      <c r="F11" s="391" t="s">
        <v>861</v>
      </c>
      <c r="G11" s="406" t="s">
        <v>267</v>
      </c>
      <c r="H11" s="407" t="s">
        <v>1960</v>
      </c>
      <c r="I11" s="408">
        <v>40</v>
      </c>
      <c r="J11" s="408">
        <v>80</v>
      </c>
      <c r="K11" s="408"/>
      <c r="L11" s="408"/>
      <c r="M11" s="408"/>
      <c r="N11" s="409">
        <f t="shared" ref="N11" si="1">SUM(I11:M11)</f>
        <v>120</v>
      </c>
      <c r="O11" s="386"/>
      <c r="P11" s="387"/>
      <c r="Q11" s="387"/>
      <c r="R11" s="387"/>
      <c r="S11" s="473" t="s">
        <v>2818</v>
      </c>
      <c r="T11" s="470"/>
    </row>
    <row r="21" spans="12:15" x14ac:dyDescent="0.15">
      <c r="L21" s="527"/>
      <c r="M21" s="540"/>
    </row>
    <row r="22" spans="12:15" x14ac:dyDescent="0.15">
      <c r="M22" s="534"/>
      <c r="N22" s="534"/>
      <c r="O22" s="534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R3:R4"/>
    <mergeCell ref="T3:T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orientation="landscape" useFirstPageNumber="1" r:id="rId1"/>
  <headerFooter alignWithMargins="0">
    <oddHeader xml:space="preserve">&amp;R&amp;P
</oddHeader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0"/>
  <sheetViews>
    <sheetView showRuler="0" view="pageBreakPreview" zoomScaleNormal="85" zoomScaleSheetLayoutView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1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1.625" style="1" customWidth="1"/>
    <col min="7" max="7" width="8.125" style="1" bestFit="1" customWidth="1"/>
    <col min="8" max="8" width="21.125" style="1" customWidth="1"/>
    <col min="9" max="9" width="4.125" style="2" customWidth="1"/>
    <col min="10" max="10" width="4" style="2" customWidth="1"/>
    <col min="11" max="13" width="3.875" style="2" customWidth="1"/>
    <col min="14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21" width="9" style="1" customWidth="1"/>
    <col min="22" max="16384" width="9" style="1"/>
  </cols>
  <sheetData>
    <row r="1" spans="1:20" ht="17.25" customHeight="1" x14ac:dyDescent="0.15">
      <c r="A1" s="587" t="s">
        <v>446</v>
      </c>
      <c r="B1" s="588"/>
      <c r="C1" s="570" t="s">
        <v>1822</v>
      </c>
      <c r="D1" s="571"/>
      <c r="E1" s="571"/>
      <c r="F1" s="571"/>
      <c r="G1" s="572"/>
      <c r="H1" s="208" t="s">
        <v>1825</v>
      </c>
      <c r="Q1" s="4"/>
      <c r="R1" s="4"/>
    </row>
    <row r="2" spans="1:20" ht="17.25" customHeight="1" thickBot="1" x14ac:dyDescent="0.2">
      <c r="A2" s="589" t="s">
        <v>937</v>
      </c>
      <c r="B2" s="590"/>
      <c r="C2" s="575" t="s">
        <v>1826</v>
      </c>
      <c r="D2" s="576"/>
      <c r="E2" s="576"/>
      <c r="F2" s="576"/>
      <c r="G2" s="577"/>
      <c r="H2" s="207" t="s">
        <v>1827</v>
      </c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61" t="s">
        <v>880</v>
      </c>
      <c r="D3" s="595" t="s">
        <v>240</v>
      </c>
      <c r="E3" s="582" t="s">
        <v>67</v>
      </c>
      <c r="F3" s="561" t="s">
        <v>241</v>
      </c>
      <c r="G3" s="559" t="s">
        <v>242</v>
      </c>
      <c r="H3" s="561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562"/>
      <c r="D4" s="596"/>
      <c r="E4" s="583"/>
      <c r="F4" s="562"/>
      <c r="G4" s="560"/>
      <c r="H4" s="562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7" t="s">
        <v>1028</v>
      </c>
      <c r="B5" s="8">
        <v>6570833</v>
      </c>
      <c r="C5" s="120" t="s">
        <v>869</v>
      </c>
      <c r="D5" s="415" t="s">
        <v>1029</v>
      </c>
      <c r="E5" s="415" t="s">
        <v>1029</v>
      </c>
      <c r="F5" s="129" t="s">
        <v>641</v>
      </c>
      <c r="G5" s="414" t="s">
        <v>422</v>
      </c>
      <c r="H5" s="64" t="s">
        <v>1961</v>
      </c>
      <c r="I5" s="272">
        <v>48</v>
      </c>
      <c r="J5" s="272"/>
      <c r="K5" s="12"/>
      <c r="L5" s="12"/>
      <c r="M5" s="12"/>
      <c r="N5" s="51">
        <f t="shared" ref="N5:N12" si="0">SUM(I5:M5)</f>
        <v>48</v>
      </c>
      <c r="O5" s="13"/>
      <c r="P5" s="14"/>
      <c r="Q5" s="14"/>
      <c r="R5" s="14"/>
      <c r="S5" s="471" t="s">
        <v>2818</v>
      </c>
      <c r="T5" s="468"/>
    </row>
    <row r="6" spans="1:20" ht="43.5" x14ac:dyDescent="0.15">
      <c r="A6" s="15" t="s">
        <v>1962</v>
      </c>
      <c r="B6" s="16">
        <v>6570057</v>
      </c>
      <c r="C6" s="66" t="s">
        <v>144</v>
      </c>
      <c r="D6" s="67" t="s">
        <v>1030</v>
      </c>
      <c r="E6" s="415" t="s">
        <v>1031</v>
      </c>
      <c r="F6" s="129" t="s">
        <v>114</v>
      </c>
      <c r="G6" s="68" t="s">
        <v>2600</v>
      </c>
      <c r="H6" s="57" t="s">
        <v>1963</v>
      </c>
      <c r="I6" s="273">
        <v>60</v>
      </c>
      <c r="J6" s="273">
        <v>120</v>
      </c>
      <c r="K6" s="21"/>
      <c r="L6" s="21"/>
      <c r="M6" s="21"/>
      <c r="N6" s="52">
        <f t="shared" si="0"/>
        <v>180</v>
      </c>
      <c r="O6" s="22" t="s">
        <v>574</v>
      </c>
      <c r="P6" s="23" t="s">
        <v>35</v>
      </c>
      <c r="Q6" s="23" t="s">
        <v>35</v>
      </c>
      <c r="R6" s="23"/>
      <c r="S6" s="472" t="s">
        <v>2818</v>
      </c>
      <c r="T6" s="469"/>
    </row>
    <row r="7" spans="1:20" ht="43.5" x14ac:dyDescent="0.15">
      <c r="A7" s="15" t="s">
        <v>635</v>
      </c>
      <c r="B7" s="16">
        <v>6570068</v>
      </c>
      <c r="C7" s="66" t="s">
        <v>510</v>
      </c>
      <c r="D7" s="67" t="s">
        <v>1032</v>
      </c>
      <c r="E7" s="415" t="s">
        <v>1033</v>
      </c>
      <c r="F7" s="129" t="s">
        <v>870</v>
      </c>
      <c r="G7" s="110" t="s">
        <v>2655</v>
      </c>
      <c r="H7" s="57" t="s">
        <v>1964</v>
      </c>
      <c r="I7" s="273">
        <v>176</v>
      </c>
      <c r="J7" s="273"/>
      <c r="K7" s="21"/>
      <c r="L7" s="21"/>
      <c r="M7" s="21"/>
      <c r="N7" s="52">
        <f t="shared" si="0"/>
        <v>176</v>
      </c>
      <c r="O7" s="22" t="s">
        <v>574</v>
      </c>
      <c r="P7" s="23" t="s">
        <v>35</v>
      </c>
      <c r="Q7" s="23" t="s">
        <v>35</v>
      </c>
      <c r="R7" s="23"/>
      <c r="S7" s="472" t="s">
        <v>2818</v>
      </c>
      <c r="T7" s="469"/>
    </row>
    <row r="8" spans="1:20" ht="45.75" customHeight="1" x14ac:dyDescent="0.15">
      <c r="A8" s="15" t="s">
        <v>2555</v>
      </c>
      <c r="B8" s="16">
        <v>6570022</v>
      </c>
      <c r="C8" s="66" t="s">
        <v>689</v>
      </c>
      <c r="D8" s="67" t="s">
        <v>1034</v>
      </c>
      <c r="E8" s="415" t="s">
        <v>1035</v>
      </c>
      <c r="F8" s="129" t="s">
        <v>2799</v>
      </c>
      <c r="G8" s="110" t="s">
        <v>2707</v>
      </c>
      <c r="H8" s="57" t="s">
        <v>1965</v>
      </c>
      <c r="I8" s="273">
        <v>133</v>
      </c>
      <c r="J8" s="273">
        <v>45</v>
      </c>
      <c r="K8" s="21"/>
      <c r="L8" s="21"/>
      <c r="M8" s="21"/>
      <c r="N8" s="52">
        <f t="shared" si="0"/>
        <v>178</v>
      </c>
      <c r="O8" s="22" t="s">
        <v>35</v>
      </c>
      <c r="P8" s="23" t="s">
        <v>35</v>
      </c>
      <c r="Q8" s="23" t="s">
        <v>35</v>
      </c>
      <c r="R8" s="23"/>
      <c r="S8" s="476" t="s">
        <v>2818</v>
      </c>
      <c r="T8" s="474"/>
    </row>
    <row r="9" spans="1:20" ht="43.5" x14ac:dyDescent="0.15">
      <c r="A9" s="15" t="s">
        <v>1036</v>
      </c>
      <c r="B9" s="16">
        <v>6570011</v>
      </c>
      <c r="C9" s="66" t="s">
        <v>673</v>
      </c>
      <c r="D9" s="67" t="s">
        <v>1037</v>
      </c>
      <c r="E9" s="415" t="s">
        <v>1038</v>
      </c>
      <c r="F9" s="129" t="s">
        <v>372</v>
      </c>
      <c r="G9" s="110" t="s">
        <v>1668</v>
      </c>
      <c r="H9" s="57" t="s">
        <v>1966</v>
      </c>
      <c r="I9" s="315">
        <v>54</v>
      </c>
      <c r="J9" s="315">
        <v>49</v>
      </c>
      <c r="K9" s="21"/>
      <c r="L9" s="21"/>
      <c r="M9" s="21"/>
      <c r="N9" s="52">
        <f t="shared" si="0"/>
        <v>103</v>
      </c>
      <c r="O9" s="22"/>
      <c r="P9" s="23"/>
      <c r="Q9" s="23"/>
      <c r="R9" s="23"/>
      <c r="S9" s="472" t="s">
        <v>2818</v>
      </c>
      <c r="T9" s="469"/>
    </row>
    <row r="10" spans="1:20" ht="43.5" x14ac:dyDescent="0.15">
      <c r="A10" s="15" t="s">
        <v>730</v>
      </c>
      <c r="B10" s="16" t="s">
        <v>1039</v>
      </c>
      <c r="C10" s="66" t="s">
        <v>2599</v>
      </c>
      <c r="D10" s="67" t="s">
        <v>1040</v>
      </c>
      <c r="E10" s="415" t="s">
        <v>1041</v>
      </c>
      <c r="F10" s="129" t="s">
        <v>2800</v>
      </c>
      <c r="G10" s="110" t="s">
        <v>1967</v>
      </c>
      <c r="H10" s="57" t="s">
        <v>1968</v>
      </c>
      <c r="I10" s="273">
        <v>80</v>
      </c>
      <c r="J10" s="273"/>
      <c r="K10" s="21"/>
      <c r="L10" s="21"/>
      <c r="M10" s="21"/>
      <c r="N10" s="52">
        <f t="shared" si="0"/>
        <v>80</v>
      </c>
      <c r="O10" s="22" t="s">
        <v>574</v>
      </c>
      <c r="P10" s="23" t="s">
        <v>35</v>
      </c>
      <c r="Q10" s="23" t="s">
        <v>35</v>
      </c>
      <c r="R10" s="23"/>
      <c r="S10" s="472" t="s">
        <v>2818</v>
      </c>
      <c r="T10" s="469"/>
    </row>
    <row r="11" spans="1:20" ht="43.5" x14ac:dyDescent="0.15">
      <c r="A11" s="15" t="s">
        <v>1969</v>
      </c>
      <c r="B11" s="16">
        <v>6570037</v>
      </c>
      <c r="C11" s="66" t="s">
        <v>688</v>
      </c>
      <c r="D11" s="67" t="s">
        <v>1042</v>
      </c>
      <c r="E11" s="415" t="s">
        <v>1043</v>
      </c>
      <c r="F11" s="129" t="s">
        <v>803</v>
      </c>
      <c r="G11" s="110" t="s">
        <v>1970</v>
      </c>
      <c r="H11" s="57" t="s">
        <v>1971</v>
      </c>
      <c r="I11" s="273">
        <v>60</v>
      </c>
      <c r="J11" s="273">
        <v>24</v>
      </c>
      <c r="K11" s="21"/>
      <c r="L11" s="21"/>
      <c r="M11" s="21"/>
      <c r="N11" s="52">
        <f t="shared" si="0"/>
        <v>84</v>
      </c>
      <c r="O11" s="22" t="s">
        <v>574</v>
      </c>
      <c r="P11" s="23" t="s">
        <v>35</v>
      </c>
      <c r="Q11" s="23" t="s">
        <v>35</v>
      </c>
      <c r="R11" s="23"/>
      <c r="S11" s="472" t="s">
        <v>2818</v>
      </c>
      <c r="T11" s="469"/>
    </row>
    <row r="12" spans="1:20" ht="33.75" customHeight="1" thickBot="1" x14ac:dyDescent="0.2">
      <c r="A12" s="48" t="s">
        <v>636</v>
      </c>
      <c r="B12" s="25" t="s">
        <v>1044</v>
      </c>
      <c r="C12" s="123" t="s">
        <v>511</v>
      </c>
      <c r="D12" s="124" t="s">
        <v>1045</v>
      </c>
      <c r="E12" s="124" t="s">
        <v>1046</v>
      </c>
      <c r="F12" s="130" t="s">
        <v>667</v>
      </c>
      <c r="G12" s="130" t="s">
        <v>1972</v>
      </c>
      <c r="H12" s="131" t="s">
        <v>1973</v>
      </c>
      <c r="I12" s="316"/>
      <c r="J12" s="316">
        <v>60</v>
      </c>
      <c r="K12" s="30"/>
      <c r="L12" s="30"/>
      <c r="M12" s="30"/>
      <c r="N12" s="54">
        <f t="shared" si="0"/>
        <v>60</v>
      </c>
      <c r="O12" s="31"/>
      <c r="P12" s="32"/>
      <c r="Q12" s="32"/>
      <c r="R12" s="32"/>
      <c r="S12" s="477" t="s">
        <v>2820</v>
      </c>
      <c r="T12" s="475"/>
    </row>
    <row r="14" spans="1:20" x14ac:dyDescent="0.15">
      <c r="B14" s="37"/>
    </row>
    <row r="29" spans="12:15" x14ac:dyDescent="0.15">
      <c r="L29" s="523"/>
      <c r="M29" s="536"/>
    </row>
    <row r="30" spans="12:15" x14ac:dyDescent="0.15">
      <c r="M30" s="398"/>
      <c r="N30" s="398"/>
      <c r="O30" s="399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R3:R4"/>
    <mergeCell ref="T3:T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2" orientation="landscape" useFirstPageNumber="1" r:id="rId1"/>
  <headerFooter alignWithMargins="0">
    <oddHeader>&amp;R&amp;P</oddHead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showRuler="0" view="pageBreakPreview" zoomScale="115" zoomScaleNormal="100" zoomScaleSheetLayoutView="11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1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3" style="1" customWidth="1"/>
    <col min="7" max="7" width="8.125" style="1" bestFit="1" customWidth="1"/>
    <col min="8" max="8" width="21.125" style="1" customWidth="1"/>
    <col min="9" max="9" width="4.125" style="2" customWidth="1"/>
    <col min="10" max="13" width="3.875" style="2" customWidth="1"/>
    <col min="14" max="14" width="4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587" t="s">
        <v>446</v>
      </c>
      <c r="B1" s="588"/>
      <c r="C1" s="570" t="s">
        <v>1822</v>
      </c>
      <c r="D1" s="571"/>
      <c r="E1" s="571"/>
      <c r="F1" s="571"/>
      <c r="G1" s="572"/>
      <c r="H1" s="3" t="s">
        <v>1825</v>
      </c>
      <c r="Q1" s="4"/>
      <c r="R1" s="4"/>
    </row>
    <row r="2" spans="1:20" ht="17.25" customHeight="1" thickBot="1" x14ac:dyDescent="0.2">
      <c r="A2" s="589" t="s">
        <v>352</v>
      </c>
      <c r="B2" s="590"/>
      <c r="C2" s="601" t="s">
        <v>1828</v>
      </c>
      <c r="D2" s="602"/>
      <c r="E2" s="602"/>
      <c r="F2" s="602"/>
      <c r="G2" s="603"/>
      <c r="H2" s="207" t="s">
        <v>2748</v>
      </c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2350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31.5" x14ac:dyDescent="0.15">
      <c r="A5" s="7" t="s">
        <v>1725</v>
      </c>
      <c r="B5" s="16">
        <v>6510053</v>
      </c>
      <c r="C5" s="17" t="s">
        <v>115</v>
      </c>
      <c r="D5" s="357" t="s">
        <v>1047</v>
      </c>
      <c r="E5" s="357" t="s">
        <v>1048</v>
      </c>
      <c r="F5" s="356" t="s">
        <v>1808</v>
      </c>
      <c r="G5" s="218" t="s">
        <v>1807</v>
      </c>
      <c r="H5" s="20" t="s">
        <v>1974</v>
      </c>
      <c r="I5" s="286">
        <v>316</v>
      </c>
      <c r="J5" s="21"/>
      <c r="K5" s="21"/>
      <c r="L5" s="21"/>
      <c r="M5" s="21"/>
      <c r="N5" s="52">
        <f t="shared" ref="N5:N13" si="0">SUM(I5:M5)</f>
        <v>316</v>
      </c>
      <c r="O5" s="22" t="s">
        <v>574</v>
      </c>
      <c r="P5" s="23" t="s">
        <v>35</v>
      </c>
      <c r="Q5" s="23" t="s">
        <v>35</v>
      </c>
      <c r="R5" s="23"/>
      <c r="S5" s="482" t="s">
        <v>2821</v>
      </c>
      <c r="T5" s="318"/>
    </row>
    <row r="6" spans="1:20" ht="43.5" x14ac:dyDescent="0.15">
      <c r="A6" s="7" t="s">
        <v>1975</v>
      </c>
      <c r="B6" s="16">
        <v>6510061</v>
      </c>
      <c r="C6" s="17" t="s">
        <v>780</v>
      </c>
      <c r="D6" s="357" t="s">
        <v>2601</v>
      </c>
      <c r="E6" s="357" t="s">
        <v>1049</v>
      </c>
      <c r="F6" s="356" t="s">
        <v>2602</v>
      </c>
      <c r="G6" s="19" t="s">
        <v>1976</v>
      </c>
      <c r="H6" s="216" t="s">
        <v>1977</v>
      </c>
      <c r="I6" s="21">
        <v>100</v>
      </c>
      <c r="J6" s="21"/>
      <c r="K6" s="21"/>
      <c r="L6" s="21"/>
      <c r="M6" s="21"/>
      <c r="N6" s="52">
        <f t="shared" si="0"/>
        <v>100</v>
      </c>
      <c r="O6" s="22"/>
      <c r="P6" s="23"/>
      <c r="Q6" s="23"/>
      <c r="R6" s="23"/>
      <c r="S6" s="472" t="s">
        <v>2818</v>
      </c>
      <c r="T6" s="478"/>
    </row>
    <row r="7" spans="1:20" ht="43.5" x14ac:dyDescent="0.15">
      <c r="A7" s="7" t="s">
        <v>96</v>
      </c>
      <c r="B7" s="16">
        <v>6510067</v>
      </c>
      <c r="C7" s="17" t="s">
        <v>91</v>
      </c>
      <c r="D7" s="357" t="s">
        <v>1050</v>
      </c>
      <c r="E7" s="357" t="s">
        <v>1051</v>
      </c>
      <c r="F7" s="356" t="s">
        <v>698</v>
      </c>
      <c r="G7" s="218" t="s">
        <v>1777</v>
      </c>
      <c r="H7" s="20" t="s">
        <v>1978</v>
      </c>
      <c r="I7" s="21"/>
      <c r="J7" s="21">
        <v>48</v>
      </c>
      <c r="K7" s="21"/>
      <c r="L7" s="21"/>
      <c r="M7" s="21"/>
      <c r="N7" s="52">
        <f t="shared" si="0"/>
        <v>48</v>
      </c>
      <c r="O7" s="22"/>
      <c r="P7" s="23"/>
      <c r="Q7" s="23"/>
      <c r="R7" s="23"/>
      <c r="S7" s="472" t="s">
        <v>2818</v>
      </c>
      <c r="T7" s="469"/>
    </row>
    <row r="8" spans="1:20" ht="43.5" x14ac:dyDescent="0.15">
      <c r="A8" s="113" t="s">
        <v>1979</v>
      </c>
      <c r="B8" s="16" t="s">
        <v>1052</v>
      </c>
      <c r="C8" s="17" t="s">
        <v>47</v>
      </c>
      <c r="D8" s="357" t="s">
        <v>1053</v>
      </c>
      <c r="E8" s="357" t="s">
        <v>1054</v>
      </c>
      <c r="F8" s="19" t="s">
        <v>2454</v>
      </c>
      <c r="G8" s="19" t="s">
        <v>538</v>
      </c>
      <c r="H8" s="20" t="s">
        <v>1980</v>
      </c>
      <c r="I8" s="21">
        <v>70</v>
      </c>
      <c r="J8" s="21"/>
      <c r="K8" s="21"/>
      <c r="L8" s="21"/>
      <c r="M8" s="21"/>
      <c r="N8" s="52">
        <f t="shared" si="0"/>
        <v>70</v>
      </c>
      <c r="O8" s="22"/>
      <c r="P8" s="23"/>
      <c r="Q8" s="23"/>
      <c r="R8" s="23"/>
      <c r="S8" s="472" t="s">
        <v>2818</v>
      </c>
      <c r="T8" s="469"/>
    </row>
    <row r="9" spans="1:20" ht="32.1" customHeight="1" x14ac:dyDescent="0.15">
      <c r="A9" s="7" t="s">
        <v>838</v>
      </c>
      <c r="B9" s="16">
        <v>6500012</v>
      </c>
      <c r="C9" s="17" t="s">
        <v>719</v>
      </c>
      <c r="D9" s="357" t="s">
        <v>1055</v>
      </c>
      <c r="E9" s="67" t="s">
        <v>1056</v>
      </c>
      <c r="F9" s="68" t="s">
        <v>1981</v>
      </c>
      <c r="G9" s="68" t="s">
        <v>1982</v>
      </c>
      <c r="H9" s="20" t="s">
        <v>1983</v>
      </c>
      <c r="I9" s="21">
        <v>42</v>
      </c>
      <c r="J9" s="21"/>
      <c r="K9" s="21"/>
      <c r="L9" s="21"/>
      <c r="M9" s="21"/>
      <c r="N9" s="52">
        <f t="shared" si="0"/>
        <v>42</v>
      </c>
      <c r="O9" s="22" t="s">
        <v>574</v>
      </c>
      <c r="P9" s="23"/>
      <c r="Q9" s="23"/>
      <c r="R9" s="23"/>
      <c r="S9" s="472" t="s">
        <v>2820</v>
      </c>
      <c r="T9" s="469"/>
    </row>
    <row r="10" spans="1:20" ht="73.5" x14ac:dyDescent="0.15">
      <c r="A10" s="7" t="s">
        <v>1057</v>
      </c>
      <c r="B10" s="16" t="s">
        <v>1058</v>
      </c>
      <c r="C10" s="17" t="s">
        <v>936</v>
      </c>
      <c r="D10" s="215" t="s">
        <v>1059</v>
      </c>
      <c r="E10" s="357" t="s">
        <v>1060</v>
      </c>
      <c r="F10" s="68" t="s">
        <v>957</v>
      </c>
      <c r="G10" s="68" t="s">
        <v>2458</v>
      </c>
      <c r="H10" s="20" t="s">
        <v>1984</v>
      </c>
      <c r="I10" s="21">
        <v>888</v>
      </c>
      <c r="J10" s="21"/>
      <c r="K10" s="21">
        <v>46</v>
      </c>
      <c r="L10" s="21"/>
      <c r="M10" s="21"/>
      <c r="N10" s="52">
        <f t="shared" si="0"/>
        <v>934</v>
      </c>
      <c r="O10" s="22" t="s">
        <v>574</v>
      </c>
      <c r="P10" s="23"/>
      <c r="Q10" s="23"/>
      <c r="R10" s="23" t="s">
        <v>35</v>
      </c>
      <c r="S10" s="482" t="s">
        <v>2821</v>
      </c>
      <c r="T10" s="318" t="s">
        <v>858</v>
      </c>
    </row>
    <row r="11" spans="1:20" ht="43.5" x14ac:dyDescent="0.15">
      <c r="A11" s="7" t="s">
        <v>375</v>
      </c>
      <c r="B11" s="16">
        <v>6510066</v>
      </c>
      <c r="C11" s="17" t="s">
        <v>351</v>
      </c>
      <c r="D11" s="357" t="s">
        <v>1061</v>
      </c>
      <c r="E11" s="357" t="s">
        <v>1062</v>
      </c>
      <c r="F11" s="68" t="s">
        <v>779</v>
      </c>
      <c r="G11" s="68" t="s">
        <v>1691</v>
      </c>
      <c r="H11" s="20" t="s">
        <v>1985</v>
      </c>
      <c r="I11" s="21">
        <v>57</v>
      </c>
      <c r="J11" s="21"/>
      <c r="K11" s="21"/>
      <c r="L11" s="21"/>
      <c r="M11" s="21"/>
      <c r="N11" s="52">
        <f t="shared" si="0"/>
        <v>57</v>
      </c>
      <c r="O11" s="22" t="s">
        <v>574</v>
      </c>
      <c r="P11" s="23"/>
      <c r="Q11" s="23"/>
      <c r="R11" s="23"/>
      <c r="S11" s="472" t="s">
        <v>2818</v>
      </c>
      <c r="T11" s="469"/>
    </row>
    <row r="12" spans="1:20" ht="43.5" x14ac:dyDescent="0.15">
      <c r="A12" s="7" t="s">
        <v>440</v>
      </c>
      <c r="B12" s="16" t="s">
        <v>1063</v>
      </c>
      <c r="C12" s="17" t="s">
        <v>0</v>
      </c>
      <c r="D12" s="357" t="s">
        <v>1064</v>
      </c>
      <c r="E12" s="357" t="s">
        <v>1065</v>
      </c>
      <c r="F12" s="356" t="s">
        <v>297</v>
      </c>
      <c r="G12" s="356" t="s">
        <v>625</v>
      </c>
      <c r="H12" s="20" t="s">
        <v>1986</v>
      </c>
      <c r="I12" s="21">
        <v>48</v>
      </c>
      <c r="J12" s="21">
        <v>42</v>
      </c>
      <c r="K12" s="21"/>
      <c r="L12" s="21"/>
      <c r="M12" s="21"/>
      <c r="N12" s="52">
        <f t="shared" si="0"/>
        <v>90</v>
      </c>
      <c r="O12" s="22"/>
      <c r="P12" s="23"/>
      <c r="Q12" s="23"/>
      <c r="R12" s="23"/>
      <c r="S12" s="472" t="s">
        <v>2818</v>
      </c>
      <c r="T12" s="469"/>
    </row>
    <row r="13" spans="1:20" ht="33.75" customHeight="1" x14ac:dyDescent="0.15">
      <c r="A13" s="38" t="s">
        <v>1066</v>
      </c>
      <c r="B13" s="39">
        <v>6500022</v>
      </c>
      <c r="C13" s="40" t="s">
        <v>588</v>
      </c>
      <c r="D13" s="41" t="s">
        <v>1067</v>
      </c>
      <c r="E13" s="41" t="s">
        <v>1068</v>
      </c>
      <c r="F13" s="42" t="s">
        <v>1987</v>
      </c>
      <c r="G13" s="42" t="s">
        <v>1987</v>
      </c>
      <c r="H13" s="44" t="s">
        <v>1988</v>
      </c>
      <c r="I13" s="45">
        <v>32</v>
      </c>
      <c r="J13" s="45">
        <v>88</v>
      </c>
      <c r="K13" s="45"/>
      <c r="L13" s="45"/>
      <c r="M13" s="45"/>
      <c r="N13" s="53">
        <f t="shared" si="0"/>
        <v>120</v>
      </c>
      <c r="O13" s="46"/>
      <c r="P13" s="23" t="s">
        <v>35</v>
      </c>
      <c r="Q13" s="245"/>
      <c r="R13" s="23"/>
      <c r="S13" s="483" t="s">
        <v>2820</v>
      </c>
      <c r="T13" s="479"/>
    </row>
    <row r="14" spans="1:20" ht="43.5" x14ac:dyDescent="0.15">
      <c r="A14" s="15" t="s">
        <v>1989</v>
      </c>
      <c r="B14" s="16">
        <v>6500011</v>
      </c>
      <c r="C14" s="17" t="s">
        <v>177</v>
      </c>
      <c r="D14" s="357" t="s">
        <v>1069</v>
      </c>
      <c r="E14" s="357" t="s">
        <v>1070</v>
      </c>
      <c r="F14" s="356" t="s">
        <v>1071</v>
      </c>
      <c r="G14" s="19" t="s">
        <v>2556</v>
      </c>
      <c r="H14" s="20" t="s">
        <v>1990</v>
      </c>
      <c r="I14" s="21">
        <v>58</v>
      </c>
      <c r="J14" s="21"/>
      <c r="K14" s="21"/>
      <c r="L14" s="21"/>
      <c r="M14" s="21"/>
      <c r="N14" s="52">
        <f>SUM(I14:M14)</f>
        <v>58</v>
      </c>
      <c r="O14" s="22"/>
      <c r="P14" s="23"/>
      <c r="Q14" s="23"/>
      <c r="R14" s="23"/>
      <c r="S14" s="472" t="s">
        <v>2818</v>
      </c>
      <c r="T14" s="469"/>
    </row>
    <row r="15" spans="1:20" ht="43.5" x14ac:dyDescent="0.15">
      <c r="A15" s="7" t="s">
        <v>343</v>
      </c>
      <c r="B15" s="8">
        <v>6510054</v>
      </c>
      <c r="C15" s="9" t="s">
        <v>387</v>
      </c>
      <c r="D15" s="5" t="s">
        <v>1072</v>
      </c>
      <c r="E15" s="5" t="s">
        <v>1073</v>
      </c>
      <c r="F15" s="10" t="s">
        <v>648</v>
      </c>
      <c r="G15" s="10" t="s">
        <v>2500</v>
      </c>
      <c r="H15" s="11" t="s">
        <v>1991</v>
      </c>
      <c r="I15" s="12">
        <v>60</v>
      </c>
      <c r="J15" s="12"/>
      <c r="K15" s="12"/>
      <c r="L15" s="12"/>
      <c r="M15" s="12"/>
      <c r="N15" s="51">
        <f t="shared" ref="N15:N28" si="1">SUM(I15:M15)</f>
        <v>60</v>
      </c>
      <c r="O15" s="13"/>
      <c r="P15" s="14"/>
      <c r="Q15" s="14"/>
      <c r="R15" s="14"/>
      <c r="S15" s="471" t="s">
        <v>2818</v>
      </c>
      <c r="T15" s="468"/>
    </row>
    <row r="16" spans="1:20" ht="76.5" customHeight="1" x14ac:dyDescent="0.15">
      <c r="A16" s="7" t="s">
        <v>271</v>
      </c>
      <c r="B16" s="16" t="s">
        <v>1992</v>
      </c>
      <c r="C16" s="17" t="s">
        <v>976</v>
      </c>
      <c r="D16" s="357" t="s">
        <v>1075</v>
      </c>
      <c r="E16" s="357" t="s">
        <v>1076</v>
      </c>
      <c r="F16" s="268" t="s">
        <v>145</v>
      </c>
      <c r="G16" s="68" t="s">
        <v>1993</v>
      </c>
      <c r="H16" s="20" t="s">
        <v>2501</v>
      </c>
      <c r="I16" s="21">
        <v>750</v>
      </c>
      <c r="J16" s="21"/>
      <c r="K16" s="21">
        <v>8</v>
      </c>
      <c r="L16" s="21"/>
      <c r="M16" s="21">
        <v>10</v>
      </c>
      <c r="N16" s="52">
        <f t="shared" si="1"/>
        <v>768</v>
      </c>
      <c r="O16" s="22" t="s">
        <v>574</v>
      </c>
      <c r="P16" s="23"/>
      <c r="Q16" s="23"/>
      <c r="R16" s="23" t="s">
        <v>35</v>
      </c>
      <c r="S16" s="482" t="s">
        <v>2822</v>
      </c>
      <c r="T16" s="318"/>
    </row>
    <row r="17" spans="1:20" ht="22.5" x14ac:dyDescent="0.15">
      <c r="A17" s="7" t="s">
        <v>1782</v>
      </c>
      <c r="B17" s="16" t="s">
        <v>1994</v>
      </c>
      <c r="C17" s="17" t="s">
        <v>1741</v>
      </c>
      <c r="D17" s="357" t="s">
        <v>1995</v>
      </c>
      <c r="E17" s="281" t="s">
        <v>1765</v>
      </c>
      <c r="F17" s="268" t="s">
        <v>145</v>
      </c>
      <c r="G17" s="19" t="s">
        <v>1740</v>
      </c>
      <c r="H17" s="20" t="s">
        <v>391</v>
      </c>
      <c r="I17" s="21">
        <v>30</v>
      </c>
      <c r="J17" s="21"/>
      <c r="K17" s="21"/>
      <c r="L17" s="21"/>
      <c r="M17" s="21"/>
      <c r="N17" s="52">
        <f t="shared" si="1"/>
        <v>30</v>
      </c>
      <c r="O17" s="22"/>
      <c r="P17" s="23"/>
      <c r="Q17" s="23"/>
      <c r="R17" s="23"/>
      <c r="S17" s="482" t="s">
        <v>2822</v>
      </c>
      <c r="T17" s="318"/>
    </row>
    <row r="18" spans="1:20" ht="22.5" x14ac:dyDescent="0.15">
      <c r="A18" s="7" t="s">
        <v>620</v>
      </c>
      <c r="B18" s="16">
        <v>6510073</v>
      </c>
      <c r="C18" s="17" t="s">
        <v>239</v>
      </c>
      <c r="D18" s="357" t="s">
        <v>1077</v>
      </c>
      <c r="E18" s="357" t="s">
        <v>1078</v>
      </c>
      <c r="F18" s="356" t="s">
        <v>359</v>
      </c>
      <c r="G18" s="356" t="s">
        <v>2557</v>
      </c>
      <c r="H18" s="20" t="s">
        <v>1996</v>
      </c>
      <c r="I18" s="21">
        <v>30</v>
      </c>
      <c r="J18" s="21"/>
      <c r="K18" s="21"/>
      <c r="L18" s="21"/>
      <c r="M18" s="21"/>
      <c r="N18" s="52">
        <f t="shared" si="1"/>
        <v>30</v>
      </c>
      <c r="O18" s="22" t="s">
        <v>35</v>
      </c>
      <c r="P18" s="23"/>
      <c r="Q18" s="23"/>
      <c r="R18" s="23" t="s">
        <v>35</v>
      </c>
      <c r="S18" s="482" t="s">
        <v>2822</v>
      </c>
      <c r="T18" s="318"/>
    </row>
    <row r="19" spans="1:20" ht="42" x14ac:dyDescent="0.15">
      <c r="A19" s="7" t="s">
        <v>697</v>
      </c>
      <c r="B19" s="16">
        <v>6510073</v>
      </c>
      <c r="C19" s="17" t="s">
        <v>239</v>
      </c>
      <c r="D19" s="357" t="s">
        <v>1079</v>
      </c>
      <c r="E19" s="357" t="s">
        <v>1080</v>
      </c>
      <c r="F19" s="274" t="s">
        <v>2749</v>
      </c>
      <c r="G19" s="356" t="s">
        <v>1758</v>
      </c>
      <c r="H19" s="20" t="s">
        <v>1997</v>
      </c>
      <c r="I19" s="21">
        <v>310</v>
      </c>
      <c r="J19" s="21"/>
      <c r="K19" s="21"/>
      <c r="L19" s="21"/>
      <c r="M19" s="21"/>
      <c r="N19" s="52">
        <f t="shared" si="1"/>
        <v>310</v>
      </c>
      <c r="O19" s="22" t="s">
        <v>35</v>
      </c>
      <c r="P19" s="23" t="s">
        <v>35</v>
      </c>
      <c r="Q19" s="23" t="s">
        <v>35</v>
      </c>
      <c r="R19" s="23"/>
      <c r="S19" s="482" t="s">
        <v>2822</v>
      </c>
      <c r="T19" s="318"/>
    </row>
    <row r="20" spans="1:20" ht="51.75" customHeight="1" x14ac:dyDescent="0.15">
      <c r="A20" s="7" t="s">
        <v>1081</v>
      </c>
      <c r="B20" s="16">
        <v>6510072</v>
      </c>
      <c r="C20" s="17" t="s">
        <v>253</v>
      </c>
      <c r="D20" s="357" t="s">
        <v>1082</v>
      </c>
      <c r="E20" s="357" t="s">
        <v>1083</v>
      </c>
      <c r="F20" s="10" t="s">
        <v>2459</v>
      </c>
      <c r="G20" s="19" t="s">
        <v>1084</v>
      </c>
      <c r="H20" s="20" t="s">
        <v>1998</v>
      </c>
      <c r="I20" s="21">
        <v>333</v>
      </c>
      <c r="J20" s="21"/>
      <c r="K20" s="21"/>
      <c r="L20" s="21"/>
      <c r="M20" s="21"/>
      <c r="N20" s="52">
        <f t="shared" si="1"/>
        <v>333</v>
      </c>
      <c r="O20" s="22" t="s">
        <v>574</v>
      </c>
      <c r="P20" s="23" t="s">
        <v>35</v>
      </c>
      <c r="Q20" s="23" t="s">
        <v>35</v>
      </c>
      <c r="R20" s="23"/>
      <c r="S20" s="472" t="s">
        <v>2818</v>
      </c>
      <c r="T20" s="469"/>
    </row>
    <row r="21" spans="1:20" ht="54" x14ac:dyDescent="0.15">
      <c r="A21" s="7" t="s">
        <v>269</v>
      </c>
      <c r="B21" s="219" t="s">
        <v>1085</v>
      </c>
      <c r="C21" s="9" t="s">
        <v>1999</v>
      </c>
      <c r="D21" s="220" t="s">
        <v>1086</v>
      </c>
      <c r="E21" s="220" t="s">
        <v>1087</v>
      </c>
      <c r="F21" s="388" t="s">
        <v>2597</v>
      </c>
      <c r="G21" s="417" t="s">
        <v>1088</v>
      </c>
      <c r="H21" s="11" t="s">
        <v>2603</v>
      </c>
      <c r="I21" s="12">
        <v>146</v>
      </c>
      <c r="J21" s="12">
        <v>53</v>
      </c>
      <c r="K21" s="12"/>
      <c r="L21" s="12"/>
      <c r="M21" s="12"/>
      <c r="N21" s="51">
        <f t="shared" si="1"/>
        <v>199</v>
      </c>
      <c r="O21" s="13" t="s">
        <v>574</v>
      </c>
      <c r="P21" s="14" t="s">
        <v>35</v>
      </c>
      <c r="Q21" s="14" t="s">
        <v>35</v>
      </c>
      <c r="R21" s="166"/>
      <c r="S21" s="471" t="s">
        <v>2819</v>
      </c>
      <c r="T21" s="468"/>
    </row>
    <row r="22" spans="1:20" ht="54" x14ac:dyDescent="0.15">
      <c r="A22" s="7" t="s">
        <v>770</v>
      </c>
      <c r="B22" s="219" t="s">
        <v>1074</v>
      </c>
      <c r="C22" s="9" t="s">
        <v>2000</v>
      </c>
      <c r="D22" s="220" t="s">
        <v>1089</v>
      </c>
      <c r="E22" s="220" t="s">
        <v>1090</v>
      </c>
      <c r="F22" s="388" t="s">
        <v>2597</v>
      </c>
      <c r="G22" s="254" t="s">
        <v>1720</v>
      </c>
      <c r="H22" s="11" t="s">
        <v>2460</v>
      </c>
      <c r="I22" s="12">
        <v>144</v>
      </c>
      <c r="J22" s="377">
        <v>68</v>
      </c>
      <c r="K22" s="12"/>
      <c r="L22" s="12"/>
      <c r="M22" s="12"/>
      <c r="N22" s="51">
        <f t="shared" si="1"/>
        <v>212</v>
      </c>
      <c r="O22" s="13" t="s">
        <v>35</v>
      </c>
      <c r="P22" s="14" t="s">
        <v>35</v>
      </c>
      <c r="Q22" s="14" t="s">
        <v>35</v>
      </c>
      <c r="R22" s="166"/>
      <c r="S22" s="471" t="s">
        <v>2819</v>
      </c>
      <c r="T22" s="468"/>
    </row>
    <row r="23" spans="1:20" ht="43.5" x14ac:dyDescent="0.15">
      <c r="A23" s="38" t="s">
        <v>590</v>
      </c>
      <c r="B23" s="39" t="s">
        <v>1091</v>
      </c>
      <c r="C23" s="40" t="s">
        <v>2001</v>
      </c>
      <c r="D23" s="41" t="s">
        <v>1092</v>
      </c>
      <c r="E23" s="41" t="s">
        <v>1093</v>
      </c>
      <c r="F23" s="42" t="s">
        <v>2002</v>
      </c>
      <c r="G23" s="42" t="s">
        <v>2003</v>
      </c>
      <c r="H23" s="44" t="s">
        <v>2004</v>
      </c>
      <c r="I23" s="45">
        <v>60</v>
      </c>
      <c r="J23" s="45"/>
      <c r="K23" s="45"/>
      <c r="L23" s="45"/>
      <c r="M23" s="45"/>
      <c r="N23" s="51">
        <f t="shared" si="1"/>
        <v>60</v>
      </c>
      <c r="O23" s="46"/>
      <c r="P23" s="245" t="s">
        <v>574</v>
      </c>
      <c r="Q23" s="245"/>
      <c r="R23" s="23"/>
      <c r="S23" s="483" t="s">
        <v>2818</v>
      </c>
      <c r="T23" s="479"/>
    </row>
    <row r="24" spans="1:20" ht="43.5" x14ac:dyDescent="0.15">
      <c r="A24" s="15" t="s">
        <v>261</v>
      </c>
      <c r="B24" s="39" t="s">
        <v>1074</v>
      </c>
      <c r="C24" s="40" t="s">
        <v>2005</v>
      </c>
      <c r="D24" s="41" t="s">
        <v>1094</v>
      </c>
      <c r="E24" s="41" t="s">
        <v>1095</v>
      </c>
      <c r="F24" s="42" t="s">
        <v>1096</v>
      </c>
      <c r="G24" s="43" t="s">
        <v>1097</v>
      </c>
      <c r="H24" s="44" t="s">
        <v>2006</v>
      </c>
      <c r="I24" s="45">
        <v>80</v>
      </c>
      <c r="J24" s="45"/>
      <c r="K24" s="45"/>
      <c r="L24" s="45"/>
      <c r="M24" s="45"/>
      <c r="N24" s="53">
        <f t="shared" si="1"/>
        <v>80</v>
      </c>
      <c r="O24" s="46"/>
      <c r="P24" s="47"/>
      <c r="Q24" s="14"/>
      <c r="R24" s="14"/>
      <c r="S24" s="483" t="s">
        <v>2818</v>
      </c>
      <c r="T24" s="479"/>
    </row>
    <row r="25" spans="1:20" ht="52.5" x14ac:dyDescent="0.15">
      <c r="A25" s="15" t="s">
        <v>68</v>
      </c>
      <c r="B25" s="16">
        <v>6500047</v>
      </c>
      <c r="C25" s="17" t="s">
        <v>2007</v>
      </c>
      <c r="D25" s="357" t="s">
        <v>2008</v>
      </c>
      <c r="E25" s="357" t="s">
        <v>2009</v>
      </c>
      <c r="F25" s="356" t="s">
        <v>359</v>
      </c>
      <c r="G25" s="356" t="s">
        <v>2502</v>
      </c>
      <c r="H25" s="57" t="s">
        <v>2010</v>
      </c>
      <c r="I25" s="111">
        <v>290</v>
      </c>
      <c r="J25" s="111"/>
      <c r="K25" s="21"/>
      <c r="L25" s="21"/>
      <c r="M25" s="21"/>
      <c r="N25" s="52">
        <f t="shared" si="1"/>
        <v>290</v>
      </c>
      <c r="O25" s="22" t="s">
        <v>35</v>
      </c>
      <c r="P25" s="23"/>
      <c r="Q25" s="23"/>
      <c r="R25" s="102" t="s">
        <v>35</v>
      </c>
      <c r="S25" s="482" t="s">
        <v>2822</v>
      </c>
      <c r="T25" s="318"/>
    </row>
    <row r="26" spans="1:20" ht="43.5" x14ac:dyDescent="0.15">
      <c r="A26" s="34" t="s">
        <v>270</v>
      </c>
      <c r="B26" s="16" t="s">
        <v>1074</v>
      </c>
      <c r="C26" s="17" t="s">
        <v>2011</v>
      </c>
      <c r="D26" s="357" t="s">
        <v>1098</v>
      </c>
      <c r="E26" s="357" t="s">
        <v>1099</v>
      </c>
      <c r="F26" s="356" t="s">
        <v>1100</v>
      </c>
      <c r="G26" s="19" t="s">
        <v>1685</v>
      </c>
      <c r="H26" s="20" t="s">
        <v>2012</v>
      </c>
      <c r="I26" s="21">
        <v>100</v>
      </c>
      <c r="J26" s="21">
        <v>50</v>
      </c>
      <c r="K26" s="21"/>
      <c r="L26" s="21"/>
      <c r="M26" s="21"/>
      <c r="N26" s="52">
        <f t="shared" si="1"/>
        <v>150</v>
      </c>
      <c r="O26" s="22"/>
      <c r="P26" s="23"/>
      <c r="Q26" s="23"/>
      <c r="R26" s="22"/>
      <c r="S26" s="472" t="s">
        <v>2818</v>
      </c>
      <c r="T26" s="469"/>
    </row>
    <row r="27" spans="1:20" ht="31.5" x14ac:dyDescent="0.15">
      <c r="A27" s="15" t="s">
        <v>1809</v>
      </c>
      <c r="B27" s="16" t="s">
        <v>1992</v>
      </c>
      <c r="C27" s="17" t="s">
        <v>2013</v>
      </c>
      <c r="D27" s="357" t="s">
        <v>2014</v>
      </c>
      <c r="E27" s="357" t="s">
        <v>2015</v>
      </c>
      <c r="F27" s="356" t="s">
        <v>2016</v>
      </c>
      <c r="G27" s="110" t="s">
        <v>2743</v>
      </c>
      <c r="H27" s="20" t="s">
        <v>2017</v>
      </c>
      <c r="I27" s="21">
        <v>72</v>
      </c>
      <c r="J27" s="21"/>
      <c r="K27" s="21"/>
      <c r="L27" s="21"/>
      <c r="M27" s="21"/>
      <c r="N27" s="52">
        <f t="shared" si="1"/>
        <v>72</v>
      </c>
      <c r="O27" s="22"/>
      <c r="P27" s="23"/>
      <c r="Q27" s="23"/>
      <c r="R27" s="22"/>
      <c r="S27" s="484" t="s">
        <v>2821</v>
      </c>
      <c r="T27" s="480"/>
    </row>
    <row r="28" spans="1:20" s="358" customFormat="1" ht="55.5" customHeight="1" thickBot="1" x14ac:dyDescent="0.2">
      <c r="A28" s="378" t="s">
        <v>2544</v>
      </c>
      <c r="B28" s="379" t="s">
        <v>2545</v>
      </c>
      <c r="C28" s="26" t="s">
        <v>2546</v>
      </c>
      <c r="D28" s="380" t="s">
        <v>2547</v>
      </c>
      <c r="E28" s="380" t="s">
        <v>2558</v>
      </c>
      <c r="F28" s="381" t="s">
        <v>2548</v>
      </c>
      <c r="G28" s="382" t="s">
        <v>2549</v>
      </c>
      <c r="H28" s="383" t="s">
        <v>2041</v>
      </c>
      <c r="I28" s="384">
        <v>30</v>
      </c>
      <c r="J28" s="384"/>
      <c r="K28" s="384"/>
      <c r="L28" s="384"/>
      <c r="M28" s="384"/>
      <c r="N28" s="385">
        <f t="shared" si="1"/>
        <v>30</v>
      </c>
      <c r="O28" s="386"/>
      <c r="P28" s="387"/>
      <c r="Q28" s="387"/>
      <c r="R28" s="386"/>
      <c r="S28" s="485" t="s">
        <v>2819</v>
      </c>
      <c r="T28" s="481"/>
    </row>
    <row r="29" spans="1:20" x14ac:dyDescent="0.15">
      <c r="M29" s="398"/>
      <c r="N29" s="398"/>
      <c r="O29" s="399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R3:R4"/>
    <mergeCell ref="T3:T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3" orientation="landscape" useFirstPageNumber="1" r:id="rId1"/>
  <headerFooter alignWithMargins="0">
    <oddHeader>&amp;R&amp;P</oddHeader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8"/>
  <sheetViews>
    <sheetView showRuler="0" view="pageBreakPreview" zoomScale="115" zoomScaleNormal="85" zoomScaleSheetLayoutView="115" workbookViewId="0">
      <pane xSplit="1" ySplit="4" topLeftCell="B8" activePane="bottomRight" state="frozen"/>
      <selection activeCell="A2" sqref="A2"/>
      <selection pane="topRight" activeCell="A2" sqref="A2"/>
      <selection pane="bottomLeft" activeCell="A2" sqref="A2"/>
      <selection pane="bottomRight" sqref="A1:B1"/>
    </sheetView>
  </sheetViews>
  <sheetFormatPr defaultColWidth="9" defaultRowHeight="10.5" x14ac:dyDescent="0.15"/>
  <cols>
    <col min="1" max="1" width="16.125" style="1" customWidth="1"/>
    <col min="2" max="2" width="6.875" style="1" customWidth="1"/>
    <col min="3" max="3" width="26.125" style="1" customWidth="1"/>
    <col min="4" max="5" width="9.625" style="49" customWidth="1"/>
    <col min="6" max="6" width="11.625" style="1" customWidth="1"/>
    <col min="7" max="7" width="8.125" style="1" customWidth="1"/>
    <col min="8" max="8" width="21.125" style="1" customWidth="1"/>
    <col min="9" max="9" width="4.125" style="116" customWidth="1"/>
    <col min="10" max="10" width="3.875" style="116" customWidth="1"/>
    <col min="11" max="13" width="3.875" style="2" customWidth="1"/>
    <col min="14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21" width="9" style="1" customWidth="1"/>
    <col min="22" max="16384" width="9" style="1"/>
  </cols>
  <sheetData>
    <row r="1" spans="1:20" ht="17.25" customHeight="1" x14ac:dyDescent="0.15">
      <c r="A1" s="587" t="s">
        <v>446</v>
      </c>
      <c r="B1" s="588"/>
      <c r="C1" s="570" t="s">
        <v>1822</v>
      </c>
      <c r="D1" s="571"/>
      <c r="E1" s="571"/>
      <c r="F1" s="571"/>
      <c r="G1" s="572"/>
      <c r="H1" s="3" t="s">
        <v>1825</v>
      </c>
      <c r="Q1" s="4"/>
      <c r="R1" s="4"/>
    </row>
    <row r="2" spans="1:20" ht="17.25" customHeight="1" thickBot="1" x14ac:dyDescent="0.2">
      <c r="A2" s="589" t="s">
        <v>686</v>
      </c>
      <c r="B2" s="590"/>
      <c r="C2" s="601" t="s">
        <v>1829</v>
      </c>
      <c r="D2" s="602"/>
      <c r="E2" s="602"/>
      <c r="F2" s="602"/>
      <c r="G2" s="603"/>
      <c r="H2" s="207" t="s">
        <v>1830</v>
      </c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905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9" t="s">
        <v>382</v>
      </c>
      <c r="J4" s="69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43.5" x14ac:dyDescent="0.15">
      <c r="A5" s="7" t="s">
        <v>2018</v>
      </c>
      <c r="B5" s="8">
        <v>6520032</v>
      </c>
      <c r="C5" s="9" t="s">
        <v>2019</v>
      </c>
      <c r="D5" s="5" t="s">
        <v>1101</v>
      </c>
      <c r="E5" s="5" t="s">
        <v>1102</v>
      </c>
      <c r="F5" s="10" t="s">
        <v>156</v>
      </c>
      <c r="G5" s="417" t="s">
        <v>1703</v>
      </c>
      <c r="H5" s="11" t="s">
        <v>2431</v>
      </c>
      <c r="I5" s="117">
        <v>149</v>
      </c>
      <c r="J5" s="117"/>
      <c r="K5" s="12"/>
      <c r="L5" s="12"/>
      <c r="M5" s="12"/>
      <c r="N5" s="51">
        <f t="shared" ref="N5:N13" si="0">SUM(I5:M5)</f>
        <v>149</v>
      </c>
      <c r="O5" s="13"/>
      <c r="P5" s="14"/>
      <c r="Q5" s="14"/>
      <c r="R5" s="14"/>
      <c r="S5" s="471" t="s">
        <v>2818</v>
      </c>
      <c r="T5" s="486"/>
    </row>
    <row r="6" spans="1:20" ht="43.5" x14ac:dyDescent="0.15">
      <c r="A6" s="15" t="s">
        <v>537</v>
      </c>
      <c r="B6" s="16">
        <v>6520046</v>
      </c>
      <c r="C6" s="17" t="s">
        <v>419</v>
      </c>
      <c r="D6" s="357" t="s">
        <v>1103</v>
      </c>
      <c r="E6" s="357" t="s">
        <v>1104</v>
      </c>
      <c r="F6" s="356" t="s">
        <v>863</v>
      </c>
      <c r="G6" s="356" t="s">
        <v>222</v>
      </c>
      <c r="H6" s="20" t="s">
        <v>2020</v>
      </c>
      <c r="I6" s="111"/>
      <c r="J6" s="111">
        <v>56</v>
      </c>
      <c r="K6" s="21"/>
      <c r="L6" s="21"/>
      <c r="M6" s="21"/>
      <c r="N6" s="52">
        <f t="shared" si="0"/>
        <v>56</v>
      </c>
      <c r="O6" s="22"/>
      <c r="P6" s="23"/>
      <c r="Q6" s="23"/>
      <c r="R6" s="23"/>
      <c r="S6" s="472" t="s">
        <v>2818</v>
      </c>
      <c r="T6" s="487"/>
    </row>
    <row r="7" spans="1:20" ht="43.5" x14ac:dyDescent="0.15">
      <c r="A7" s="15" t="s">
        <v>1726</v>
      </c>
      <c r="B7" s="16">
        <v>6520803</v>
      </c>
      <c r="C7" s="17" t="s">
        <v>791</v>
      </c>
      <c r="D7" s="357" t="s">
        <v>1105</v>
      </c>
      <c r="E7" s="357" t="s">
        <v>1106</v>
      </c>
      <c r="F7" s="356" t="s">
        <v>1727</v>
      </c>
      <c r="G7" s="19" t="s">
        <v>376</v>
      </c>
      <c r="H7" s="216" t="s">
        <v>2021</v>
      </c>
      <c r="I7" s="111">
        <f>133+6</f>
        <v>139</v>
      </c>
      <c r="J7" s="111"/>
      <c r="K7" s="21"/>
      <c r="L7" s="21"/>
      <c r="M7" s="21"/>
      <c r="N7" s="52">
        <f t="shared" si="0"/>
        <v>139</v>
      </c>
      <c r="O7" s="22" t="s">
        <v>574</v>
      </c>
      <c r="P7" s="23" t="s">
        <v>35</v>
      </c>
      <c r="Q7" s="23" t="s">
        <v>35</v>
      </c>
      <c r="R7" s="23"/>
      <c r="S7" s="472" t="s">
        <v>2818</v>
      </c>
      <c r="T7" s="487"/>
    </row>
    <row r="8" spans="1:20" ht="43.5" x14ac:dyDescent="0.15">
      <c r="A8" s="15" t="s">
        <v>153</v>
      </c>
      <c r="B8" s="16">
        <v>6520035</v>
      </c>
      <c r="C8" s="17" t="s">
        <v>855</v>
      </c>
      <c r="D8" s="357" t="s">
        <v>1107</v>
      </c>
      <c r="E8" s="357" t="s">
        <v>1108</v>
      </c>
      <c r="F8" s="356" t="s">
        <v>1772</v>
      </c>
      <c r="G8" s="68" t="s">
        <v>2654</v>
      </c>
      <c r="H8" s="20" t="s">
        <v>2824</v>
      </c>
      <c r="I8" s="111">
        <v>44</v>
      </c>
      <c r="J8" s="111"/>
      <c r="K8" s="21"/>
      <c r="L8" s="21"/>
      <c r="M8" s="21"/>
      <c r="N8" s="52">
        <f t="shared" si="0"/>
        <v>44</v>
      </c>
      <c r="O8" s="22" t="s">
        <v>574</v>
      </c>
      <c r="P8" s="23"/>
      <c r="Q8" s="23"/>
      <c r="R8" s="23"/>
      <c r="S8" s="472" t="s">
        <v>2818</v>
      </c>
      <c r="T8" s="487"/>
    </row>
    <row r="9" spans="1:20" ht="43.5" x14ac:dyDescent="0.15">
      <c r="A9" s="15" t="s">
        <v>1109</v>
      </c>
      <c r="B9" s="16">
        <v>6520042</v>
      </c>
      <c r="C9" s="17" t="s">
        <v>735</v>
      </c>
      <c r="D9" s="357" t="s">
        <v>1110</v>
      </c>
      <c r="E9" s="357" t="s">
        <v>1111</v>
      </c>
      <c r="F9" s="356" t="s">
        <v>154</v>
      </c>
      <c r="G9" s="110" t="s">
        <v>2708</v>
      </c>
      <c r="H9" s="57" t="s">
        <v>2604</v>
      </c>
      <c r="I9" s="111">
        <v>278</v>
      </c>
      <c r="J9" s="111"/>
      <c r="K9" s="21"/>
      <c r="L9" s="21"/>
      <c r="M9" s="21"/>
      <c r="N9" s="52">
        <f>SUM(I9:M9)</f>
        <v>278</v>
      </c>
      <c r="O9" s="22" t="s">
        <v>574</v>
      </c>
      <c r="P9" s="23" t="s">
        <v>35</v>
      </c>
      <c r="Q9" s="23" t="s">
        <v>35</v>
      </c>
      <c r="R9" s="23"/>
      <c r="S9" s="472" t="s">
        <v>2818</v>
      </c>
      <c r="T9" s="487"/>
    </row>
    <row r="10" spans="1:20" ht="43.5" x14ac:dyDescent="0.15">
      <c r="A10" s="15" t="s">
        <v>425</v>
      </c>
      <c r="B10" s="16">
        <v>6520855</v>
      </c>
      <c r="C10" s="17" t="s">
        <v>344</v>
      </c>
      <c r="D10" s="357" t="s">
        <v>1112</v>
      </c>
      <c r="E10" s="357" t="s">
        <v>1113</v>
      </c>
      <c r="F10" s="356" t="s">
        <v>426</v>
      </c>
      <c r="G10" s="19" t="s">
        <v>1785</v>
      </c>
      <c r="H10" s="652" t="s">
        <v>2825</v>
      </c>
      <c r="I10" s="111">
        <v>199</v>
      </c>
      <c r="J10" s="111"/>
      <c r="K10" s="21"/>
      <c r="L10" s="21"/>
      <c r="M10" s="21"/>
      <c r="N10" s="52">
        <f t="shared" si="0"/>
        <v>199</v>
      </c>
      <c r="O10" s="22" t="s">
        <v>574</v>
      </c>
      <c r="P10" s="23" t="s">
        <v>35</v>
      </c>
      <c r="Q10" s="23" t="s">
        <v>35</v>
      </c>
      <c r="R10" s="23"/>
      <c r="S10" s="472" t="s">
        <v>2818</v>
      </c>
      <c r="T10" s="469"/>
    </row>
    <row r="11" spans="1:20" ht="43.5" x14ac:dyDescent="0.15">
      <c r="A11" s="15" t="s">
        <v>2022</v>
      </c>
      <c r="B11" s="16" t="s">
        <v>1114</v>
      </c>
      <c r="C11" s="17" t="s">
        <v>1115</v>
      </c>
      <c r="D11" s="357" t="s">
        <v>1116</v>
      </c>
      <c r="E11" s="357" t="s">
        <v>1117</v>
      </c>
      <c r="F11" s="356" t="s">
        <v>1118</v>
      </c>
      <c r="G11" s="356" t="s">
        <v>12</v>
      </c>
      <c r="H11" s="57" t="s">
        <v>2750</v>
      </c>
      <c r="I11" s="111">
        <v>120</v>
      </c>
      <c r="J11" s="111"/>
      <c r="K11" s="21"/>
      <c r="L11" s="21"/>
      <c r="M11" s="21"/>
      <c r="N11" s="52">
        <f t="shared" si="0"/>
        <v>120</v>
      </c>
      <c r="O11" s="22" t="s">
        <v>574</v>
      </c>
      <c r="P11" s="23" t="s">
        <v>35</v>
      </c>
      <c r="Q11" s="23" t="s">
        <v>35</v>
      </c>
      <c r="R11" s="23"/>
      <c r="S11" s="472" t="s">
        <v>2818</v>
      </c>
      <c r="T11" s="487"/>
    </row>
    <row r="12" spans="1:20" ht="43.5" x14ac:dyDescent="0.15">
      <c r="A12" s="15" t="s">
        <v>1119</v>
      </c>
      <c r="B12" s="16">
        <v>6520041</v>
      </c>
      <c r="C12" s="17" t="s">
        <v>656</v>
      </c>
      <c r="D12" s="357" t="s">
        <v>1120</v>
      </c>
      <c r="E12" s="357" t="s">
        <v>1121</v>
      </c>
      <c r="F12" s="356" t="s">
        <v>155</v>
      </c>
      <c r="G12" s="19" t="s">
        <v>927</v>
      </c>
      <c r="H12" s="57" t="s">
        <v>2751</v>
      </c>
      <c r="I12" s="111"/>
      <c r="J12" s="111"/>
      <c r="K12" s="21">
        <v>300</v>
      </c>
      <c r="L12" s="21"/>
      <c r="M12" s="21"/>
      <c r="N12" s="52">
        <f t="shared" si="0"/>
        <v>300</v>
      </c>
      <c r="O12" s="22"/>
      <c r="P12" s="23"/>
      <c r="Q12" s="23"/>
      <c r="R12" s="23"/>
      <c r="S12" s="472" t="s">
        <v>2818</v>
      </c>
      <c r="T12" s="487"/>
    </row>
    <row r="13" spans="1:20" ht="54.75" thickBot="1" x14ac:dyDescent="0.2">
      <c r="A13" s="48" t="s">
        <v>1122</v>
      </c>
      <c r="B13" s="25">
        <v>6520863</v>
      </c>
      <c r="C13" s="26" t="s">
        <v>668</v>
      </c>
      <c r="D13" s="33" t="s">
        <v>1123</v>
      </c>
      <c r="E13" s="33" t="s">
        <v>1124</v>
      </c>
      <c r="F13" s="27" t="s">
        <v>906</v>
      </c>
      <c r="G13" s="28" t="s">
        <v>2559</v>
      </c>
      <c r="H13" s="29" t="s">
        <v>2024</v>
      </c>
      <c r="I13" s="119">
        <v>164</v>
      </c>
      <c r="J13" s="119"/>
      <c r="K13" s="30"/>
      <c r="L13" s="30"/>
      <c r="M13" s="30"/>
      <c r="N13" s="54">
        <f t="shared" si="0"/>
        <v>164</v>
      </c>
      <c r="O13" s="31"/>
      <c r="P13" s="32" t="s">
        <v>35</v>
      </c>
      <c r="Q13" s="32" t="s">
        <v>35</v>
      </c>
      <c r="R13" s="32"/>
      <c r="S13" s="477" t="s">
        <v>2819</v>
      </c>
      <c r="T13" s="475"/>
    </row>
    <row r="27" spans="12:15" x14ac:dyDescent="0.15">
      <c r="L27" s="523"/>
      <c r="M27" s="536"/>
    </row>
    <row r="28" spans="12:15" x14ac:dyDescent="0.15">
      <c r="M28" s="398"/>
      <c r="N28" s="398"/>
      <c r="O28" s="399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R3:R4"/>
    <mergeCell ref="T3:T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6" orientation="landscape" useFirstPageNumber="1" r:id="rId1"/>
  <headerFooter alignWithMargins="0">
    <oddHeader>&amp;R&amp;P</oddHeader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T24"/>
  <sheetViews>
    <sheetView showRuler="0" view="pageBreakPreview" zoomScaleNormal="100" zoomScaleSheetLayoutView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B1"/>
    </sheetView>
  </sheetViews>
  <sheetFormatPr defaultColWidth="9" defaultRowHeight="10.5" x14ac:dyDescent="0.15"/>
  <cols>
    <col min="1" max="1" width="15.375" style="1" bestFit="1" customWidth="1"/>
    <col min="2" max="2" width="6.875" style="1" customWidth="1"/>
    <col min="3" max="3" width="24.125" style="112" customWidth="1"/>
    <col min="4" max="5" width="9.625" style="125" customWidth="1"/>
    <col min="6" max="6" width="11.5" style="1" bestFit="1" customWidth="1"/>
    <col min="7" max="7" width="8.125" style="112" customWidth="1"/>
    <col min="8" max="8" width="21.125" style="1" customWidth="1"/>
    <col min="9" max="9" width="5.375" style="2" bestFit="1" customWidth="1"/>
    <col min="10" max="14" width="4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587" t="s">
        <v>446</v>
      </c>
      <c r="B1" s="588"/>
      <c r="C1" s="570" t="s">
        <v>1822</v>
      </c>
      <c r="D1" s="571"/>
      <c r="E1" s="571"/>
      <c r="F1" s="571"/>
      <c r="G1" s="572"/>
      <c r="H1" s="3" t="s">
        <v>1825</v>
      </c>
      <c r="Q1" s="4"/>
      <c r="R1" s="4"/>
    </row>
    <row r="2" spans="1:20" ht="17.25" customHeight="1" thickBot="1" x14ac:dyDescent="0.2">
      <c r="A2" s="589" t="s">
        <v>687</v>
      </c>
      <c r="B2" s="590"/>
      <c r="C2" s="601" t="s">
        <v>1831</v>
      </c>
      <c r="D2" s="602"/>
      <c r="E2" s="602"/>
      <c r="F2" s="602"/>
      <c r="G2" s="603"/>
      <c r="H2" s="207" t="s">
        <v>1832</v>
      </c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61" t="s">
        <v>880</v>
      </c>
      <c r="D3" s="595" t="s">
        <v>240</v>
      </c>
      <c r="E3" s="582" t="s">
        <v>67</v>
      </c>
      <c r="F3" s="599" t="s">
        <v>241</v>
      </c>
      <c r="G3" s="559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562"/>
      <c r="D4" s="596"/>
      <c r="E4" s="583"/>
      <c r="F4" s="600"/>
      <c r="G4" s="560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54" x14ac:dyDescent="0.15">
      <c r="A5" s="7" t="s">
        <v>214</v>
      </c>
      <c r="B5" s="8">
        <v>6511321</v>
      </c>
      <c r="C5" s="120" t="s">
        <v>796</v>
      </c>
      <c r="D5" s="370" t="s">
        <v>1125</v>
      </c>
      <c r="E5" s="370" t="s">
        <v>1126</v>
      </c>
      <c r="F5" s="10" t="s">
        <v>2664</v>
      </c>
      <c r="G5" s="369" t="s">
        <v>1670</v>
      </c>
      <c r="H5" s="11" t="s">
        <v>2673</v>
      </c>
      <c r="I5" s="12">
        <v>116</v>
      </c>
      <c r="J5" s="12"/>
      <c r="K5" s="12"/>
      <c r="L5" s="12"/>
      <c r="M5" s="12"/>
      <c r="N5" s="51">
        <f t="shared" ref="N5:N23" si="0">SUM(I5:M5)</f>
        <v>116</v>
      </c>
      <c r="O5" s="13" t="s">
        <v>574</v>
      </c>
      <c r="P5" s="14" t="s">
        <v>35</v>
      </c>
      <c r="Q5" s="14" t="s">
        <v>35</v>
      </c>
      <c r="R5" s="14"/>
      <c r="S5" s="471" t="s">
        <v>2819</v>
      </c>
      <c r="T5" s="468"/>
    </row>
    <row r="6" spans="1:20" ht="43.5" x14ac:dyDescent="0.15">
      <c r="A6" s="7" t="s">
        <v>194</v>
      </c>
      <c r="B6" s="16" t="s">
        <v>1127</v>
      </c>
      <c r="C6" s="66" t="s">
        <v>82</v>
      </c>
      <c r="D6" s="67" t="s">
        <v>1128</v>
      </c>
      <c r="E6" s="67" t="s">
        <v>1129</v>
      </c>
      <c r="F6" s="356" t="s">
        <v>73</v>
      </c>
      <c r="G6" s="68" t="s">
        <v>665</v>
      </c>
      <c r="H6" s="20" t="s">
        <v>2461</v>
      </c>
      <c r="I6" s="21">
        <v>20</v>
      </c>
      <c r="J6" s="21">
        <v>48</v>
      </c>
      <c r="K6" s="21"/>
      <c r="L6" s="21"/>
      <c r="M6" s="21"/>
      <c r="N6" s="52">
        <f t="shared" si="0"/>
        <v>68</v>
      </c>
      <c r="O6" s="22" t="s">
        <v>574</v>
      </c>
      <c r="P6" s="23"/>
      <c r="Q6" s="23"/>
      <c r="R6" s="23"/>
      <c r="S6" s="472" t="s">
        <v>2818</v>
      </c>
      <c r="T6" s="469"/>
    </row>
    <row r="7" spans="1:20" ht="43.5" x14ac:dyDescent="0.15">
      <c r="A7" s="7" t="s">
        <v>213</v>
      </c>
      <c r="B7" s="16">
        <v>6511312</v>
      </c>
      <c r="C7" s="66" t="s">
        <v>670</v>
      </c>
      <c r="D7" s="67" t="s">
        <v>1130</v>
      </c>
      <c r="E7" s="67" t="s">
        <v>1131</v>
      </c>
      <c r="F7" s="356" t="s">
        <v>424</v>
      </c>
      <c r="G7" s="68" t="s">
        <v>1012</v>
      </c>
      <c r="H7" s="20" t="s">
        <v>2025</v>
      </c>
      <c r="I7" s="21"/>
      <c r="J7" s="21"/>
      <c r="K7" s="21">
        <v>345</v>
      </c>
      <c r="L7" s="21"/>
      <c r="M7" s="21"/>
      <c r="N7" s="52">
        <f t="shared" si="0"/>
        <v>345</v>
      </c>
      <c r="O7" s="22"/>
      <c r="P7" s="23"/>
      <c r="Q7" s="23"/>
      <c r="R7" s="23"/>
      <c r="S7" s="472" t="s">
        <v>2818</v>
      </c>
      <c r="T7" s="469"/>
    </row>
    <row r="8" spans="1:20" ht="43.5" x14ac:dyDescent="0.15">
      <c r="A8" s="7" t="s">
        <v>1132</v>
      </c>
      <c r="B8" s="16" t="s">
        <v>1133</v>
      </c>
      <c r="C8" s="57" t="s">
        <v>577</v>
      </c>
      <c r="D8" s="67" t="s">
        <v>1134</v>
      </c>
      <c r="E8" s="67" t="s">
        <v>1135</v>
      </c>
      <c r="F8" s="356" t="s">
        <v>192</v>
      </c>
      <c r="G8" s="110" t="s">
        <v>1786</v>
      </c>
      <c r="H8" s="20" t="s">
        <v>2026</v>
      </c>
      <c r="I8" s="21">
        <v>59</v>
      </c>
      <c r="J8" s="21">
        <v>50</v>
      </c>
      <c r="K8" s="21"/>
      <c r="L8" s="21"/>
      <c r="M8" s="21"/>
      <c r="N8" s="52">
        <f t="shared" si="0"/>
        <v>109</v>
      </c>
      <c r="O8" s="22" t="s">
        <v>574</v>
      </c>
      <c r="P8" s="23" t="s">
        <v>35</v>
      </c>
      <c r="Q8" s="23" t="s">
        <v>35</v>
      </c>
      <c r="R8" s="23"/>
      <c r="S8" s="472" t="s">
        <v>2818</v>
      </c>
      <c r="T8" s="469"/>
    </row>
    <row r="9" spans="1:20" ht="43.5" x14ac:dyDescent="0.15">
      <c r="A9" s="7" t="s">
        <v>2535</v>
      </c>
      <c r="B9" s="16" t="s">
        <v>1127</v>
      </c>
      <c r="C9" s="66" t="s">
        <v>928</v>
      </c>
      <c r="D9" s="67" t="s">
        <v>1136</v>
      </c>
      <c r="E9" s="67" t="s">
        <v>1137</v>
      </c>
      <c r="F9" s="356" t="s">
        <v>191</v>
      </c>
      <c r="G9" s="68" t="s">
        <v>685</v>
      </c>
      <c r="H9" s="216" t="s">
        <v>2027</v>
      </c>
      <c r="I9" s="21"/>
      <c r="J9" s="21">
        <v>60</v>
      </c>
      <c r="K9" s="21"/>
      <c r="L9" s="21"/>
      <c r="M9" s="21"/>
      <c r="N9" s="52">
        <f t="shared" si="0"/>
        <v>60</v>
      </c>
      <c r="O9" s="22"/>
      <c r="P9" s="23"/>
      <c r="Q9" s="23"/>
      <c r="R9" s="23"/>
      <c r="S9" s="472" t="s">
        <v>2818</v>
      </c>
      <c r="T9" s="469"/>
    </row>
    <row r="10" spans="1:20" ht="43.5" x14ac:dyDescent="0.15">
      <c r="A10" s="7" t="s">
        <v>2028</v>
      </c>
      <c r="B10" s="16">
        <v>6511401</v>
      </c>
      <c r="C10" s="57" t="s">
        <v>476</v>
      </c>
      <c r="D10" s="67" t="s">
        <v>1138</v>
      </c>
      <c r="E10" s="67" t="s">
        <v>1139</v>
      </c>
      <c r="F10" s="356" t="s">
        <v>398</v>
      </c>
      <c r="G10" s="110" t="s">
        <v>2503</v>
      </c>
      <c r="H10" s="20" t="s">
        <v>2029</v>
      </c>
      <c r="I10" s="21">
        <v>52</v>
      </c>
      <c r="J10" s="21">
        <v>252</v>
      </c>
      <c r="K10" s="21"/>
      <c r="L10" s="21"/>
      <c r="M10" s="21"/>
      <c r="N10" s="52">
        <f t="shared" si="0"/>
        <v>304</v>
      </c>
      <c r="O10" s="22"/>
      <c r="P10" s="23"/>
      <c r="Q10" s="23"/>
      <c r="R10" s="23"/>
      <c r="S10" s="472" t="s">
        <v>2818</v>
      </c>
      <c r="T10" s="469"/>
    </row>
    <row r="11" spans="1:20" ht="43.5" x14ac:dyDescent="0.15">
      <c r="A11" s="7" t="s">
        <v>798</v>
      </c>
      <c r="B11" s="16">
        <v>6511144</v>
      </c>
      <c r="C11" s="66" t="s">
        <v>1003</v>
      </c>
      <c r="D11" s="67" t="s">
        <v>1140</v>
      </c>
      <c r="E11" s="67" t="s">
        <v>1141</v>
      </c>
      <c r="F11" s="68" t="s">
        <v>2804</v>
      </c>
      <c r="G11" s="68" t="s">
        <v>2560</v>
      </c>
      <c r="H11" s="20" t="s">
        <v>2605</v>
      </c>
      <c r="I11" s="354">
        <v>47</v>
      </c>
      <c r="J11" s="111">
        <v>33</v>
      </c>
      <c r="K11" s="21"/>
      <c r="L11" s="21"/>
      <c r="M11" s="21"/>
      <c r="N11" s="52">
        <f>SUM(I11:M11)</f>
        <v>80</v>
      </c>
      <c r="O11" s="22" t="s">
        <v>574</v>
      </c>
      <c r="P11" s="23" t="s">
        <v>35</v>
      </c>
      <c r="Q11" s="23" t="s">
        <v>35</v>
      </c>
      <c r="R11" s="23"/>
      <c r="S11" s="472" t="s">
        <v>2818</v>
      </c>
      <c r="T11" s="24"/>
    </row>
    <row r="12" spans="1:20" ht="43.5" x14ac:dyDescent="0.15">
      <c r="A12" s="7" t="s">
        <v>664</v>
      </c>
      <c r="B12" s="16">
        <v>6511114</v>
      </c>
      <c r="C12" s="57" t="s">
        <v>680</v>
      </c>
      <c r="D12" s="67" t="s">
        <v>1142</v>
      </c>
      <c r="E12" s="67" t="s">
        <v>1143</v>
      </c>
      <c r="F12" s="356" t="s">
        <v>679</v>
      </c>
      <c r="G12" s="68" t="s">
        <v>17</v>
      </c>
      <c r="H12" s="20" t="s">
        <v>2030</v>
      </c>
      <c r="I12" s="21">
        <v>88</v>
      </c>
      <c r="J12" s="21"/>
      <c r="K12" s="21"/>
      <c r="L12" s="21"/>
      <c r="M12" s="21"/>
      <c r="N12" s="52">
        <f t="shared" si="0"/>
        <v>88</v>
      </c>
      <c r="O12" s="22" t="s">
        <v>574</v>
      </c>
      <c r="P12" s="23" t="s">
        <v>35</v>
      </c>
      <c r="Q12" s="23" t="s">
        <v>35</v>
      </c>
      <c r="R12" s="23"/>
      <c r="S12" s="472" t="s">
        <v>2818</v>
      </c>
      <c r="T12" s="24"/>
    </row>
    <row r="13" spans="1:20" s="112" customFormat="1" ht="42" x14ac:dyDescent="0.15">
      <c r="A13" s="113" t="s">
        <v>210</v>
      </c>
      <c r="B13" s="65">
        <v>6511145</v>
      </c>
      <c r="C13" s="66" t="s">
        <v>2031</v>
      </c>
      <c r="D13" s="67" t="s">
        <v>1144</v>
      </c>
      <c r="E13" s="67" t="s">
        <v>1145</v>
      </c>
      <c r="F13" s="68" t="s">
        <v>2438</v>
      </c>
      <c r="G13" s="68" t="s">
        <v>2032</v>
      </c>
      <c r="H13" s="57" t="s">
        <v>2033</v>
      </c>
      <c r="I13" s="323">
        <v>389</v>
      </c>
      <c r="J13" s="111"/>
      <c r="K13" s="111"/>
      <c r="L13" s="111"/>
      <c r="M13" s="111"/>
      <c r="N13" s="52">
        <f t="shared" si="0"/>
        <v>389</v>
      </c>
      <c r="O13" s="103" t="s">
        <v>574</v>
      </c>
      <c r="P13" s="102" t="s">
        <v>35</v>
      </c>
      <c r="Q13" s="102" t="s">
        <v>35</v>
      </c>
      <c r="R13" s="102"/>
      <c r="S13" s="489" t="s">
        <v>2821</v>
      </c>
      <c r="T13" s="205"/>
    </row>
    <row r="14" spans="1:20" ht="43.5" x14ac:dyDescent="0.15">
      <c r="A14" s="7" t="s">
        <v>2463</v>
      </c>
      <c r="B14" s="16">
        <v>6511512</v>
      </c>
      <c r="C14" s="66" t="s">
        <v>832</v>
      </c>
      <c r="D14" s="67" t="s">
        <v>1146</v>
      </c>
      <c r="E14" s="67" t="s">
        <v>1147</v>
      </c>
      <c r="F14" s="356" t="s">
        <v>2462</v>
      </c>
      <c r="G14" s="68" t="s">
        <v>1794</v>
      </c>
      <c r="H14" s="20" t="s">
        <v>2504</v>
      </c>
      <c r="I14" s="21"/>
      <c r="J14" s="21">
        <v>57</v>
      </c>
      <c r="K14" s="21">
        <v>360</v>
      </c>
      <c r="L14" s="21"/>
      <c r="M14" s="21"/>
      <c r="N14" s="52">
        <f t="shared" si="0"/>
        <v>417</v>
      </c>
      <c r="O14" s="22"/>
      <c r="P14" s="23"/>
      <c r="Q14" s="23"/>
      <c r="R14" s="23"/>
      <c r="S14" s="472" t="s">
        <v>2818</v>
      </c>
      <c r="T14" s="24"/>
    </row>
    <row r="15" spans="1:20" ht="42" x14ac:dyDescent="0.15">
      <c r="A15" s="7" t="s">
        <v>1148</v>
      </c>
      <c r="B15" s="16">
        <v>6511302</v>
      </c>
      <c r="C15" s="66" t="s">
        <v>816</v>
      </c>
      <c r="D15" s="67" t="s">
        <v>1149</v>
      </c>
      <c r="E15" s="67" t="s">
        <v>1150</v>
      </c>
      <c r="F15" s="356" t="s">
        <v>2432</v>
      </c>
      <c r="G15" s="389" t="s">
        <v>2561</v>
      </c>
      <c r="H15" s="216" t="s">
        <v>2034</v>
      </c>
      <c r="I15" s="21">
        <v>268</v>
      </c>
      <c r="J15" s="21"/>
      <c r="K15" s="21"/>
      <c r="L15" s="21"/>
      <c r="M15" s="21"/>
      <c r="N15" s="52">
        <f t="shared" si="0"/>
        <v>268</v>
      </c>
      <c r="O15" s="22" t="s">
        <v>574</v>
      </c>
      <c r="P15" s="23" t="s">
        <v>35</v>
      </c>
      <c r="Q15" s="23" t="s">
        <v>35</v>
      </c>
      <c r="R15" s="23"/>
      <c r="S15" s="472" t="s">
        <v>2822</v>
      </c>
      <c r="T15" s="469"/>
    </row>
    <row r="16" spans="1:20" ht="43.5" x14ac:dyDescent="0.15">
      <c r="A16" s="7" t="s">
        <v>1151</v>
      </c>
      <c r="B16" s="16">
        <v>6511232</v>
      </c>
      <c r="C16" s="66" t="s">
        <v>910</v>
      </c>
      <c r="D16" s="67" t="s">
        <v>1152</v>
      </c>
      <c r="E16" s="67" t="s">
        <v>1153</v>
      </c>
      <c r="F16" s="356" t="s">
        <v>621</v>
      </c>
      <c r="G16" s="110" t="s">
        <v>1718</v>
      </c>
      <c r="H16" s="20" t="s">
        <v>2035</v>
      </c>
      <c r="I16" s="21">
        <v>44</v>
      </c>
      <c r="J16" s="21"/>
      <c r="K16" s="21"/>
      <c r="L16" s="21"/>
      <c r="M16" s="21"/>
      <c r="N16" s="52">
        <f t="shared" si="0"/>
        <v>44</v>
      </c>
      <c r="O16" s="22" t="s">
        <v>35</v>
      </c>
      <c r="P16" s="245"/>
      <c r="Q16" s="245"/>
      <c r="R16" s="23"/>
      <c r="S16" s="472" t="s">
        <v>2818</v>
      </c>
      <c r="T16" s="469"/>
    </row>
    <row r="17" spans="1:20" ht="43.5" x14ac:dyDescent="0.15">
      <c r="A17" s="38" t="s">
        <v>215</v>
      </c>
      <c r="B17" s="39">
        <v>6511242</v>
      </c>
      <c r="C17" s="121" t="s">
        <v>768</v>
      </c>
      <c r="D17" s="122" t="s">
        <v>1154</v>
      </c>
      <c r="E17" s="122" t="s">
        <v>1155</v>
      </c>
      <c r="F17" s="68" t="s">
        <v>254</v>
      </c>
      <c r="G17" s="221" t="s">
        <v>399</v>
      </c>
      <c r="H17" s="250" t="s">
        <v>2036</v>
      </c>
      <c r="I17" s="45">
        <v>66</v>
      </c>
      <c r="J17" s="45">
        <v>90</v>
      </c>
      <c r="K17" s="285"/>
      <c r="L17" s="45"/>
      <c r="M17" s="45"/>
      <c r="N17" s="53">
        <f t="shared" si="0"/>
        <v>156</v>
      </c>
      <c r="O17" s="46" t="s">
        <v>574</v>
      </c>
      <c r="P17" s="47" t="s">
        <v>35</v>
      </c>
      <c r="Q17" s="47" t="s">
        <v>35</v>
      </c>
      <c r="R17" s="47"/>
      <c r="S17" s="483" t="s">
        <v>2818</v>
      </c>
      <c r="T17" s="479"/>
    </row>
    <row r="18" spans="1:20" ht="43.5" x14ac:dyDescent="0.15">
      <c r="A18" s="15" t="s">
        <v>212</v>
      </c>
      <c r="B18" s="16">
        <v>6511242</v>
      </c>
      <c r="C18" s="57" t="s">
        <v>37</v>
      </c>
      <c r="D18" s="67" t="s">
        <v>1156</v>
      </c>
      <c r="E18" s="67" t="s">
        <v>1157</v>
      </c>
      <c r="F18" s="356" t="s">
        <v>9</v>
      </c>
      <c r="G18" s="110" t="s">
        <v>397</v>
      </c>
      <c r="H18" s="20" t="s">
        <v>2023</v>
      </c>
      <c r="I18" s="21"/>
      <c r="J18" s="21"/>
      <c r="K18" s="21">
        <v>148</v>
      </c>
      <c r="L18" s="21"/>
      <c r="M18" s="21"/>
      <c r="N18" s="52">
        <f t="shared" si="0"/>
        <v>148</v>
      </c>
      <c r="O18" s="22"/>
      <c r="P18" s="23"/>
      <c r="Q18" s="23"/>
      <c r="R18" s="23"/>
      <c r="S18" s="472" t="s">
        <v>2818</v>
      </c>
      <c r="T18" s="469"/>
    </row>
    <row r="19" spans="1:20" ht="22.5" x14ac:dyDescent="0.15">
      <c r="A19" s="7" t="s">
        <v>1732</v>
      </c>
      <c r="B19" s="8">
        <v>6511242</v>
      </c>
      <c r="C19" s="64" t="s">
        <v>457</v>
      </c>
      <c r="D19" s="370" t="s">
        <v>1158</v>
      </c>
      <c r="E19" s="370" t="s">
        <v>1159</v>
      </c>
      <c r="F19" s="10" t="s">
        <v>911</v>
      </c>
      <c r="G19" s="369" t="s">
        <v>1008</v>
      </c>
      <c r="H19" s="251" t="s">
        <v>2037</v>
      </c>
      <c r="I19" s="12"/>
      <c r="J19" s="12"/>
      <c r="K19" s="12">
        <v>462</v>
      </c>
      <c r="L19" s="12"/>
      <c r="M19" s="12"/>
      <c r="N19" s="51">
        <f t="shared" si="0"/>
        <v>462</v>
      </c>
      <c r="O19" s="22"/>
      <c r="P19" s="23"/>
      <c r="Q19" s="23"/>
      <c r="R19" s="23"/>
      <c r="S19" s="472" t="s">
        <v>2822</v>
      </c>
      <c r="T19" s="469"/>
    </row>
    <row r="20" spans="1:20" ht="54" x14ac:dyDescent="0.15">
      <c r="A20" s="222" t="s">
        <v>1160</v>
      </c>
      <c r="B20" s="16">
        <v>6511102</v>
      </c>
      <c r="C20" s="57" t="s">
        <v>1752</v>
      </c>
      <c r="D20" s="67" t="s">
        <v>1161</v>
      </c>
      <c r="E20" s="67" t="s">
        <v>1162</v>
      </c>
      <c r="F20" s="356" t="s">
        <v>2038</v>
      </c>
      <c r="G20" s="68" t="s">
        <v>1748</v>
      </c>
      <c r="H20" s="20" t="s">
        <v>2039</v>
      </c>
      <c r="I20" s="21"/>
      <c r="J20" s="21">
        <v>180</v>
      </c>
      <c r="K20" s="21"/>
      <c r="L20" s="21"/>
      <c r="M20" s="21"/>
      <c r="N20" s="52">
        <f t="shared" si="0"/>
        <v>180</v>
      </c>
      <c r="O20" s="22"/>
      <c r="P20" s="23"/>
      <c r="Q20" s="23"/>
      <c r="R20" s="23"/>
      <c r="S20" s="472" t="s">
        <v>2819</v>
      </c>
      <c r="T20" s="469"/>
    </row>
    <row r="21" spans="1:20" ht="43.5" x14ac:dyDescent="0.15">
      <c r="A21" s="223" t="s">
        <v>769</v>
      </c>
      <c r="B21" s="16">
        <v>6511102</v>
      </c>
      <c r="C21" s="57" t="s">
        <v>1753</v>
      </c>
      <c r="D21" s="67" t="s">
        <v>1163</v>
      </c>
      <c r="E21" s="67" t="s">
        <v>1164</v>
      </c>
      <c r="F21" s="356" t="s">
        <v>155</v>
      </c>
      <c r="G21" s="68" t="s">
        <v>2680</v>
      </c>
      <c r="H21" s="20" t="s">
        <v>2040</v>
      </c>
      <c r="I21" s="21"/>
      <c r="J21" s="21"/>
      <c r="K21" s="21">
        <v>100</v>
      </c>
      <c r="L21" s="21"/>
      <c r="M21" s="21"/>
      <c r="N21" s="52">
        <f t="shared" si="0"/>
        <v>100</v>
      </c>
      <c r="O21" s="22"/>
      <c r="P21" s="23"/>
      <c r="Q21" s="23"/>
      <c r="R21" s="23"/>
      <c r="S21" s="472" t="s">
        <v>2818</v>
      </c>
      <c r="T21" s="469"/>
    </row>
    <row r="22" spans="1:20" ht="54" x14ac:dyDescent="0.15">
      <c r="A22" s="390" t="s">
        <v>2562</v>
      </c>
      <c r="B22" s="16">
        <v>6511102</v>
      </c>
      <c r="C22" s="57" t="s">
        <v>1754</v>
      </c>
      <c r="D22" s="67" t="s">
        <v>1165</v>
      </c>
      <c r="E22" s="67" t="s">
        <v>1166</v>
      </c>
      <c r="F22" s="356" t="s">
        <v>804</v>
      </c>
      <c r="G22" s="68" t="s">
        <v>159</v>
      </c>
      <c r="H22" s="20" t="s">
        <v>2041</v>
      </c>
      <c r="I22" s="21">
        <v>88</v>
      </c>
      <c r="J22" s="21"/>
      <c r="K22" s="21"/>
      <c r="L22" s="21"/>
      <c r="M22" s="21"/>
      <c r="N22" s="52">
        <f t="shared" si="0"/>
        <v>88</v>
      </c>
      <c r="O22" s="22"/>
      <c r="P22" s="23"/>
      <c r="Q22" s="23"/>
      <c r="R22" s="23"/>
      <c r="S22" s="472" t="s">
        <v>2819</v>
      </c>
      <c r="T22" s="469"/>
    </row>
    <row r="23" spans="1:20" ht="43.5" x14ac:dyDescent="0.15">
      <c r="A23" s="15" t="s">
        <v>1666</v>
      </c>
      <c r="B23" s="16">
        <v>6511243</v>
      </c>
      <c r="C23" s="57" t="s">
        <v>1667</v>
      </c>
      <c r="D23" s="67" t="s">
        <v>1167</v>
      </c>
      <c r="E23" s="67" t="s">
        <v>1168</v>
      </c>
      <c r="F23" s="356" t="s">
        <v>193</v>
      </c>
      <c r="G23" s="110" t="s">
        <v>70</v>
      </c>
      <c r="H23" s="20" t="s">
        <v>2606</v>
      </c>
      <c r="I23" s="21">
        <v>121</v>
      </c>
      <c r="J23" s="212"/>
      <c r="K23" s="21"/>
      <c r="L23" s="21"/>
      <c r="M23" s="21"/>
      <c r="N23" s="52">
        <f t="shared" si="0"/>
        <v>121</v>
      </c>
      <c r="O23" s="22" t="s">
        <v>574</v>
      </c>
      <c r="P23" s="23" t="s">
        <v>35</v>
      </c>
      <c r="Q23" s="23" t="s">
        <v>35</v>
      </c>
      <c r="R23" s="23"/>
      <c r="S23" s="472" t="s">
        <v>2818</v>
      </c>
      <c r="T23" s="469"/>
    </row>
    <row r="24" spans="1:20" ht="44.25" thickBot="1" x14ac:dyDescent="0.2">
      <c r="A24" s="48" t="s">
        <v>1789</v>
      </c>
      <c r="B24" s="25" t="s">
        <v>2042</v>
      </c>
      <c r="C24" s="131" t="s">
        <v>1790</v>
      </c>
      <c r="D24" s="124" t="s">
        <v>2043</v>
      </c>
      <c r="E24" s="124" t="s">
        <v>2044</v>
      </c>
      <c r="F24" s="27" t="s">
        <v>1791</v>
      </c>
      <c r="G24" s="130" t="s">
        <v>1792</v>
      </c>
      <c r="H24" s="29" t="s">
        <v>2674</v>
      </c>
      <c r="I24" s="30">
        <v>55</v>
      </c>
      <c r="J24" s="30"/>
      <c r="K24" s="30"/>
      <c r="L24" s="30"/>
      <c r="M24" s="30"/>
      <c r="N24" s="54">
        <f>SUM(I24:M24)</f>
        <v>55</v>
      </c>
      <c r="O24" s="31"/>
      <c r="P24" s="32"/>
      <c r="Q24" s="32"/>
      <c r="R24" s="32"/>
      <c r="S24" s="477" t="s">
        <v>2818</v>
      </c>
      <c r="T24" s="475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T3:T4"/>
    <mergeCell ref="R3:R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5" firstPageNumber="7" orientation="landscape" useFirstPageNumber="1" r:id="rId1"/>
  <headerFooter alignWithMargins="0">
    <oddHeader>&amp;R&amp;P</oddHeader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8"/>
  <sheetViews>
    <sheetView showRuler="0" view="pageBreakPreview" zoomScale="115" zoomScaleNormal="100" zoomScaleSheetLayoutView="115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U1" sqref="U1:AB1048576"/>
    </sheetView>
  </sheetViews>
  <sheetFormatPr defaultColWidth="9" defaultRowHeight="10.5" x14ac:dyDescent="0.15"/>
  <cols>
    <col min="1" max="1" width="15.625" style="1" customWidth="1"/>
    <col min="2" max="2" width="6.875" style="1" customWidth="1"/>
    <col min="3" max="3" width="26.125" style="1" customWidth="1"/>
    <col min="4" max="5" width="9.625" style="35" customWidth="1"/>
    <col min="6" max="6" width="13.5" style="1" customWidth="1"/>
    <col min="7" max="7" width="8.125" style="1" bestFit="1" customWidth="1"/>
    <col min="8" max="8" width="21.125" style="1" customWidth="1"/>
    <col min="9" max="9" width="4.125" style="2" customWidth="1"/>
    <col min="10" max="13" width="3.875" style="2" customWidth="1"/>
    <col min="14" max="14" width="4.125" style="2" customWidth="1"/>
    <col min="15" max="16" width="3.625" style="4" customWidth="1"/>
    <col min="17" max="18" width="3.625" style="36" customWidth="1"/>
    <col min="19" max="20" width="3.625" style="2" customWidth="1"/>
    <col min="21" max="16384" width="9" style="1"/>
  </cols>
  <sheetData>
    <row r="1" spans="1:20" ht="17.25" customHeight="1" x14ac:dyDescent="0.15">
      <c r="A1" s="587" t="s">
        <v>446</v>
      </c>
      <c r="B1" s="588"/>
      <c r="C1" s="570" t="s">
        <v>1822</v>
      </c>
      <c r="D1" s="571"/>
      <c r="E1" s="571"/>
      <c r="F1" s="571"/>
      <c r="G1" s="572"/>
      <c r="H1" s="3" t="s">
        <v>1825</v>
      </c>
      <c r="Q1" s="4"/>
      <c r="R1" s="4"/>
    </row>
    <row r="2" spans="1:20" ht="17.25" customHeight="1" thickBot="1" x14ac:dyDescent="0.2">
      <c r="A2" s="589" t="s">
        <v>890</v>
      </c>
      <c r="B2" s="590"/>
      <c r="C2" s="601" t="s">
        <v>1833</v>
      </c>
      <c r="D2" s="602"/>
      <c r="E2" s="602"/>
      <c r="F2" s="602"/>
      <c r="G2" s="603"/>
      <c r="H2" s="207" t="s">
        <v>1834</v>
      </c>
      <c r="J2" s="424"/>
      <c r="Q2" s="4"/>
      <c r="R2" s="4"/>
    </row>
    <row r="3" spans="1:20" ht="17.25" customHeight="1" x14ac:dyDescent="0.15">
      <c r="A3" s="591" t="s">
        <v>87</v>
      </c>
      <c r="B3" s="593" t="s">
        <v>879</v>
      </c>
      <c r="C3" s="599" t="s">
        <v>880</v>
      </c>
      <c r="D3" s="604" t="s">
        <v>240</v>
      </c>
      <c r="E3" s="606" t="s">
        <v>67</v>
      </c>
      <c r="F3" s="599" t="s">
        <v>241</v>
      </c>
      <c r="G3" s="597" t="s">
        <v>242</v>
      </c>
      <c r="H3" s="599" t="s">
        <v>243</v>
      </c>
      <c r="I3" s="584" t="s">
        <v>244</v>
      </c>
      <c r="J3" s="585"/>
      <c r="K3" s="585"/>
      <c r="L3" s="585"/>
      <c r="M3" s="585"/>
      <c r="N3" s="586"/>
      <c r="O3" s="555" t="s">
        <v>150</v>
      </c>
      <c r="P3" s="555" t="s">
        <v>374</v>
      </c>
      <c r="Q3" s="555" t="s">
        <v>38</v>
      </c>
      <c r="R3" s="555" t="s">
        <v>479</v>
      </c>
      <c r="S3" s="566" t="s">
        <v>2788</v>
      </c>
      <c r="T3" s="557" t="s">
        <v>2791</v>
      </c>
    </row>
    <row r="4" spans="1:20" ht="17.25" customHeight="1" x14ac:dyDescent="0.15">
      <c r="A4" s="592"/>
      <c r="B4" s="594"/>
      <c r="C4" s="600"/>
      <c r="D4" s="605"/>
      <c r="E4" s="607"/>
      <c r="F4" s="600"/>
      <c r="G4" s="598"/>
      <c r="H4" s="600"/>
      <c r="I4" s="6" t="s">
        <v>382</v>
      </c>
      <c r="J4" s="6" t="s">
        <v>540</v>
      </c>
      <c r="K4" s="6" t="s">
        <v>276</v>
      </c>
      <c r="L4" s="6" t="s">
        <v>277</v>
      </c>
      <c r="M4" s="6" t="s">
        <v>278</v>
      </c>
      <c r="N4" s="50" t="s">
        <v>279</v>
      </c>
      <c r="O4" s="556"/>
      <c r="P4" s="556"/>
      <c r="Q4" s="556"/>
      <c r="R4" s="556"/>
      <c r="S4" s="567"/>
      <c r="T4" s="558"/>
    </row>
    <row r="5" spans="1:20" ht="66.75" customHeight="1" x14ac:dyDescent="0.15">
      <c r="A5" s="7" t="s">
        <v>666</v>
      </c>
      <c r="B5" s="8">
        <v>6530013</v>
      </c>
      <c r="C5" s="9" t="s">
        <v>396</v>
      </c>
      <c r="D5" s="5" t="s">
        <v>1169</v>
      </c>
      <c r="E5" s="5" t="s">
        <v>1170</v>
      </c>
      <c r="F5" s="10" t="s">
        <v>145</v>
      </c>
      <c r="G5" s="423" t="s">
        <v>2709</v>
      </c>
      <c r="H5" s="64" t="s">
        <v>2045</v>
      </c>
      <c r="I5" s="12">
        <v>358</v>
      </c>
      <c r="J5" s="12"/>
      <c r="K5" s="12"/>
      <c r="L5" s="12"/>
      <c r="M5" s="12"/>
      <c r="N5" s="51">
        <f t="shared" ref="N5:N11" si="0">SUM(I5:M5)</f>
        <v>358</v>
      </c>
      <c r="O5" s="13" t="s">
        <v>574</v>
      </c>
      <c r="P5" s="14"/>
      <c r="Q5" s="14" t="s">
        <v>35</v>
      </c>
      <c r="R5" s="14"/>
      <c r="S5" s="482" t="s">
        <v>2822</v>
      </c>
      <c r="T5" s="318"/>
    </row>
    <row r="6" spans="1:20" ht="43.5" x14ac:dyDescent="0.15">
      <c r="A6" s="7" t="s">
        <v>132</v>
      </c>
      <c r="B6" s="16">
        <v>6530021</v>
      </c>
      <c r="C6" s="17" t="s">
        <v>2046</v>
      </c>
      <c r="D6" s="357" t="s">
        <v>1171</v>
      </c>
      <c r="E6" s="357" t="s">
        <v>1172</v>
      </c>
      <c r="F6" s="356" t="s">
        <v>1173</v>
      </c>
      <c r="G6" s="19" t="s">
        <v>1713</v>
      </c>
      <c r="H6" s="57" t="s">
        <v>2047</v>
      </c>
      <c r="I6" s="21">
        <v>60</v>
      </c>
      <c r="J6" s="21">
        <v>51</v>
      </c>
      <c r="K6" s="21"/>
      <c r="L6" s="21"/>
      <c r="M6" s="21"/>
      <c r="N6" s="52">
        <f t="shared" si="0"/>
        <v>111</v>
      </c>
      <c r="O6" s="22" t="s">
        <v>35</v>
      </c>
      <c r="P6" s="23" t="s">
        <v>35</v>
      </c>
      <c r="Q6" s="23"/>
      <c r="R6" s="23"/>
      <c r="S6" s="482" t="s">
        <v>2818</v>
      </c>
      <c r="T6" s="318"/>
    </row>
    <row r="7" spans="1:20" ht="54" x14ac:dyDescent="0.15">
      <c r="A7" s="7" t="s">
        <v>1174</v>
      </c>
      <c r="B7" s="16">
        <v>6530041</v>
      </c>
      <c r="C7" s="17" t="s">
        <v>443</v>
      </c>
      <c r="D7" s="357" t="s">
        <v>1175</v>
      </c>
      <c r="E7" s="357" t="s">
        <v>1176</v>
      </c>
      <c r="F7" s="356" t="s">
        <v>392</v>
      </c>
      <c r="G7" s="19" t="s">
        <v>711</v>
      </c>
      <c r="H7" s="57" t="s">
        <v>2048</v>
      </c>
      <c r="I7" s="21">
        <v>117</v>
      </c>
      <c r="J7" s="21">
        <v>48</v>
      </c>
      <c r="K7" s="21"/>
      <c r="L7" s="21"/>
      <c r="M7" s="21"/>
      <c r="N7" s="52">
        <f t="shared" si="0"/>
        <v>165</v>
      </c>
      <c r="O7" s="22"/>
      <c r="P7" s="23" t="s">
        <v>35</v>
      </c>
      <c r="Q7" s="23" t="s">
        <v>35</v>
      </c>
      <c r="R7" s="23"/>
      <c r="S7" s="482" t="s">
        <v>2819</v>
      </c>
      <c r="T7" s="318"/>
    </row>
    <row r="8" spans="1:20" ht="43.5" x14ac:dyDescent="0.15">
      <c r="A8" s="113" t="s">
        <v>2049</v>
      </c>
      <c r="B8" s="16">
        <v>6530042</v>
      </c>
      <c r="C8" s="17" t="s">
        <v>2050</v>
      </c>
      <c r="D8" s="357" t="s">
        <v>1177</v>
      </c>
      <c r="E8" s="357" t="s">
        <v>1178</v>
      </c>
      <c r="F8" s="356" t="s">
        <v>953</v>
      </c>
      <c r="G8" s="217" t="s">
        <v>1179</v>
      </c>
      <c r="H8" s="20" t="s">
        <v>2051</v>
      </c>
      <c r="I8" s="111">
        <v>30</v>
      </c>
      <c r="J8" s="111">
        <v>60</v>
      </c>
      <c r="K8" s="21"/>
      <c r="L8" s="21"/>
      <c r="M8" s="21"/>
      <c r="N8" s="52">
        <f t="shared" si="0"/>
        <v>90</v>
      </c>
      <c r="O8" s="22" t="s">
        <v>574</v>
      </c>
      <c r="P8" s="23" t="s">
        <v>35</v>
      </c>
      <c r="Q8" s="23" t="s">
        <v>35</v>
      </c>
      <c r="R8" s="23"/>
      <c r="S8" s="482" t="s">
        <v>2818</v>
      </c>
      <c r="T8" s="318"/>
    </row>
    <row r="9" spans="1:20" ht="43.5" x14ac:dyDescent="0.15">
      <c r="A9" s="222" t="s">
        <v>1180</v>
      </c>
      <c r="B9" s="16">
        <v>6530876</v>
      </c>
      <c r="C9" s="17" t="s">
        <v>86</v>
      </c>
      <c r="D9" s="357" t="s">
        <v>1181</v>
      </c>
      <c r="E9" s="357" t="s">
        <v>1182</v>
      </c>
      <c r="F9" s="356" t="s">
        <v>837</v>
      </c>
      <c r="G9" s="356" t="s">
        <v>1810</v>
      </c>
      <c r="H9" s="20" t="s">
        <v>2052</v>
      </c>
      <c r="I9" s="21">
        <v>110</v>
      </c>
      <c r="J9" s="21"/>
      <c r="K9" s="21"/>
      <c r="L9" s="21"/>
      <c r="M9" s="21"/>
      <c r="N9" s="52">
        <f t="shared" si="0"/>
        <v>110</v>
      </c>
      <c r="O9" s="22"/>
      <c r="P9" s="23"/>
      <c r="Q9" s="23"/>
      <c r="R9" s="23"/>
      <c r="S9" s="482" t="s">
        <v>2818</v>
      </c>
      <c r="T9" s="318"/>
    </row>
    <row r="10" spans="1:20" ht="43.5" x14ac:dyDescent="0.15">
      <c r="A10" s="7" t="s">
        <v>952</v>
      </c>
      <c r="B10" s="16">
        <v>6530801</v>
      </c>
      <c r="C10" s="17" t="s">
        <v>647</v>
      </c>
      <c r="D10" s="357" t="s">
        <v>1183</v>
      </c>
      <c r="E10" s="357" t="s">
        <v>1184</v>
      </c>
      <c r="F10" s="356" t="s">
        <v>1811</v>
      </c>
      <c r="G10" s="356" t="s">
        <v>2053</v>
      </c>
      <c r="H10" s="20" t="s">
        <v>2054</v>
      </c>
      <c r="I10" s="21">
        <v>134</v>
      </c>
      <c r="J10" s="21"/>
      <c r="K10" s="21"/>
      <c r="L10" s="21"/>
      <c r="M10" s="21"/>
      <c r="N10" s="52">
        <f t="shared" si="0"/>
        <v>134</v>
      </c>
      <c r="O10" s="22" t="s">
        <v>574</v>
      </c>
      <c r="P10" s="23" t="s">
        <v>35</v>
      </c>
      <c r="Q10" s="23" t="s">
        <v>35</v>
      </c>
      <c r="R10" s="23"/>
      <c r="S10" s="482" t="s">
        <v>2818</v>
      </c>
      <c r="T10" s="318"/>
    </row>
    <row r="11" spans="1:20" ht="43.5" x14ac:dyDescent="0.15">
      <c r="A11" s="7" t="s">
        <v>744</v>
      </c>
      <c r="B11" s="16">
        <v>6530875</v>
      </c>
      <c r="C11" s="17" t="s">
        <v>512</v>
      </c>
      <c r="D11" s="357" t="s">
        <v>1185</v>
      </c>
      <c r="E11" s="357" t="s">
        <v>1186</v>
      </c>
      <c r="F11" s="356" t="s">
        <v>1712</v>
      </c>
      <c r="G11" s="19" t="s">
        <v>2055</v>
      </c>
      <c r="H11" s="20" t="s">
        <v>2056</v>
      </c>
      <c r="I11" s="21"/>
      <c r="J11" s="21">
        <v>105</v>
      </c>
      <c r="K11" s="21"/>
      <c r="L11" s="21"/>
      <c r="M11" s="21"/>
      <c r="N11" s="52">
        <f t="shared" si="0"/>
        <v>105</v>
      </c>
      <c r="O11" s="22"/>
      <c r="P11" s="23"/>
      <c r="Q11" s="23"/>
      <c r="R11" s="23"/>
      <c r="S11" s="482" t="s">
        <v>2818</v>
      </c>
      <c r="T11" s="318"/>
    </row>
    <row r="12" spans="1:20" ht="43.5" x14ac:dyDescent="0.15">
      <c r="A12" s="15" t="s">
        <v>818</v>
      </c>
      <c r="B12" s="16" t="s">
        <v>1187</v>
      </c>
      <c r="C12" s="17" t="s">
        <v>819</v>
      </c>
      <c r="D12" s="357" t="s">
        <v>1188</v>
      </c>
      <c r="E12" s="357" t="s">
        <v>820</v>
      </c>
      <c r="F12" s="356" t="s">
        <v>821</v>
      </c>
      <c r="G12" s="110" t="s">
        <v>2505</v>
      </c>
      <c r="H12" s="20" t="s">
        <v>391</v>
      </c>
      <c r="I12" s="21">
        <v>20</v>
      </c>
      <c r="J12" s="21"/>
      <c r="K12" s="21"/>
      <c r="L12" s="21"/>
      <c r="M12" s="21"/>
      <c r="N12" s="52">
        <f t="shared" ref="N12:N13" si="1">SUM(I12:M12)</f>
        <v>20</v>
      </c>
      <c r="O12" s="22"/>
      <c r="P12" s="23"/>
      <c r="Q12" s="23"/>
      <c r="R12" s="23"/>
      <c r="S12" s="482" t="s">
        <v>2818</v>
      </c>
      <c r="T12" s="318"/>
    </row>
    <row r="13" spans="1:20" ht="43.5" x14ac:dyDescent="0.15">
      <c r="A13" s="113" t="s">
        <v>2694</v>
      </c>
      <c r="B13" s="137" t="s">
        <v>2695</v>
      </c>
      <c r="C13" s="120" t="s">
        <v>2696</v>
      </c>
      <c r="D13" s="421" t="s">
        <v>2697</v>
      </c>
      <c r="E13" s="421" t="s">
        <v>2698</v>
      </c>
      <c r="F13" s="129" t="s">
        <v>441</v>
      </c>
      <c r="G13" s="423" t="s">
        <v>2699</v>
      </c>
      <c r="H13" s="64" t="s">
        <v>2744</v>
      </c>
      <c r="I13" s="117">
        <v>90</v>
      </c>
      <c r="J13" s="117">
        <v>52</v>
      </c>
      <c r="K13" s="117"/>
      <c r="L13" s="117"/>
      <c r="M13" s="117"/>
      <c r="N13" s="52">
        <f t="shared" si="1"/>
        <v>142</v>
      </c>
      <c r="O13" s="134"/>
      <c r="P13" s="162"/>
      <c r="Q13" s="162"/>
      <c r="R13" s="162"/>
      <c r="S13" s="491" t="s">
        <v>2818</v>
      </c>
      <c r="T13" s="490"/>
    </row>
    <row r="27" spans="12:15" x14ac:dyDescent="0.15">
      <c r="L27" s="523"/>
      <c r="M27" s="536"/>
    </row>
    <row r="28" spans="12:15" x14ac:dyDescent="0.15">
      <c r="M28" s="398"/>
      <c r="N28" s="398"/>
      <c r="O28" s="399"/>
    </row>
  </sheetData>
  <mergeCells count="19">
    <mergeCell ref="A1:B1"/>
    <mergeCell ref="C1:G1"/>
    <mergeCell ref="A2:B2"/>
    <mergeCell ref="C2:G2"/>
    <mergeCell ref="A3:A4"/>
    <mergeCell ref="B3:B4"/>
    <mergeCell ref="C3:C4"/>
    <mergeCell ref="D3:D4"/>
    <mergeCell ref="E3:E4"/>
    <mergeCell ref="F3:F4"/>
    <mergeCell ref="R3:R4"/>
    <mergeCell ref="T3:T4"/>
    <mergeCell ref="G3:G4"/>
    <mergeCell ref="H3:H4"/>
    <mergeCell ref="I3:N3"/>
    <mergeCell ref="O3:O4"/>
    <mergeCell ref="P3:P4"/>
    <mergeCell ref="Q3:Q4"/>
    <mergeCell ref="S3:S4"/>
  </mergeCells>
  <phoneticPr fontId="1"/>
  <printOptions horizontalCentered="1"/>
  <pageMargins left="0.19685039370078741" right="0.19685039370078741" top="0.78740157480314965" bottom="0.39370078740157483" header="0.78740157480314965" footer="0.19685039370078741"/>
  <pageSetup paperSize="9" scale="92" firstPageNumber="9" orientation="landscape" useFirstPageNumber="1" r:id="rId1"/>
  <headerFooter alignWithMargins="0">
    <oddHeader>&amp;R&amp;P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39</vt:i4>
      </vt:variant>
    </vt:vector>
  </HeadingPairs>
  <TitlesOfParts>
    <vt:vector size="67" baseType="lpstr">
      <vt:lpstr>表紙</vt:lpstr>
      <vt:lpstr>注意事項</vt:lpstr>
      <vt:lpstr>目次</vt:lpstr>
      <vt:lpstr>神戸市東灘区</vt:lpstr>
      <vt:lpstr>神戸市灘区</vt:lpstr>
      <vt:lpstr>神戸市中央区</vt:lpstr>
      <vt:lpstr>神戸市兵庫区</vt:lpstr>
      <vt:lpstr>神戸市北区</vt:lpstr>
      <vt:lpstr>神戸市長田区</vt:lpstr>
      <vt:lpstr>神戸市須磨区</vt:lpstr>
      <vt:lpstr>神戸市垂水区</vt:lpstr>
      <vt:lpstr>神戸市西区</vt:lpstr>
      <vt:lpstr>姫路市</vt:lpstr>
      <vt:lpstr>尼崎市</vt:lpstr>
      <vt:lpstr>西宮市</vt:lpstr>
      <vt:lpstr>明石市</vt:lpstr>
      <vt:lpstr>芦屋</vt:lpstr>
      <vt:lpstr>宝塚</vt:lpstr>
      <vt:lpstr>伊丹</vt:lpstr>
      <vt:lpstr>加古川</vt:lpstr>
      <vt:lpstr>加東</vt:lpstr>
      <vt:lpstr>中播磨</vt:lpstr>
      <vt:lpstr>龍野</vt:lpstr>
      <vt:lpstr>赤穂</vt:lpstr>
      <vt:lpstr>豊岡</vt:lpstr>
      <vt:lpstr>朝来</vt:lpstr>
      <vt:lpstr>丹波</vt:lpstr>
      <vt:lpstr>洲本</vt:lpstr>
      <vt:lpstr>芦屋!Print_Area</vt:lpstr>
      <vt:lpstr>伊丹!Print_Area</vt:lpstr>
      <vt:lpstr>加古川!Print_Area</vt:lpstr>
      <vt:lpstr>加東!Print_Area</vt:lpstr>
      <vt:lpstr>洲本!Print_Area</vt:lpstr>
      <vt:lpstr>神戸市須磨区!Print_Area</vt:lpstr>
      <vt:lpstr>神戸市垂水区!Print_Area</vt:lpstr>
      <vt:lpstr>神戸市西区!Print_Area</vt:lpstr>
      <vt:lpstr>神戸市中央区!Print_Area</vt:lpstr>
      <vt:lpstr>神戸市長田区!Print_Area</vt:lpstr>
      <vt:lpstr>神戸市東灘区!Print_Area</vt:lpstr>
      <vt:lpstr>神戸市灘区!Print_Area</vt:lpstr>
      <vt:lpstr>神戸市兵庫区!Print_Area</vt:lpstr>
      <vt:lpstr>神戸市北区!Print_Area</vt:lpstr>
      <vt:lpstr>西宮市!Print_Area</vt:lpstr>
      <vt:lpstr>赤穂!Print_Area</vt:lpstr>
      <vt:lpstr>丹波!Print_Area</vt:lpstr>
      <vt:lpstr>中播磨!Print_Area</vt:lpstr>
      <vt:lpstr>注意事項!Print_Area</vt:lpstr>
      <vt:lpstr>朝来!Print_Area</vt:lpstr>
      <vt:lpstr>尼崎市!Print_Area</vt:lpstr>
      <vt:lpstr>姫路市!Print_Area</vt:lpstr>
      <vt:lpstr>表紙!Print_Area</vt:lpstr>
      <vt:lpstr>宝塚!Print_Area</vt:lpstr>
      <vt:lpstr>豊岡!Print_Area</vt:lpstr>
      <vt:lpstr>明石市!Print_Area</vt:lpstr>
      <vt:lpstr>目次!Print_Area</vt:lpstr>
      <vt:lpstr>龍野!Print_Area</vt:lpstr>
      <vt:lpstr>伊丹!Print_Titles</vt:lpstr>
      <vt:lpstr>加古川!Print_Titles</vt:lpstr>
      <vt:lpstr>加東!Print_Titles</vt:lpstr>
      <vt:lpstr>神戸市西区!Print_Titles</vt:lpstr>
      <vt:lpstr>神戸市中央区!Print_Titles</vt:lpstr>
      <vt:lpstr>神戸市北区!Print_Titles</vt:lpstr>
      <vt:lpstr>西宮市!Print_Titles</vt:lpstr>
      <vt:lpstr>尼崎市!Print_Titles</vt:lpstr>
      <vt:lpstr>姫路市!Print_Titles</vt:lpstr>
      <vt:lpstr>宝塚!Print_Titles</vt:lpstr>
      <vt:lpstr>明石市!Print_Titles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沖本　考史</dc:creator>
  <cp:lastModifiedBy>Administrator</cp:lastModifiedBy>
  <cp:lastPrinted>2023-06-28T09:12:19Z</cp:lastPrinted>
  <dcterms:created xsi:type="dcterms:W3CDTF">1999-06-09T05:06:18Z</dcterms:created>
  <dcterms:modified xsi:type="dcterms:W3CDTF">2023-07-26T01:13:10Z</dcterms:modified>
</cp:coreProperties>
</file>