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lb18z0052\共有\旧企画調整係\【共有】予算\R07（R07経済対策）→R7当初予算で\緊急パッケージ\11様式差しかえ\"/>
    </mc:Choice>
  </mc:AlternateContent>
  <xr:revisionPtr revIDLastSave="0" documentId="8_{2EFB7308-A4AD-4309-BFE5-E3C2CFB5BA8F}" xr6:coauthVersionLast="47" xr6:coauthVersionMax="47" xr10:uidLastSave="{00000000-0000-0000-0000-000000000000}"/>
  <bookViews>
    <workbookView xWindow="-108" yWindow="-108" windowWidth="23256" windowHeight="12456" xr2:uid="{ABD96F1D-B001-4C72-8E03-7365255C4258}"/>
  </bookViews>
  <sheets>
    <sheet name="（分娩取扱施設支援事業）都道府県⇒厚労省提出用" sheetId="1" r:id="rId1"/>
  </sheets>
  <externalReferences>
    <externalReference r:id="rId2"/>
  </externalReferences>
  <definedNames>
    <definedName name="_xlnm._FilterDatabase" localSheetId="0" hidden="1">'（分娩取扱施設支援事業）都道府県⇒厚労省提出用'!$B$10:$O$10</definedName>
    <definedName name="_xlnm.Print_Area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N11" i="1"/>
  <c r="H12" i="1"/>
  <c r="N12" i="1"/>
  <c r="H13" i="1"/>
  <c r="N13" i="1"/>
  <c r="H14" i="1"/>
  <c r="N14" i="1"/>
  <c r="H15" i="1"/>
  <c r="N15" i="1"/>
  <c r="H16" i="1"/>
  <c r="N16" i="1"/>
  <c r="H17" i="1"/>
  <c r="N17" i="1"/>
  <c r="H18" i="1"/>
  <c r="N18" i="1"/>
  <c r="H19" i="1"/>
  <c r="N19" i="1"/>
  <c r="H20" i="1"/>
  <c r="N20" i="1"/>
  <c r="H21" i="1"/>
  <c r="N21" i="1"/>
  <c r="H22" i="1"/>
  <c r="N22" i="1"/>
  <c r="H23" i="1"/>
  <c r="N23" i="1"/>
  <c r="H24" i="1"/>
  <c r="N24" i="1"/>
  <c r="H25" i="1"/>
  <c r="N25" i="1"/>
  <c r="H26" i="1"/>
  <c r="N26" i="1"/>
  <c r="H27" i="1"/>
  <c r="N27" i="1"/>
  <c r="H28" i="1"/>
  <c r="N28" i="1"/>
  <c r="H29" i="1"/>
  <c r="N29" i="1"/>
  <c r="H30" i="1"/>
  <c r="N30" i="1"/>
  <c r="H31" i="1"/>
  <c r="N31" i="1"/>
  <c r="H32" i="1"/>
  <c r="N32" i="1"/>
  <c r="N33" i="1"/>
</calcChain>
</file>

<file path=xl/sharedStrings.xml><?xml version="1.0" encoding="utf-8"?>
<sst xmlns="http://schemas.openxmlformats.org/spreadsheetml/2006/main" count="57" uniqueCount="36">
  <si>
    <t>助産所</t>
  </si>
  <si>
    <t>診療所</t>
  </si>
  <si>
    <t>病院</t>
  </si>
  <si>
    <r>
      <t>　</t>
    </r>
    <r>
      <rPr>
        <b/>
        <sz val="11"/>
        <color rgb="FFFF0000"/>
        <rFont val="メイリオ"/>
        <family val="3"/>
        <charset val="128"/>
      </rPr>
      <t>　※　平成29年度以降に分娩取扱を開始した場合に記載
　　　　</t>
    </r>
    <r>
      <rPr>
        <sz val="11"/>
        <color rgb="FFFF0000"/>
        <rFont val="メイリオ"/>
        <family val="3"/>
        <charset val="128"/>
      </rPr>
      <t xml:space="preserve">各期間中の合計分娩件数を日割りし、365日分かけたもの（平均年間分娩件数）を、
　　　　分娩取扱件数の平均の欄に記載
</t>
    </r>
    <r>
      <rPr>
        <sz val="11"/>
        <color theme="1"/>
        <rFont val="メイリオ"/>
        <family val="3"/>
      </rPr>
      <t>　　　・　平成29年度から令和元年度の間に開設した施設
　　　　　　比較対象期間：開設日から令和元年度末まで
　　　　　　直近の期間：令和５年度​
　　　・　令和２年度から令和４年度の間に開設した施設
　　　　　　比較対象期間：開設日から令和４年度末まで
　　　　　　直近の期間：令和５年度​
　　　・　令和５年度以降に開設した施設
　　　　　比較対象期間：開設日から本事業実施要綱公布日（令和７年２月12日）まで
　　　　　直近の期間：本事業実施要綱公布日翌日（令和７年２月13日）から申請日まで</t>
    </r>
    <rPh sb="32" eb="33">
      <t>カク</t>
    </rPh>
    <rPh sb="33" eb="35">
      <t>キカン</t>
    </rPh>
    <rPh sb="35" eb="36">
      <t>ナカ</t>
    </rPh>
    <rPh sb="37" eb="39">
      <t>ゴウケイ</t>
    </rPh>
    <rPh sb="39" eb="41">
      <t>ブンベン</t>
    </rPh>
    <rPh sb="41" eb="43">
      <t>ケンスウ</t>
    </rPh>
    <rPh sb="44" eb="46">
      <t>ヒワ</t>
    </rPh>
    <rPh sb="52" eb="53">
      <t>ニチ</t>
    </rPh>
    <rPh sb="53" eb="54">
      <t>ブン</t>
    </rPh>
    <rPh sb="60" eb="62">
      <t>ヘイキン</t>
    </rPh>
    <rPh sb="62" eb="64">
      <t>ネンカン</t>
    </rPh>
    <rPh sb="64" eb="66">
      <t>ブンベン</t>
    </rPh>
    <rPh sb="66" eb="68">
      <t>ケンスウ</t>
    </rPh>
    <rPh sb="76" eb="78">
      <t>ブンベン</t>
    </rPh>
    <rPh sb="78" eb="80">
      <t>トリアツカイ</t>
    </rPh>
    <rPh sb="80" eb="82">
      <t>ケンスウ</t>
    </rPh>
    <rPh sb="83" eb="85">
      <t>ヘイキン</t>
    </rPh>
    <rPh sb="86" eb="87">
      <t>ラン</t>
    </rPh>
    <rPh sb="88" eb="90">
      <t>キサイ</t>
    </rPh>
    <rPh sb="310" eb="311">
      <t>ホン</t>
    </rPh>
    <rPh sb="311" eb="313">
      <t>ジギョウ</t>
    </rPh>
    <rPh sb="313" eb="315">
      <t>ジッシ</t>
    </rPh>
    <rPh sb="315" eb="317">
      <t>ヨウコウ</t>
    </rPh>
    <phoneticPr fontId="1"/>
  </si>
  <si>
    <t>以下から選択</t>
  </si>
  <si>
    <t>合計</t>
  </si>
  <si>
    <t>　</t>
  </si>
  <si>
    <t>令和5年4月1日から令和６年3月31日</t>
    <rPh sb="0" eb="2">
      <t>レイワ</t>
    </rPh>
    <rPh sb="3" eb="4">
      <t>ネン</t>
    </rPh>
    <rPh sb="5" eb="6">
      <t>ガツ</t>
    </rPh>
    <rPh sb="6" eb="8">
      <t>ツイタチ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</si>
  <si>
    <t>令和3年5月10日～令和4年3月31日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</si>
  <si>
    <t>労働産院</t>
    <rPh sb="0" eb="2">
      <t>ロウドウ</t>
    </rPh>
    <rPh sb="2" eb="4">
      <t>サンイン</t>
    </rPh>
    <phoneticPr fontId="1"/>
  </si>
  <si>
    <t>記入例２</t>
    <rPh sb="0" eb="2">
      <t>キニュウ</t>
    </rPh>
    <rPh sb="2" eb="3">
      <t>レイ</t>
    </rPh>
    <phoneticPr fontId="1"/>
  </si>
  <si>
    <t>厚生病院</t>
    <rPh sb="0" eb="2">
      <t>コウセイ</t>
    </rPh>
    <rPh sb="2" eb="4">
      <t>ビョウイン</t>
    </rPh>
    <phoneticPr fontId="1"/>
  </si>
  <si>
    <t>記入例１</t>
    <rPh sb="0" eb="2">
      <t>キニュウ</t>
    </rPh>
    <rPh sb="2" eb="3">
      <t>レイ</t>
    </rPh>
    <phoneticPr fontId="1"/>
  </si>
  <si>
    <t>備考</t>
  </si>
  <si>
    <r>
      <rPr>
        <sz val="11"/>
        <color rgb="FF000000"/>
        <rFont val="メイリオ"/>
        <family val="3"/>
        <charset val="128"/>
      </rPr>
      <t xml:space="preserve">単価
</t>
    </r>
    <r>
      <rPr>
        <sz val="11"/>
        <color rgb="FFFF0000"/>
        <rFont val="メイリオ"/>
        <family val="3"/>
        <charset val="128"/>
      </rPr>
      <t>（支給申請額）</t>
    </r>
  </si>
  <si>
    <t>直近の期間における
分娩取扱件数の平均</t>
  </si>
  <si>
    <t>直近の期間</t>
  </si>
  <si>
    <t>比較対象期間における
分娩取扱件数の平均</t>
    <phoneticPr fontId="1"/>
  </si>
  <si>
    <t>比較対象期間</t>
  </si>
  <si>
    <t>令和
５年度</t>
  </si>
  <si>
    <t>３年間
の平均</t>
  </si>
  <si>
    <t>令和
元年度</t>
  </si>
  <si>
    <t>平成
30年度</t>
  </si>
  <si>
    <t>平成
29年度</t>
  </si>
  <si>
    <t>区分</t>
  </si>
  <si>
    <t>施設名称</t>
  </si>
  <si>
    <t>No</t>
  </si>
  <si>
    <r>
      <t>分娩取扱件数　</t>
    </r>
    <r>
      <rPr>
        <b/>
        <sz val="11"/>
        <color rgb="FFFF0000"/>
        <rFont val="メイリオ"/>
        <family val="3"/>
        <charset val="128"/>
      </rPr>
      <t>※</t>
    </r>
    <phoneticPr fontId="1"/>
  </si>
  <si>
    <t>分娩取扱件数（各年合計）</t>
    <rPh sb="7" eb="9">
      <t>カクネン</t>
    </rPh>
    <rPh sb="9" eb="11">
      <t>ゴウケイ</t>
    </rPh>
    <phoneticPr fontId="1"/>
  </si>
  <si>
    <t>Ｋ＞Ｍの場合に支給対象</t>
    <rPh sb="4" eb="6">
      <t>バアイ</t>
    </rPh>
    <rPh sb="7" eb="9">
      <t>シキュウ</t>
    </rPh>
    <rPh sb="9" eb="11">
      <t>タイショウ</t>
    </rPh>
    <phoneticPr fontId="1"/>
  </si>
  <si>
    <t>Ｈ＞Ｉの場合に支給対象</t>
    <rPh sb="7" eb="9">
      <t>シキュウ</t>
    </rPh>
    <rPh sb="9" eb="11">
      <t>タイショウ</t>
    </rPh>
    <phoneticPr fontId="1"/>
  </si>
  <si>
    <t>←都道府県名を選択</t>
  </si>
  <si>
    <t>自動計算される箇所（入力不要）</t>
    <rPh sb="0" eb="2">
      <t>ジドウ</t>
    </rPh>
    <rPh sb="2" eb="4">
      <t>ケイサン</t>
    </rPh>
    <rPh sb="7" eb="9">
      <t>カショ</t>
    </rPh>
    <rPh sb="10" eb="12">
      <t>ニュウリョク</t>
    </rPh>
    <rPh sb="12" eb="14">
      <t>フヨウ</t>
    </rPh>
    <phoneticPr fontId="1"/>
  </si>
  <si>
    <t>都道府県に入力頂く箇所</t>
    <rPh sb="0" eb="4">
      <t>トドウフケン</t>
    </rPh>
    <rPh sb="5" eb="7">
      <t>ニュウリョク</t>
    </rPh>
    <rPh sb="6" eb="7">
      <t>キニュウ</t>
    </rPh>
    <rPh sb="7" eb="8">
      <t>イタダ</t>
    </rPh>
    <rPh sb="9" eb="11">
      <t>カショ</t>
    </rPh>
    <phoneticPr fontId="1"/>
  </si>
  <si>
    <t>施設に記載・入力頂く箇所</t>
    <rPh sb="0" eb="2">
      <t>シセツ</t>
    </rPh>
    <rPh sb="3" eb="5">
      <t>キサイ</t>
    </rPh>
    <rPh sb="6" eb="8">
      <t>ニュウリョク</t>
    </rPh>
    <rPh sb="8" eb="9">
      <t>イタダ</t>
    </rPh>
    <rPh sb="10" eb="12">
      <t>カショ</t>
    </rPh>
    <phoneticPr fontId="1"/>
  </si>
  <si>
    <t>分娩取扱施設支援事業　経費所要額調　様式</t>
    <rPh sb="11" eb="13">
      <t>ケイヒ</t>
    </rPh>
    <rPh sb="13" eb="15">
      <t>ショヨウ</t>
    </rPh>
    <rPh sb="15" eb="16">
      <t>ガク</t>
    </rPh>
    <rPh sb="16" eb="17">
      <t>シラ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</si>
</sst>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color rgb="FF000000"/>
      <name val="メイリオ"/>
      <family val="3"/>
    </font>
    <font>
      <sz val="22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</fills>
  <borders count="44">
    <border>
      <left/>
      <right/>
      <top/>
      <bottom/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11" xfId="0" applyFont="1" applyBorder="1">
      <alignment vertical="center"/>
    </xf>
    <xf numFmtId="0" fontId="0" fillId="0" borderId="12" xfId="0" applyBorder="1">
      <alignment vertical="center"/>
    </xf>
    <xf numFmtId="3" fontId="5" fillId="0" borderId="12" xfId="0" applyNumberFormat="1" applyFont="1" applyBorder="1">
      <alignment vertical="center"/>
    </xf>
    <xf numFmtId="0" fontId="0" fillId="2" borderId="12" xfId="0" applyFill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3" fontId="7" fillId="3" borderId="14" xfId="0" applyNumberFormat="1" applyFont="1" applyFill="1" applyBorder="1" applyAlignment="1">
      <alignment horizontal="right" vertical="center"/>
    </xf>
    <xf numFmtId="0" fontId="7" fillId="4" borderId="13" xfId="0" applyFont="1" applyFill="1" applyBorder="1" applyAlignment="1">
      <alignment vertical="center" wrapText="1"/>
    </xf>
    <xf numFmtId="0" fontId="7" fillId="4" borderId="15" xfId="0" applyFont="1" applyFill="1" applyBorder="1" applyAlignment="1">
      <alignment vertical="center" wrapText="1"/>
    </xf>
    <xf numFmtId="176" fontId="7" fillId="3" borderId="15" xfId="0" applyNumberFormat="1" applyFont="1" applyFill="1" applyBorder="1" applyAlignment="1">
      <alignment vertical="center" wrapText="1"/>
    </xf>
    <xf numFmtId="0" fontId="7" fillId="5" borderId="13" xfId="0" applyFont="1" applyFill="1" applyBorder="1" applyAlignment="1">
      <alignment vertical="center" wrapText="1"/>
    </xf>
    <xf numFmtId="0" fontId="3" fillId="5" borderId="16" xfId="0" applyFont="1" applyFill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7" fillId="4" borderId="18" xfId="0" applyFont="1" applyFill="1" applyBorder="1" applyAlignment="1">
      <alignment vertical="center" wrapText="1"/>
    </xf>
    <xf numFmtId="176" fontId="7" fillId="3" borderId="18" xfId="0" applyNumberFormat="1" applyFont="1" applyFill="1" applyBorder="1" applyAlignment="1">
      <alignment vertical="center" wrapText="1"/>
    </xf>
    <xf numFmtId="0" fontId="7" fillId="5" borderId="14" xfId="0" applyFont="1" applyFill="1" applyBorder="1" applyAlignment="1">
      <alignment vertical="center" wrapText="1"/>
    </xf>
    <xf numFmtId="0" fontId="3" fillId="5" borderId="19" xfId="0" applyFont="1" applyFill="1" applyBorder="1">
      <alignment vertical="center"/>
    </xf>
    <xf numFmtId="0" fontId="3" fillId="0" borderId="20" xfId="0" applyFont="1" applyBorder="1" applyAlignment="1">
      <alignment horizontal="center" vertical="center"/>
    </xf>
    <xf numFmtId="176" fontId="7" fillId="3" borderId="14" xfId="0" applyNumberFormat="1" applyFont="1" applyFill="1" applyBorder="1" applyAlignment="1">
      <alignment vertical="center" wrapText="1"/>
    </xf>
    <xf numFmtId="0" fontId="3" fillId="5" borderId="21" xfId="0" applyFont="1" applyFill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7" fillId="3" borderId="23" xfId="0" applyNumberFormat="1" applyFont="1" applyFill="1" applyBorder="1" applyAlignment="1">
      <alignment horizontal="right" vertical="center"/>
    </xf>
    <xf numFmtId="0" fontId="7" fillId="5" borderId="14" xfId="0" applyFont="1" applyFill="1" applyBorder="1" applyAlignment="1">
      <alignment horizontal="center" vertical="center" wrapText="1"/>
    </xf>
    <xf numFmtId="176" fontId="7" fillId="3" borderId="23" xfId="0" applyNumberFormat="1" applyFont="1" applyFill="1" applyBorder="1" applyAlignment="1">
      <alignment vertical="center" wrapText="1"/>
    </xf>
    <xf numFmtId="0" fontId="7" fillId="5" borderId="23" xfId="0" applyFont="1" applyFill="1" applyBorder="1" applyAlignment="1">
      <alignment vertical="center" wrapText="1"/>
    </xf>
    <xf numFmtId="0" fontId="2" fillId="5" borderId="2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8" fillId="0" borderId="17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vertical="center" wrapText="1"/>
    </xf>
    <xf numFmtId="0" fontId="2" fillId="0" borderId="25" xfId="0" applyFont="1" applyBorder="1">
      <alignment vertical="center"/>
    </xf>
    <xf numFmtId="0" fontId="3" fillId="0" borderId="24" xfId="0" applyFont="1" applyBorder="1" applyAlignment="1">
      <alignment vertical="center" wrapText="1"/>
    </xf>
    <xf numFmtId="0" fontId="3" fillId="0" borderId="0" xfId="0" applyFo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lb18z0052\&#20849;&#26377;\&#26087;&#20225;&#30011;&#35519;&#25972;&#20418;\&#12304;&#20849;&#26377;&#12305;&#20104;&#31639;\R07&#65288;R07&#32076;&#28168;&#23550;&#31574;&#65289;&#8594;R7&#24403;&#21021;&#20104;&#31639;&#12391;\&#32202;&#24613;&#12497;&#12483;&#12465;&#12540;&#12472;\11&#27096;&#24335;&#24046;&#12375;&#12363;&#12360;\&#12304;&#36861;&#21152;&#35036;&#36275;&#12305;&#21029;&#28155;&#65298;&#65288;&#22238;&#31572;&#27096;&#24335;&#65289;.xlsx" TargetMode="External"/><Relationship Id="rId1" Type="http://schemas.openxmlformats.org/officeDocument/2006/relationships/externalLinkPath" Target="&#12304;&#36861;&#21152;&#35036;&#36275;&#12305;&#21029;&#28155;&#65298;&#65288;&#22238;&#31572;&#27096;&#2433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（小児医療施設支援事業）都道府県⇒厚労省提出用"/>
      <sheetName val="（地域連携周産期支援_分娩_運営）都道府県⇒厚労省提出用"/>
      <sheetName val="（地域連携周産期支援_産科_施設）都道府県⇒厚労省提出用"/>
      <sheetName val="（地域連携周産期支援_産科_設備）都道府県⇒厚労省提出用"/>
      <sheetName val="都道府県リスト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4EF68-C24D-4B86-AC7B-C0675EDE276C}">
  <sheetPr>
    <tabColor rgb="FFFFFF00"/>
  </sheetPr>
  <dimension ref="B1:O50"/>
  <sheetViews>
    <sheetView tabSelected="1" zoomScale="80" zoomScaleNormal="80" workbookViewId="0">
      <selection activeCell="B2" sqref="B2:O3"/>
    </sheetView>
  </sheetViews>
  <sheetFormatPr defaultRowHeight="15.75" customHeight="1" x14ac:dyDescent="0.45"/>
  <cols>
    <col min="1" max="1" width="4.3984375" customWidth="1"/>
    <col min="2" max="2" width="9.3984375" bestFit="1" customWidth="1"/>
    <col min="3" max="3" width="21.59765625" bestFit="1" customWidth="1"/>
    <col min="4" max="4" width="13.19921875" bestFit="1" customWidth="1"/>
    <col min="5" max="6" width="12.69921875" bestFit="1" customWidth="1"/>
    <col min="7" max="9" width="12.5" bestFit="1" customWidth="1"/>
    <col min="10" max="10" width="18.3984375" bestFit="1" customWidth="1"/>
    <col min="11" max="11" width="26.8984375" bestFit="1" customWidth="1"/>
    <col min="12" max="12" width="14.3984375" bestFit="1" customWidth="1"/>
    <col min="13" max="13" width="24.59765625" bestFit="1" customWidth="1"/>
    <col min="14" max="14" width="14.5" customWidth="1"/>
  </cols>
  <sheetData>
    <row r="1" spans="2:15" ht="15.75" customHeight="1" thickBot="1" x14ac:dyDescent="0.5"/>
    <row r="2" spans="2:15" ht="15.75" customHeight="1" x14ac:dyDescent="0.45">
      <c r="B2" s="82" t="s">
        <v>35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0"/>
    </row>
    <row r="3" spans="2:15" ht="15.75" customHeight="1" thickBot="1" x14ac:dyDescent="0.5">
      <c r="B3" s="79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7"/>
    </row>
    <row r="4" spans="2:15" ht="21" customHeight="1" x14ac:dyDescent="0.45">
      <c r="B4" s="76" t="s">
        <v>34</v>
      </c>
      <c r="C4" s="76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</row>
    <row r="5" spans="2:15" ht="21" customHeight="1" x14ac:dyDescent="0.45">
      <c r="B5" s="75" t="s">
        <v>33</v>
      </c>
      <c r="C5" s="75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2:15" ht="20.25" customHeight="1" x14ac:dyDescent="0.45">
      <c r="B6" s="74" t="s">
        <v>32</v>
      </c>
      <c r="C6" s="74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2:15" ht="15.75" customHeight="1" thickBot="1" x14ac:dyDescent="0.5">
      <c r="B7" s="66"/>
      <c r="C7" s="66"/>
      <c r="D7" s="66"/>
      <c r="E7" s="66"/>
      <c r="F7" s="66"/>
      <c r="G7" s="66"/>
      <c r="H7" s="66"/>
      <c r="I7" s="66"/>
    </row>
    <row r="8" spans="2:15" ht="19.2" thickTop="1" thickBot="1" x14ac:dyDescent="0.5">
      <c r="B8" s="72"/>
      <c r="C8" s="71"/>
      <c r="D8" s="66" t="s">
        <v>31</v>
      </c>
      <c r="E8" s="66"/>
      <c r="F8" s="66"/>
      <c r="G8" s="70"/>
      <c r="H8" s="69" t="s">
        <v>30</v>
      </c>
      <c r="I8" s="67"/>
      <c r="J8" s="66"/>
      <c r="K8" s="69" t="s">
        <v>29</v>
      </c>
      <c r="L8" s="68"/>
      <c r="M8" s="67"/>
      <c r="N8" s="66"/>
      <c r="O8" s="66"/>
    </row>
    <row r="9" spans="2:15" ht="18.75" customHeight="1" thickTop="1" x14ac:dyDescent="0.45">
      <c r="B9" s="65"/>
      <c r="C9" s="64"/>
      <c r="D9" s="63"/>
      <c r="E9" s="62" t="s">
        <v>28</v>
      </c>
      <c r="F9" s="61"/>
      <c r="G9" s="61"/>
      <c r="H9" s="60"/>
      <c r="I9" s="59"/>
      <c r="J9" s="58" t="s">
        <v>27</v>
      </c>
      <c r="K9" s="57"/>
      <c r="L9" s="57"/>
      <c r="M9" s="56"/>
      <c r="N9" s="55"/>
      <c r="O9" s="54"/>
    </row>
    <row r="10" spans="2:15" ht="34.799999999999997" x14ac:dyDescent="0.45">
      <c r="B10" s="53" t="s">
        <v>26</v>
      </c>
      <c r="C10" s="52" t="s">
        <v>25</v>
      </c>
      <c r="D10" s="51" t="s">
        <v>24</v>
      </c>
      <c r="E10" s="50" t="s">
        <v>23</v>
      </c>
      <c r="F10" s="50" t="s">
        <v>22</v>
      </c>
      <c r="G10" s="50" t="s">
        <v>21</v>
      </c>
      <c r="H10" s="49" t="s">
        <v>20</v>
      </c>
      <c r="I10" s="48" t="s">
        <v>19</v>
      </c>
      <c r="J10" s="47" t="s">
        <v>18</v>
      </c>
      <c r="K10" s="47" t="s">
        <v>17</v>
      </c>
      <c r="L10" s="46" t="s">
        <v>16</v>
      </c>
      <c r="M10" s="46" t="s">
        <v>15</v>
      </c>
      <c r="N10" s="45" t="s">
        <v>14</v>
      </c>
      <c r="O10" s="44" t="s">
        <v>13</v>
      </c>
    </row>
    <row r="11" spans="2:15" ht="18" x14ac:dyDescent="0.45">
      <c r="B11" s="41" t="s">
        <v>12</v>
      </c>
      <c r="C11" s="40" t="s">
        <v>11</v>
      </c>
      <c r="D11" s="39" t="s">
        <v>2</v>
      </c>
      <c r="E11" s="43">
        <v>250</v>
      </c>
      <c r="F11" s="43">
        <v>240</v>
      </c>
      <c r="G11" s="43">
        <v>237</v>
      </c>
      <c r="H11" s="38">
        <f>AVERAGE(E11:G11)</f>
        <v>242.33333333333334</v>
      </c>
      <c r="I11" s="43">
        <v>210</v>
      </c>
      <c r="J11" s="43"/>
      <c r="K11" s="43"/>
      <c r="L11" s="43"/>
      <c r="M11" s="43"/>
      <c r="N11" s="36">
        <f>IF(D11="助産所",1000000,IF(D11="病院",2500000,IF(D11="診療所",2500000,0)))</f>
        <v>2500000</v>
      </c>
      <c r="O11" s="42"/>
    </row>
    <row r="12" spans="2:15" ht="52.2" x14ac:dyDescent="0.45">
      <c r="B12" s="41" t="s">
        <v>10</v>
      </c>
      <c r="C12" s="40" t="s">
        <v>9</v>
      </c>
      <c r="D12" s="39" t="s">
        <v>0</v>
      </c>
      <c r="E12" s="37"/>
      <c r="F12" s="37"/>
      <c r="G12" s="37"/>
      <c r="H12" s="38" t="e">
        <f>AVERAGE(E12:G12)</f>
        <v>#DIV/0!</v>
      </c>
      <c r="I12" s="37"/>
      <c r="J12" s="37" t="s">
        <v>8</v>
      </c>
      <c r="K12" s="37">
        <v>50</v>
      </c>
      <c r="L12" s="37" t="s">
        <v>7</v>
      </c>
      <c r="M12" s="37">
        <v>30</v>
      </c>
      <c r="N12" s="36">
        <f>IF(D12="助産所",1000000,IF(D12="病院",2500000,IF(D12="診療所",2500000,0)))</f>
        <v>1000000</v>
      </c>
      <c r="O12" s="35"/>
    </row>
    <row r="13" spans="2:15" ht="18" x14ac:dyDescent="0.45">
      <c r="B13" s="34">
        <v>1</v>
      </c>
      <c r="C13" s="33"/>
      <c r="D13" s="29"/>
      <c r="E13" s="26"/>
      <c r="F13" s="26"/>
      <c r="G13" s="26"/>
      <c r="H13" s="32" t="e">
        <f>AVERAGE(E13:G13)</f>
        <v>#DIV/0!</v>
      </c>
      <c r="I13" s="26"/>
      <c r="J13" s="26"/>
      <c r="K13" s="26"/>
      <c r="L13" s="26"/>
      <c r="M13" s="26"/>
      <c r="N13" s="18">
        <f>IF(D13="助産所",1000000,IF(D13="病院",2500000,IF(D13="診療所",2500000,0)))</f>
        <v>0</v>
      </c>
      <c r="O13" s="25" t="s">
        <v>6</v>
      </c>
    </row>
    <row r="14" spans="2:15" ht="18" x14ac:dyDescent="0.45">
      <c r="B14" s="31">
        <v>2</v>
      </c>
      <c r="C14" s="30"/>
      <c r="D14" s="29"/>
      <c r="E14" s="27"/>
      <c r="F14" s="27"/>
      <c r="G14" s="27"/>
      <c r="H14" s="28" t="e">
        <f>AVERAGE(E14:G14)</f>
        <v>#DIV/0!</v>
      </c>
      <c r="I14" s="27"/>
      <c r="J14" s="26"/>
      <c r="K14" s="26"/>
      <c r="L14" s="26"/>
      <c r="M14" s="26"/>
      <c r="N14" s="18">
        <f>IF(D14="助産所",1000000,IF(D14="病院",2500000,IF(D14="診療所",2500000,0)))</f>
        <v>0</v>
      </c>
      <c r="O14" s="25" t="s">
        <v>6</v>
      </c>
    </row>
    <row r="15" spans="2:15" ht="18" x14ac:dyDescent="0.45">
      <c r="B15" s="31">
        <v>3</v>
      </c>
      <c r="C15" s="30"/>
      <c r="D15" s="29"/>
      <c r="E15" s="27"/>
      <c r="F15" s="27"/>
      <c r="G15" s="27"/>
      <c r="H15" s="28" t="e">
        <f>AVERAGE(E15:G15)</f>
        <v>#DIV/0!</v>
      </c>
      <c r="I15" s="27"/>
      <c r="J15" s="26"/>
      <c r="K15" s="26"/>
      <c r="L15" s="26"/>
      <c r="M15" s="26"/>
      <c r="N15" s="18">
        <f>IF(D15="助産所",1000000,IF(D15="病院",2500000,IF(D15="診療所",2500000,0)))</f>
        <v>0</v>
      </c>
      <c r="O15" s="25" t="s">
        <v>6</v>
      </c>
    </row>
    <row r="16" spans="2:15" ht="18" x14ac:dyDescent="0.45">
      <c r="B16" s="31">
        <v>4</v>
      </c>
      <c r="C16" s="30"/>
      <c r="D16" s="29"/>
      <c r="E16" s="27"/>
      <c r="F16" s="27"/>
      <c r="G16" s="27"/>
      <c r="H16" s="28" t="e">
        <f>AVERAGE(E16:G16)</f>
        <v>#DIV/0!</v>
      </c>
      <c r="I16" s="27"/>
      <c r="J16" s="26"/>
      <c r="K16" s="26"/>
      <c r="L16" s="26"/>
      <c r="M16" s="26"/>
      <c r="N16" s="18">
        <f>IF(D16="助産所",1000000,IF(D16="病院",2500000,IF(D16="診療所",2500000,0)))</f>
        <v>0</v>
      </c>
      <c r="O16" s="25" t="s">
        <v>6</v>
      </c>
    </row>
    <row r="17" spans="2:15" ht="18" x14ac:dyDescent="0.45">
      <c r="B17" s="31">
        <v>5</v>
      </c>
      <c r="C17" s="30"/>
      <c r="D17" s="29"/>
      <c r="E17" s="27"/>
      <c r="F17" s="27"/>
      <c r="G17" s="27"/>
      <c r="H17" s="28" t="e">
        <f>AVERAGE(E17:G17)</f>
        <v>#DIV/0!</v>
      </c>
      <c r="I17" s="27"/>
      <c r="J17" s="26"/>
      <c r="K17" s="26"/>
      <c r="L17" s="26"/>
      <c r="M17" s="26"/>
      <c r="N17" s="18">
        <f>IF(D17="助産所",1000000,IF(D17="病院",2500000,IF(D17="診療所",2500000,0)))</f>
        <v>0</v>
      </c>
      <c r="O17" s="25" t="s">
        <v>6</v>
      </c>
    </row>
    <row r="18" spans="2:15" ht="18" x14ac:dyDescent="0.45">
      <c r="B18" s="31">
        <v>6</v>
      </c>
      <c r="C18" s="30"/>
      <c r="D18" s="29"/>
      <c r="E18" s="27"/>
      <c r="F18" s="27"/>
      <c r="G18" s="27"/>
      <c r="H18" s="28" t="e">
        <f>AVERAGE(E18:G18)</f>
        <v>#DIV/0!</v>
      </c>
      <c r="I18" s="27"/>
      <c r="J18" s="26"/>
      <c r="K18" s="26"/>
      <c r="L18" s="26"/>
      <c r="M18" s="26"/>
      <c r="N18" s="18">
        <f>IF(D18="助産所",1000000,IF(D18="病院",2500000,IF(D18="診療所",2500000,0)))</f>
        <v>0</v>
      </c>
      <c r="O18" s="25" t="s">
        <v>6</v>
      </c>
    </row>
    <row r="19" spans="2:15" ht="18" x14ac:dyDescent="0.45">
      <c r="B19" s="31">
        <v>7</v>
      </c>
      <c r="C19" s="30"/>
      <c r="D19" s="29"/>
      <c r="E19" s="27"/>
      <c r="F19" s="27"/>
      <c r="G19" s="27"/>
      <c r="H19" s="28" t="e">
        <f>AVERAGE(E19:G19)</f>
        <v>#DIV/0!</v>
      </c>
      <c r="I19" s="27"/>
      <c r="J19" s="26"/>
      <c r="K19" s="26"/>
      <c r="L19" s="26"/>
      <c r="M19" s="26"/>
      <c r="N19" s="18">
        <f>IF(D19="助産所",1000000,IF(D19="病院",2500000,IF(D19="診療所",2500000,0)))</f>
        <v>0</v>
      </c>
      <c r="O19" s="25" t="s">
        <v>6</v>
      </c>
    </row>
    <row r="20" spans="2:15" ht="18" x14ac:dyDescent="0.45">
      <c r="B20" s="31">
        <v>8</v>
      </c>
      <c r="C20" s="30"/>
      <c r="D20" s="29"/>
      <c r="E20" s="27"/>
      <c r="F20" s="27"/>
      <c r="G20" s="27"/>
      <c r="H20" s="28" t="e">
        <f>AVERAGE(E20:G20)</f>
        <v>#DIV/0!</v>
      </c>
      <c r="I20" s="27"/>
      <c r="J20" s="26"/>
      <c r="K20" s="26"/>
      <c r="L20" s="26"/>
      <c r="M20" s="26"/>
      <c r="N20" s="18">
        <f>IF(D20="助産所",1000000,IF(D20="病院",2500000,IF(D20="診療所",2500000,0)))</f>
        <v>0</v>
      </c>
      <c r="O20" s="25" t="s">
        <v>6</v>
      </c>
    </row>
    <row r="21" spans="2:15" ht="18" x14ac:dyDescent="0.45">
      <c r="B21" s="31">
        <v>9</v>
      </c>
      <c r="C21" s="30"/>
      <c r="D21" s="29"/>
      <c r="E21" s="27"/>
      <c r="F21" s="27"/>
      <c r="G21" s="27"/>
      <c r="H21" s="28" t="e">
        <f>AVERAGE(E21:G21)</f>
        <v>#DIV/0!</v>
      </c>
      <c r="I21" s="27"/>
      <c r="J21" s="26"/>
      <c r="K21" s="26"/>
      <c r="L21" s="26"/>
      <c r="M21" s="26"/>
      <c r="N21" s="18">
        <f>IF(D21="助産所",1000000,IF(D21="病院",2500000,IF(D21="診療所",2500000,0)))</f>
        <v>0</v>
      </c>
      <c r="O21" s="25" t="s">
        <v>6</v>
      </c>
    </row>
    <row r="22" spans="2:15" ht="18" x14ac:dyDescent="0.45">
      <c r="B22" s="31">
        <v>10</v>
      </c>
      <c r="C22" s="30"/>
      <c r="D22" s="29"/>
      <c r="E22" s="27"/>
      <c r="F22" s="27"/>
      <c r="G22" s="27"/>
      <c r="H22" s="28" t="e">
        <f>AVERAGE(E22:G22)</f>
        <v>#DIV/0!</v>
      </c>
      <c r="I22" s="27"/>
      <c r="J22" s="26"/>
      <c r="K22" s="26"/>
      <c r="L22" s="26"/>
      <c r="M22" s="26"/>
      <c r="N22" s="18">
        <f>IF(D22="助産所",1000000,IF(D22="病院",2500000,IF(D22="診療所",2500000,0)))</f>
        <v>0</v>
      </c>
      <c r="O22" s="25" t="s">
        <v>6</v>
      </c>
    </row>
    <row r="23" spans="2:15" ht="18" x14ac:dyDescent="0.45">
      <c r="B23" s="31">
        <v>11</v>
      </c>
      <c r="C23" s="30"/>
      <c r="D23" s="29"/>
      <c r="E23" s="27"/>
      <c r="F23" s="27"/>
      <c r="G23" s="27"/>
      <c r="H23" s="28" t="e">
        <f>AVERAGE(E23:G23)</f>
        <v>#DIV/0!</v>
      </c>
      <c r="I23" s="27"/>
      <c r="J23" s="26"/>
      <c r="K23" s="26"/>
      <c r="L23" s="26"/>
      <c r="M23" s="26"/>
      <c r="N23" s="18">
        <f>IF(D23="助産所",1000000,IF(D23="病院",2500000,IF(D23="診療所",2500000,0)))</f>
        <v>0</v>
      </c>
      <c r="O23" s="25" t="s">
        <v>6</v>
      </c>
    </row>
    <row r="24" spans="2:15" ht="18" x14ac:dyDescent="0.45">
      <c r="B24" s="31">
        <v>12</v>
      </c>
      <c r="C24" s="30"/>
      <c r="D24" s="29"/>
      <c r="E24" s="27"/>
      <c r="F24" s="27"/>
      <c r="G24" s="27"/>
      <c r="H24" s="28" t="e">
        <f>AVERAGE(E24:G24)</f>
        <v>#DIV/0!</v>
      </c>
      <c r="I24" s="27"/>
      <c r="J24" s="26"/>
      <c r="K24" s="26"/>
      <c r="L24" s="26"/>
      <c r="M24" s="26"/>
      <c r="N24" s="18">
        <f>IF(D24="助産所",1000000,IF(D24="病院",2500000,IF(D24="診療所",2500000,0)))</f>
        <v>0</v>
      </c>
      <c r="O24" s="25" t="s">
        <v>6</v>
      </c>
    </row>
    <row r="25" spans="2:15" ht="18" x14ac:dyDescent="0.45">
      <c r="B25" s="31">
        <v>13</v>
      </c>
      <c r="C25" s="30"/>
      <c r="D25" s="29"/>
      <c r="E25" s="27"/>
      <c r="F25" s="27"/>
      <c r="G25" s="27"/>
      <c r="H25" s="28" t="e">
        <f>AVERAGE(E25:G25)</f>
        <v>#DIV/0!</v>
      </c>
      <c r="I25" s="27"/>
      <c r="J25" s="26"/>
      <c r="K25" s="26"/>
      <c r="L25" s="26"/>
      <c r="M25" s="26"/>
      <c r="N25" s="18">
        <f>IF(D25="助産所",1000000,IF(D25="病院",2500000,IF(D25="診療所",2500000,0)))</f>
        <v>0</v>
      </c>
      <c r="O25" s="25" t="s">
        <v>6</v>
      </c>
    </row>
    <row r="26" spans="2:15" ht="18" x14ac:dyDescent="0.45">
      <c r="B26" s="31">
        <v>14</v>
      </c>
      <c r="C26" s="30"/>
      <c r="D26" s="29"/>
      <c r="E26" s="27"/>
      <c r="F26" s="27"/>
      <c r="G26" s="27"/>
      <c r="H26" s="28" t="e">
        <f>AVERAGE(E26:G26)</f>
        <v>#DIV/0!</v>
      </c>
      <c r="I26" s="27"/>
      <c r="J26" s="26"/>
      <c r="K26" s="26"/>
      <c r="L26" s="26"/>
      <c r="M26" s="26"/>
      <c r="N26" s="18">
        <f>IF(D26="助産所",1000000,IF(D26="病院",2500000,IF(D26="診療所",2500000,0)))</f>
        <v>0</v>
      </c>
      <c r="O26" s="25" t="s">
        <v>6</v>
      </c>
    </row>
    <row r="27" spans="2:15" ht="18" x14ac:dyDescent="0.45">
      <c r="B27" s="31">
        <v>15</v>
      </c>
      <c r="C27" s="30"/>
      <c r="D27" s="29"/>
      <c r="E27" s="27"/>
      <c r="F27" s="27"/>
      <c r="G27" s="27"/>
      <c r="H27" s="28" t="e">
        <f>AVERAGE(E27:G27)</f>
        <v>#DIV/0!</v>
      </c>
      <c r="I27" s="27"/>
      <c r="J27" s="26"/>
      <c r="K27" s="26"/>
      <c r="L27" s="26"/>
      <c r="M27" s="26"/>
      <c r="N27" s="18">
        <f>IF(D27="助産所",1000000,IF(D27="病院",2500000,IF(D27="診療所",2500000,0)))</f>
        <v>0</v>
      </c>
      <c r="O27" s="25" t="s">
        <v>6</v>
      </c>
    </row>
    <row r="28" spans="2:15" ht="18" x14ac:dyDescent="0.45">
      <c r="B28" s="31">
        <v>16</v>
      </c>
      <c r="C28" s="30"/>
      <c r="D28" s="29"/>
      <c r="E28" s="27"/>
      <c r="F28" s="27"/>
      <c r="G28" s="27"/>
      <c r="H28" s="28" t="e">
        <f>AVERAGE(E28:G28)</f>
        <v>#DIV/0!</v>
      </c>
      <c r="I28" s="27"/>
      <c r="J28" s="26"/>
      <c r="K28" s="26"/>
      <c r="L28" s="26"/>
      <c r="M28" s="26"/>
      <c r="N28" s="18">
        <f>IF(D28="助産所",1000000,IF(D28="病院",2500000,IF(D28="診療所",2500000,0)))</f>
        <v>0</v>
      </c>
      <c r="O28" s="25" t="s">
        <v>6</v>
      </c>
    </row>
    <row r="29" spans="2:15" ht="18" x14ac:dyDescent="0.45">
      <c r="B29" s="31">
        <v>17</v>
      </c>
      <c r="C29" s="30"/>
      <c r="D29" s="29"/>
      <c r="E29" s="27"/>
      <c r="F29" s="27"/>
      <c r="G29" s="27"/>
      <c r="H29" s="28" t="e">
        <f>AVERAGE(E29:G29)</f>
        <v>#DIV/0!</v>
      </c>
      <c r="I29" s="27"/>
      <c r="J29" s="26"/>
      <c r="K29" s="26"/>
      <c r="L29" s="26"/>
      <c r="M29" s="26"/>
      <c r="N29" s="18">
        <f>IF(D29="助産所",1000000,IF(D29="病院",2500000,IF(D29="診療所",2500000,0)))</f>
        <v>0</v>
      </c>
      <c r="O29" s="25" t="s">
        <v>6</v>
      </c>
    </row>
    <row r="30" spans="2:15" ht="18" x14ac:dyDescent="0.45">
      <c r="B30" s="31">
        <v>18</v>
      </c>
      <c r="C30" s="30"/>
      <c r="D30" s="29"/>
      <c r="E30" s="27"/>
      <c r="F30" s="27"/>
      <c r="G30" s="27"/>
      <c r="H30" s="28" t="e">
        <f>AVERAGE(E30:G30)</f>
        <v>#DIV/0!</v>
      </c>
      <c r="I30" s="27"/>
      <c r="J30" s="26"/>
      <c r="K30" s="26"/>
      <c r="L30" s="26"/>
      <c r="M30" s="26"/>
      <c r="N30" s="18">
        <f>IF(D30="助産所",1000000,IF(D30="病院",2500000,IF(D30="診療所",2500000,0)))</f>
        <v>0</v>
      </c>
      <c r="O30" s="25" t="s">
        <v>6</v>
      </c>
    </row>
    <row r="31" spans="2:15" ht="18" x14ac:dyDescent="0.45">
      <c r="B31" s="31">
        <v>19</v>
      </c>
      <c r="C31" s="30"/>
      <c r="D31" s="29"/>
      <c r="E31" s="27"/>
      <c r="F31" s="27"/>
      <c r="G31" s="27"/>
      <c r="H31" s="28" t="e">
        <f>AVERAGE(E31:G31)</f>
        <v>#DIV/0!</v>
      </c>
      <c r="I31" s="27"/>
      <c r="J31" s="26"/>
      <c r="K31" s="26"/>
      <c r="L31" s="26"/>
      <c r="M31" s="26"/>
      <c r="N31" s="18">
        <f>IF(D31="助産所",1000000,IF(D31="病院",2500000,IF(D31="診療所",2500000,0)))</f>
        <v>0</v>
      </c>
      <c r="O31" s="25" t="s">
        <v>6</v>
      </c>
    </row>
    <row r="32" spans="2:15" ht="18.600000000000001" thickBot="1" x14ac:dyDescent="0.5">
      <c r="B32" s="24">
        <v>20</v>
      </c>
      <c r="C32" s="23"/>
      <c r="D32" s="22"/>
      <c r="E32" s="20"/>
      <c r="F32" s="20"/>
      <c r="G32" s="20"/>
      <c r="H32" s="21" t="e">
        <f>AVERAGE(E32:G32)</f>
        <v>#DIV/0!</v>
      </c>
      <c r="I32" s="20"/>
      <c r="J32" s="19"/>
      <c r="K32" s="19"/>
      <c r="L32" s="19"/>
      <c r="M32" s="19"/>
      <c r="N32" s="18">
        <f>IF(D32="助産所",1000000,IF(D32="病院",2500000,IF(D32="診療所",2500000,0)))</f>
        <v>0</v>
      </c>
      <c r="O32" s="17" t="s">
        <v>6</v>
      </c>
    </row>
    <row r="33" spans="2:15" ht="18.600000000000001" thickTop="1" x14ac:dyDescent="0.45">
      <c r="B33" s="16" t="s">
        <v>5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4">
        <f>SUM(N13:N32)</f>
        <v>0</v>
      </c>
      <c r="O33" s="13"/>
    </row>
    <row r="34" spans="2:15" ht="15.75" customHeight="1" thickBot="1" x14ac:dyDescent="0.5"/>
    <row r="35" spans="2:15" ht="19.5" customHeight="1" thickTop="1" x14ac:dyDescent="0.45">
      <c r="D35" s="12" t="s">
        <v>4</v>
      </c>
      <c r="J35" s="11" t="s">
        <v>3</v>
      </c>
      <c r="K35" s="10"/>
      <c r="L35" s="10"/>
      <c r="M35" s="10"/>
      <c r="N35" s="10"/>
      <c r="O35" s="9"/>
    </row>
    <row r="36" spans="2:15" ht="18" x14ac:dyDescent="0.45">
      <c r="D36" s="8" t="s">
        <v>2</v>
      </c>
      <c r="J36" s="6"/>
      <c r="K36" s="5"/>
      <c r="L36" s="5"/>
      <c r="M36" s="5"/>
      <c r="N36" s="5"/>
      <c r="O36" s="4"/>
    </row>
    <row r="37" spans="2:15" ht="18" x14ac:dyDescent="0.45">
      <c r="D37" s="8" t="s">
        <v>1</v>
      </c>
      <c r="J37" s="6"/>
      <c r="K37" s="5"/>
      <c r="L37" s="5"/>
      <c r="M37" s="5"/>
      <c r="N37" s="5"/>
      <c r="O37" s="4"/>
    </row>
    <row r="38" spans="2:15" ht="18.600000000000001" thickBot="1" x14ac:dyDescent="0.5">
      <c r="D38" s="7" t="s">
        <v>0</v>
      </c>
      <c r="J38" s="6"/>
      <c r="K38" s="5"/>
      <c r="L38" s="5"/>
      <c r="M38" s="5"/>
      <c r="N38" s="5"/>
      <c r="O38" s="4"/>
    </row>
    <row r="39" spans="2:15" ht="15.75" customHeight="1" thickTop="1" x14ac:dyDescent="0.45">
      <c r="J39" s="6"/>
      <c r="K39" s="5"/>
      <c r="L39" s="5"/>
      <c r="M39" s="5"/>
      <c r="N39" s="5"/>
      <c r="O39" s="4"/>
    </row>
    <row r="40" spans="2:15" ht="15.75" customHeight="1" x14ac:dyDescent="0.45">
      <c r="J40" s="6"/>
      <c r="K40" s="5"/>
      <c r="L40" s="5"/>
      <c r="M40" s="5"/>
      <c r="N40" s="5"/>
      <c r="O40" s="4"/>
    </row>
    <row r="41" spans="2:15" ht="15.75" customHeight="1" x14ac:dyDescent="0.45">
      <c r="J41" s="6"/>
      <c r="K41" s="5"/>
      <c r="L41" s="5"/>
      <c r="M41" s="5"/>
      <c r="N41" s="5"/>
      <c r="O41" s="4"/>
    </row>
    <row r="42" spans="2:15" ht="15.75" customHeight="1" x14ac:dyDescent="0.45">
      <c r="J42" s="6"/>
      <c r="K42" s="5"/>
      <c r="L42" s="5"/>
      <c r="M42" s="5"/>
      <c r="N42" s="5"/>
      <c r="O42" s="4"/>
    </row>
    <row r="43" spans="2:15" ht="15.75" customHeight="1" x14ac:dyDescent="0.45">
      <c r="J43" s="6"/>
      <c r="K43" s="5"/>
      <c r="L43" s="5"/>
      <c r="M43" s="5"/>
      <c r="N43" s="5"/>
      <c r="O43" s="4"/>
    </row>
    <row r="44" spans="2:15" ht="15.75" customHeight="1" x14ac:dyDescent="0.45">
      <c r="J44" s="6"/>
      <c r="K44" s="5"/>
      <c r="L44" s="5"/>
      <c r="M44" s="5"/>
      <c r="N44" s="5"/>
      <c r="O44" s="4"/>
    </row>
    <row r="45" spans="2:15" ht="15.75" customHeight="1" x14ac:dyDescent="0.45">
      <c r="J45" s="6"/>
      <c r="K45" s="5"/>
      <c r="L45" s="5"/>
      <c r="M45" s="5"/>
      <c r="N45" s="5"/>
      <c r="O45" s="4"/>
    </row>
    <row r="46" spans="2:15" ht="15.75" customHeight="1" x14ac:dyDescent="0.45">
      <c r="J46" s="6"/>
      <c r="K46" s="5"/>
      <c r="L46" s="5"/>
      <c r="M46" s="5"/>
      <c r="N46" s="5"/>
      <c r="O46" s="4"/>
    </row>
    <row r="47" spans="2:15" ht="15.75" customHeight="1" x14ac:dyDescent="0.45">
      <c r="J47" s="6"/>
      <c r="K47" s="5"/>
      <c r="L47" s="5"/>
      <c r="M47" s="5"/>
      <c r="N47" s="5"/>
      <c r="O47" s="4"/>
    </row>
    <row r="48" spans="2:15" ht="15.75" customHeight="1" x14ac:dyDescent="0.45">
      <c r="J48" s="6"/>
      <c r="K48" s="5"/>
      <c r="L48" s="5"/>
      <c r="M48" s="5"/>
      <c r="N48" s="5"/>
      <c r="O48" s="4"/>
    </row>
    <row r="49" spans="10:15" ht="15.75" customHeight="1" thickBot="1" x14ac:dyDescent="0.5">
      <c r="J49" s="3"/>
      <c r="K49" s="2"/>
      <c r="L49" s="2"/>
      <c r="M49" s="2"/>
      <c r="N49" s="2"/>
      <c r="O49" s="1"/>
    </row>
    <row r="50" spans="10:15" ht="15.75" customHeight="1" thickTop="1" x14ac:dyDescent="0.45"/>
  </sheetData>
  <autoFilter ref="B10:O10" xr:uid="{9EDA4556-4327-48D3-8F83-F07AD82DA1C7}"/>
  <mergeCells count="10">
    <mergeCell ref="J35:O49"/>
    <mergeCell ref="B8:C8"/>
    <mergeCell ref="B2:O3"/>
    <mergeCell ref="E9:I9"/>
    <mergeCell ref="J9:M9"/>
    <mergeCell ref="B4:C4"/>
    <mergeCell ref="B5:C5"/>
    <mergeCell ref="B6:C6"/>
    <mergeCell ref="K8:M8"/>
    <mergeCell ref="H8:I8"/>
  </mergeCells>
  <phoneticPr fontId="1"/>
  <dataValidations count="2">
    <dataValidation type="list" allowBlank="1" showInputMessage="1" showErrorMessage="1" sqref="D11:D32" xr:uid="{E14D950F-AF2F-4F90-99A2-DFB79E625963}">
      <formula1>"病院,診療所,助産所"</formula1>
    </dataValidation>
    <dataValidation allowBlank="1" showInputMessage="1" showErrorMessage="1" sqref="N11:N32" xr:uid="{1620A3CE-E942-49FB-B3A1-8A305A093489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（分娩取扱施設支援事業）都道府県⇒厚労省提出用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髙木　佳奈子</dc:creator>
  <cp:lastModifiedBy>髙木　佳奈子</cp:lastModifiedBy>
  <dcterms:created xsi:type="dcterms:W3CDTF">2025-03-03T12:19:48Z</dcterms:created>
  <dcterms:modified xsi:type="dcterms:W3CDTF">2025-03-03T12:21:46Z</dcterms:modified>
</cp:coreProperties>
</file>