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\\lb18z0052\共有\旧企画調整係\【共有】予算\R07（R07経済対策）→R7当初予算で\緊急パッケージ\11様式差しかえ\"/>
    </mc:Choice>
  </mc:AlternateContent>
  <xr:revisionPtr revIDLastSave="0" documentId="8_{E92690DB-E01C-4CCA-836A-5271057CB1E3}" xr6:coauthVersionLast="47" xr6:coauthVersionMax="47" xr10:uidLastSave="{00000000-0000-0000-0000-000000000000}"/>
  <bookViews>
    <workbookView xWindow="-108" yWindow="-108" windowWidth="23256" windowHeight="12456" xr2:uid="{9D3565EC-8CBD-4C13-AE61-EF44C9AFDE3C}"/>
  </bookViews>
  <sheets>
    <sheet name="（小児医療施設支援事業）都道府県⇒厚労省提出用" sheetId="1" r:id="rId1"/>
  </sheets>
  <externalReferences>
    <externalReference r:id="rId2"/>
  </externalReferences>
  <definedNames>
    <definedName name="_xlnm._FilterDatabase" localSheetId="0" hidden="1">'（小児医療施設支援事業）都道府県⇒厚労省提出用'!$B$10:$T$10</definedName>
    <definedName name="_xlnm.Print_Area">#REF!</definedName>
    <definedName name="病床確保料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1" i="1" l="1"/>
  <c r="Q11" i="1"/>
  <c r="S11" i="1"/>
  <c r="H12" i="1"/>
  <c r="Q12" i="1"/>
  <c r="S12" i="1" s="1"/>
  <c r="H13" i="1"/>
  <c r="Q13" i="1"/>
  <c r="S13" i="1"/>
  <c r="H14" i="1"/>
  <c r="Q14" i="1"/>
  <c r="S14" i="1"/>
  <c r="H15" i="1"/>
  <c r="Q15" i="1"/>
  <c r="S15" i="1"/>
  <c r="H16" i="1"/>
  <c r="Q16" i="1"/>
  <c r="S16" i="1"/>
  <c r="H17" i="1"/>
  <c r="Q17" i="1"/>
  <c r="S17" i="1"/>
  <c r="H18" i="1"/>
  <c r="Q18" i="1"/>
  <c r="S18" i="1"/>
  <c r="H19" i="1"/>
  <c r="Q19" i="1"/>
  <c r="S19" i="1"/>
  <c r="H20" i="1"/>
  <c r="Q20" i="1"/>
  <c r="S20" i="1"/>
  <c r="H21" i="1"/>
  <c r="Q21" i="1"/>
  <c r="S21" i="1"/>
  <c r="H22" i="1"/>
  <c r="Q22" i="1"/>
  <c r="S22" i="1"/>
  <c r="S23" i="1"/>
</calcChain>
</file>

<file path=xl/sharedStrings.xml><?xml version="1.0" encoding="utf-8"?>
<sst xmlns="http://schemas.openxmlformats.org/spreadsheetml/2006/main" count="61" uniqueCount="47">
  <si>
    <t>留意事項イ（ウ）に該当する病院</t>
  </si>
  <si>
    <t>小児救急医療拠点病院</t>
  </si>
  <si>
    <t>総事業費は、運営に必要な給与費(職員基本給、職員諸手当、非常勤職員手当、社会保険料)、旅費、備品費(図書)、消耗品費、材料費(医薬品費、診療材料費、医療消耗器具備品費、給食材料費)、光熱水料、燃料費、研究研修費、減価償却費、修繕料、資産減耗費、会議費等のうち、小児科部門に係るもの。</t>
  </si>
  <si>
    <t>小児救命救急センター</t>
  </si>
  <si>
    <t>小児中核病院</t>
  </si>
  <si>
    <t>※３　小児科部門に係る総事業費から診療収入額、特別交付税及び寄付金その他の収入額を控除した額</t>
    <phoneticPr fontId="1"/>
  </si>
  <si>
    <t>※２　小児に係る特定入院料を算定している
届出病床数などを記載
（例、小児入院医療管理料３　21床）</t>
  </si>
  <si>
    <r>
      <rPr>
        <b/>
        <sz val="11"/>
        <color rgb="FFFF0000"/>
        <rFont val="メイリオ"/>
        <family val="3"/>
        <charset val="128"/>
      </rPr>
      <t>　※１　平成29年度以降に入院診療を開始した場合に記載
　　　　</t>
    </r>
    <r>
      <rPr>
        <sz val="11"/>
        <color rgb="FFFF0000"/>
        <rFont val="メイリオ"/>
        <family val="3"/>
        <charset val="128"/>
      </rPr>
      <t>各期間中の入院延べ患者数を日割りし、365日分かけたものを、
　　　　入院延べ患者数の平均の欄に記載</t>
    </r>
    <r>
      <rPr>
        <sz val="11"/>
        <color theme="1"/>
        <rFont val="メイリオ"/>
        <family val="3"/>
        <charset val="128"/>
      </rPr>
      <t xml:space="preserve">
</t>
    </r>
    <r>
      <rPr>
        <sz val="11"/>
        <color theme="1"/>
        <rFont val="メイリオ"/>
        <family val="3"/>
      </rPr>
      <t>　　・　平成29年度から令和元年度の間に開設した施設
　　　　　比較対象期間：開設日から令和元年度末まで
　　　　　直近の期間：令和５年度​
　　・　令和２年度から令和４年度の間に開設した施設
　　　　　比較対象期間：開設日から令和４年度末まで
　　　　　直近の期間：令和５年度​
　　・　令和５年度以降に開設した施設
　　　　　比較対象期間：開設日から本事業実施要綱公布日（令和７年２月12日）まで
　　　　　直近の期間：本事業実施要綱公布日翌日（令和７年２月13日）から申請日まで</t>
    </r>
    <rPh sb="37" eb="39">
      <t>ニュウイン</t>
    </rPh>
    <rPh sb="39" eb="40">
      <t>ノ</t>
    </rPh>
    <rPh sb="41" eb="44">
      <t>カンジャスウ</t>
    </rPh>
    <rPh sb="67" eb="69">
      <t>ニュウイン</t>
    </rPh>
    <rPh sb="69" eb="70">
      <t>ノ</t>
    </rPh>
    <rPh sb="71" eb="74">
      <t>カンジャスウ</t>
    </rPh>
    <rPh sb="75" eb="77">
      <t>ヘイキン</t>
    </rPh>
    <rPh sb="261" eb="263">
      <t>ジギョウ</t>
    </rPh>
    <rPh sb="271" eb="273">
      <t>レイワ</t>
    </rPh>
    <rPh sb="274" eb="275">
      <t>ネン</t>
    </rPh>
    <rPh sb="276" eb="277">
      <t>ガツ</t>
    </rPh>
    <rPh sb="279" eb="280">
      <t>ニチ</t>
    </rPh>
    <rPh sb="305" eb="307">
      <t>ヨクジツ</t>
    </rPh>
    <rPh sb="308" eb="310">
      <t>レイワ</t>
    </rPh>
    <rPh sb="311" eb="312">
      <t>ネン</t>
    </rPh>
    <rPh sb="313" eb="314">
      <t>ガツ</t>
    </rPh>
    <rPh sb="316" eb="317">
      <t>ニチ</t>
    </rPh>
    <phoneticPr fontId="1"/>
  </si>
  <si>
    <t>以下から選択</t>
  </si>
  <si>
    <t>合計</t>
  </si>
  <si>
    <t>　</t>
  </si>
  <si>
    <t>小児入院医療管理料3 21床</t>
    <rPh sb="0" eb="2">
      <t>ショウニ</t>
    </rPh>
    <rPh sb="2" eb="4">
      <t>ニュウイン</t>
    </rPh>
    <rPh sb="4" eb="6">
      <t>イリョウ</t>
    </rPh>
    <rPh sb="6" eb="9">
      <t>カンリリョウ</t>
    </rPh>
    <rPh sb="13" eb="14">
      <t>ユカ</t>
    </rPh>
    <phoneticPr fontId="1"/>
  </si>
  <si>
    <t>令和5年4月1日から令和６年3月31日</t>
    <rPh sb="0" eb="2">
      <t>レイワ</t>
    </rPh>
    <rPh sb="3" eb="4">
      <t>ネン</t>
    </rPh>
    <rPh sb="5" eb="6">
      <t>ガツ</t>
    </rPh>
    <rPh sb="6" eb="8">
      <t>ツイタチ</t>
    </rPh>
    <rPh sb="10" eb="12">
      <t>レイワ</t>
    </rPh>
    <rPh sb="13" eb="14">
      <t>ネン</t>
    </rPh>
    <rPh sb="15" eb="16">
      <t>ガツ</t>
    </rPh>
    <rPh sb="18" eb="19">
      <t>ニチ</t>
    </rPh>
    <phoneticPr fontId="1"/>
  </si>
  <si>
    <t>令和3年5月10日～令和4年3月31日</t>
    <rPh sb="0" eb="2">
      <t>レイワ</t>
    </rPh>
    <rPh sb="8" eb="9">
      <t>ニチ</t>
    </rPh>
    <rPh sb="15" eb="16">
      <t>ガツ</t>
    </rPh>
    <rPh sb="18" eb="19">
      <t>ニチ</t>
    </rPh>
    <phoneticPr fontId="1"/>
  </si>
  <si>
    <t>労働病院</t>
    <rPh sb="0" eb="2">
      <t>ロウドウ</t>
    </rPh>
    <rPh sb="2" eb="4">
      <t>ビョウイン</t>
    </rPh>
    <phoneticPr fontId="1"/>
  </si>
  <si>
    <t>記入例</t>
    <rPh sb="0" eb="2">
      <t>キニュウ</t>
    </rPh>
    <rPh sb="2" eb="3">
      <t>レイ</t>
    </rPh>
    <phoneticPr fontId="1"/>
  </si>
  <si>
    <t>小児入院医療管理料1 21床、新生児特定集中治療室管理料14床</t>
    <rPh sb="0" eb="2">
      <t>ショウニ</t>
    </rPh>
    <rPh sb="2" eb="4">
      <t>ニュウイン</t>
    </rPh>
    <rPh sb="4" eb="6">
      <t>イリョウ</t>
    </rPh>
    <rPh sb="6" eb="9">
      <t>カンリリョウ</t>
    </rPh>
    <rPh sb="13" eb="14">
      <t>ユカ</t>
    </rPh>
    <rPh sb="15" eb="18">
      <t>シンセイジ</t>
    </rPh>
    <rPh sb="18" eb="20">
      <t>トクテイ</t>
    </rPh>
    <rPh sb="20" eb="22">
      <t>シュウチュウ</t>
    </rPh>
    <rPh sb="22" eb="24">
      <t>チリョウ</t>
    </rPh>
    <rPh sb="24" eb="25">
      <t>シツ</t>
    </rPh>
    <rPh sb="25" eb="28">
      <t>カンリリョウ</t>
    </rPh>
    <rPh sb="30" eb="31">
      <t>ユカ</t>
    </rPh>
    <phoneticPr fontId="1"/>
  </si>
  <si>
    <t>厚生病院</t>
    <rPh sb="0" eb="2">
      <t>コウセイ</t>
    </rPh>
    <rPh sb="2" eb="4">
      <t>ビョウイン</t>
    </rPh>
    <phoneticPr fontId="1"/>
  </si>
  <si>
    <t>備考</t>
  </si>
  <si>
    <t>金額</t>
  </si>
  <si>
    <t>単価</t>
  </si>
  <si>
    <t>小児科部門の病床である根拠
※２</t>
  </si>
  <si>
    <t>小児科部門の病床数</t>
  </si>
  <si>
    <t>直近の期間における
入院延べ患者数の平均</t>
  </si>
  <si>
    <t>直近の期間</t>
  </si>
  <si>
    <t>比較対象期間における
入院延べ患者数の平均</t>
  </si>
  <si>
    <t>比較対象期間</t>
  </si>
  <si>
    <t>令和
５年度</t>
  </si>
  <si>
    <t>3年間
の平均</t>
  </si>
  <si>
    <t>令和
元年度</t>
  </si>
  <si>
    <t>平成
30年度</t>
  </si>
  <si>
    <t>平成
29年度</t>
  </si>
  <si>
    <t>区分</t>
  </si>
  <si>
    <t>施設名称</t>
  </si>
  <si>
    <t>No</t>
  </si>
  <si>
    <r>
      <rPr>
        <sz val="11"/>
        <color rgb="FFFF0000"/>
        <rFont val="メイリオ"/>
        <family val="3"/>
        <charset val="128"/>
      </rPr>
      <t xml:space="preserve">支給申請額
</t>
    </r>
    <r>
      <rPr>
        <sz val="11"/>
        <color rgb="FF000000"/>
        <rFont val="メイリオ"/>
        <family val="3"/>
        <charset val="128"/>
      </rPr>
      <t>（ＡとＢの内、少ない方の額）</t>
    </r>
  </si>
  <si>
    <t>総事業費から収入額を控除した額（Ｂ）※３　</t>
  </si>
  <si>
    <t>総額（Ａ）</t>
  </si>
  <si>
    <r>
      <t>入院延べ患者数　</t>
    </r>
    <r>
      <rPr>
        <b/>
        <sz val="11"/>
        <color rgb="FFFF0000"/>
        <rFont val="メイリオ"/>
        <family val="3"/>
        <charset val="128"/>
      </rPr>
      <t>※１</t>
    </r>
    <phoneticPr fontId="1"/>
  </si>
  <si>
    <t>入院延べ患者数（各年合計）</t>
    <phoneticPr fontId="1"/>
  </si>
  <si>
    <t>Ｋ＞Ｍの場合に支給対象</t>
    <rPh sb="4" eb="6">
      <t>バアイ</t>
    </rPh>
    <rPh sb="7" eb="9">
      <t>シキュウ</t>
    </rPh>
    <rPh sb="9" eb="11">
      <t>タイショウ</t>
    </rPh>
    <phoneticPr fontId="1"/>
  </si>
  <si>
    <t>Ｈ＞Ｉの場合に支給対象</t>
    <rPh sb="7" eb="9">
      <t>シキュウ</t>
    </rPh>
    <phoneticPr fontId="1"/>
  </si>
  <si>
    <t>←都道府県名を選択</t>
  </si>
  <si>
    <t>自動計算される箇所（入力不要）</t>
    <rPh sb="0" eb="2">
      <t>ジドウ</t>
    </rPh>
    <rPh sb="2" eb="4">
      <t>ケイサン</t>
    </rPh>
    <rPh sb="7" eb="9">
      <t>カショ</t>
    </rPh>
    <rPh sb="10" eb="12">
      <t>ニュウリョク</t>
    </rPh>
    <rPh sb="12" eb="14">
      <t>フヨウ</t>
    </rPh>
    <phoneticPr fontId="1"/>
  </si>
  <si>
    <t>都道府県に入力頂く箇所</t>
    <rPh sb="0" eb="4">
      <t>トドウフケン</t>
    </rPh>
    <rPh sb="5" eb="7">
      <t>ニュウリョク</t>
    </rPh>
    <rPh sb="6" eb="7">
      <t>キニュウ</t>
    </rPh>
    <rPh sb="7" eb="8">
      <t>イタダ</t>
    </rPh>
    <rPh sb="9" eb="11">
      <t>カショ</t>
    </rPh>
    <phoneticPr fontId="1"/>
  </si>
  <si>
    <t>施設に記載・入力頂く箇所</t>
    <rPh sb="0" eb="2">
      <t>シセツ</t>
    </rPh>
    <rPh sb="3" eb="5">
      <t>キサイ</t>
    </rPh>
    <rPh sb="6" eb="8">
      <t>ニュウリョク</t>
    </rPh>
    <rPh sb="8" eb="9">
      <t>イタダ</t>
    </rPh>
    <rPh sb="10" eb="12">
      <t>カショ</t>
    </rPh>
    <phoneticPr fontId="1"/>
  </si>
  <si>
    <t>小児医療施設支援事業　経費所要額調　様式</t>
    <rPh sb="11" eb="13">
      <t>ケイヒ</t>
    </rPh>
    <rPh sb="13" eb="15">
      <t>ショヨウ</t>
    </rPh>
    <rPh sb="15" eb="16">
      <t>ガク</t>
    </rPh>
    <rPh sb="16" eb="17">
      <t>シラ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</si>
</sst>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メイリオ"/>
      <family val="3"/>
      <charset val="128"/>
    </font>
    <font>
      <sz val="11"/>
      <color theme="1"/>
      <name val="メイリオ"/>
      <family val="3"/>
    </font>
    <font>
      <sz val="11"/>
      <color rgb="FF242424"/>
      <name val="メイリオ"/>
      <family val="3"/>
      <charset val="128"/>
    </font>
    <font>
      <b/>
      <sz val="11"/>
      <color rgb="FFFF0000"/>
      <name val="メイリオ"/>
      <family val="3"/>
      <charset val="128"/>
    </font>
    <font>
      <sz val="11"/>
      <color rgb="FFFF0000"/>
      <name val="メイリオ"/>
      <family val="3"/>
      <charset val="128"/>
    </font>
    <font>
      <sz val="11"/>
      <color rgb="FF000000"/>
      <name val="メイリオ"/>
      <family val="3"/>
      <charset val="128"/>
    </font>
    <font>
      <sz val="11"/>
      <name val="メイリオ"/>
      <family val="3"/>
      <charset val="128"/>
    </font>
    <font>
      <sz val="22"/>
      <color theme="1"/>
      <name val="メイリオ"/>
      <family val="3"/>
      <charset val="128"/>
    </font>
    <font>
      <b/>
      <sz val="22"/>
      <color theme="1"/>
      <name val="メイリオ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CC"/>
        <bgColor rgb="FF000000"/>
      </patternFill>
    </fill>
    <fill>
      <patternFill patternType="solid">
        <fgColor rgb="FFFFCCCC"/>
        <bgColor indexed="64"/>
      </patternFill>
    </fill>
  </fills>
  <borders count="55">
    <border>
      <left/>
      <right/>
      <top/>
      <bottom/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/>
      <diagonal/>
    </border>
    <border>
      <left style="double">
        <color rgb="FF000000"/>
      </left>
      <right/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105">
    <xf numFmtId="0" fontId="0" fillId="0" borderId="0" xfId="0">
      <alignment vertical="center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0" fontId="3" fillId="0" borderId="8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10" xfId="0" applyFont="1" applyBorder="1" applyAlignment="1">
      <alignment horizontal="left" vertical="top" wrapText="1"/>
    </xf>
    <xf numFmtId="0" fontId="4" fillId="2" borderId="0" xfId="0" applyFont="1" applyFill="1" applyAlignment="1">
      <alignment horizontal="center" vertical="center"/>
    </xf>
    <xf numFmtId="0" fontId="2" fillId="0" borderId="11" xfId="0" applyFont="1" applyBorder="1" applyAlignment="1">
      <alignment horizontal="left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3" fillId="0" borderId="16" xfId="0" applyFont="1" applyBorder="1">
      <alignment vertical="center"/>
    </xf>
    <xf numFmtId="0" fontId="2" fillId="0" borderId="17" xfId="0" applyFont="1" applyBorder="1">
      <alignment vertical="center"/>
    </xf>
    <xf numFmtId="3" fontId="6" fillId="0" borderId="17" xfId="0" applyNumberFormat="1" applyFont="1" applyBorder="1">
      <alignment vertical="center"/>
    </xf>
    <xf numFmtId="0" fontId="2" fillId="3" borderId="17" xfId="0" applyFont="1" applyFill="1" applyBorder="1">
      <alignment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>
      <alignment vertical="center"/>
    </xf>
    <xf numFmtId="3" fontId="7" fillId="4" borderId="19" xfId="0" applyNumberFormat="1" applyFont="1" applyFill="1" applyBorder="1" applyAlignment="1">
      <alignment vertical="center" wrapText="1"/>
    </xf>
    <xf numFmtId="3" fontId="7" fillId="5" borderId="18" xfId="0" applyNumberFormat="1" applyFont="1" applyFill="1" applyBorder="1" applyAlignment="1">
      <alignment vertical="center" wrapText="1"/>
    </xf>
    <xf numFmtId="3" fontId="7" fillId="4" borderId="20" xfId="0" applyNumberFormat="1" applyFont="1" applyFill="1" applyBorder="1" applyAlignment="1">
      <alignment vertical="center" wrapText="1"/>
    </xf>
    <xf numFmtId="0" fontId="8" fillId="5" borderId="21" xfId="0" applyFont="1" applyFill="1" applyBorder="1" applyAlignment="1">
      <alignment vertical="center" wrapText="1"/>
    </xf>
    <xf numFmtId="0" fontId="7" fillId="6" borderId="21" xfId="0" applyFont="1" applyFill="1" applyBorder="1" applyAlignment="1">
      <alignment vertical="center" wrapText="1"/>
    </xf>
    <xf numFmtId="0" fontId="7" fillId="6" borderId="20" xfId="0" applyFont="1" applyFill="1" applyBorder="1" applyAlignment="1">
      <alignment vertical="center" wrapText="1"/>
    </xf>
    <xf numFmtId="176" fontId="7" fillId="4" borderId="20" xfId="0" applyNumberFormat="1" applyFont="1" applyFill="1" applyBorder="1" applyAlignment="1">
      <alignment vertical="center" wrapText="1"/>
    </xf>
    <xf numFmtId="0" fontId="7" fillId="7" borderId="22" xfId="0" applyFont="1" applyFill="1" applyBorder="1" applyAlignment="1">
      <alignment vertical="center" wrapText="1"/>
    </xf>
    <xf numFmtId="0" fontId="2" fillId="5" borderId="23" xfId="0" applyFont="1" applyFill="1" applyBorder="1">
      <alignment vertical="center"/>
    </xf>
    <xf numFmtId="0" fontId="2" fillId="0" borderId="18" xfId="0" applyFont="1" applyBorder="1" applyAlignment="1">
      <alignment horizontal="center" vertical="center"/>
    </xf>
    <xf numFmtId="0" fontId="2" fillId="0" borderId="24" xfId="0" applyFont="1" applyBorder="1">
      <alignment vertical="center"/>
    </xf>
    <xf numFmtId="3" fontId="7" fillId="4" borderId="25" xfId="0" applyNumberFormat="1" applyFont="1" applyFill="1" applyBorder="1" applyAlignment="1">
      <alignment vertical="center" wrapText="1"/>
    </xf>
    <xf numFmtId="3" fontId="7" fillId="5" borderId="24" xfId="0" applyNumberFormat="1" applyFont="1" applyFill="1" applyBorder="1" applyAlignment="1">
      <alignment vertical="center" wrapText="1"/>
    </xf>
    <xf numFmtId="3" fontId="7" fillId="4" borderId="26" xfId="0" applyNumberFormat="1" applyFont="1" applyFill="1" applyBorder="1" applyAlignment="1">
      <alignment vertical="center" wrapText="1"/>
    </xf>
    <xf numFmtId="0" fontId="8" fillId="5" borderId="22" xfId="0" applyFont="1" applyFill="1" applyBorder="1" applyAlignment="1">
      <alignment vertical="center" wrapText="1"/>
    </xf>
    <xf numFmtId="0" fontId="7" fillId="6" borderId="22" xfId="0" applyFont="1" applyFill="1" applyBorder="1" applyAlignment="1">
      <alignment vertical="center" wrapText="1"/>
    </xf>
    <xf numFmtId="0" fontId="7" fillId="6" borderId="26" xfId="0" applyFont="1" applyFill="1" applyBorder="1" applyAlignment="1">
      <alignment vertical="center" wrapText="1"/>
    </xf>
    <xf numFmtId="176" fontId="7" fillId="4" borderId="26" xfId="0" applyNumberFormat="1" applyFont="1" applyFill="1" applyBorder="1" applyAlignment="1">
      <alignment vertical="center" wrapText="1"/>
    </xf>
    <xf numFmtId="0" fontId="2" fillId="5" borderId="27" xfId="0" applyFont="1" applyFill="1" applyBorder="1">
      <alignment vertical="center"/>
    </xf>
    <xf numFmtId="0" fontId="2" fillId="0" borderId="24" xfId="0" applyFont="1" applyBorder="1" applyAlignment="1">
      <alignment horizontal="center" vertical="center"/>
    </xf>
    <xf numFmtId="0" fontId="2" fillId="0" borderId="28" xfId="0" applyFont="1" applyBorder="1">
      <alignment vertical="center"/>
    </xf>
    <xf numFmtId="3" fontId="7" fillId="4" borderId="29" xfId="0" applyNumberFormat="1" applyFont="1" applyFill="1" applyBorder="1" applyAlignment="1">
      <alignment vertical="center" wrapText="1"/>
    </xf>
    <xf numFmtId="3" fontId="7" fillId="5" borderId="28" xfId="0" applyNumberFormat="1" applyFont="1" applyFill="1" applyBorder="1" applyAlignment="1">
      <alignment vertical="center" wrapText="1"/>
    </xf>
    <xf numFmtId="3" fontId="7" fillId="4" borderId="22" xfId="0" applyNumberFormat="1" applyFont="1" applyFill="1" applyBorder="1" applyAlignment="1">
      <alignment vertical="center" wrapText="1"/>
    </xf>
    <xf numFmtId="176" fontId="7" fillId="4" borderId="22" xfId="0" applyNumberFormat="1" applyFont="1" applyFill="1" applyBorder="1" applyAlignment="1">
      <alignment vertical="center" wrapText="1"/>
    </xf>
    <xf numFmtId="0" fontId="2" fillId="5" borderId="30" xfId="0" applyFont="1" applyFill="1" applyBorder="1">
      <alignment vertical="center"/>
    </xf>
    <xf numFmtId="0" fontId="2" fillId="0" borderId="28" xfId="0" applyFont="1" applyBorder="1" applyAlignment="1">
      <alignment horizontal="center" vertical="center"/>
    </xf>
    <xf numFmtId="0" fontId="2" fillId="0" borderId="31" xfId="0" applyFont="1" applyBorder="1">
      <alignment vertical="center"/>
    </xf>
    <xf numFmtId="3" fontId="7" fillId="4" borderId="31" xfId="0" applyNumberFormat="1" applyFont="1" applyFill="1" applyBorder="1" applyAlignment="1">
      <alignment vertical="center" wrapText="1"/>
    </xf>
    <xf numFmtId="3" fontId="7" fillId="5" borderId="31" xfId="0" applyNumberFormat="1" applyFont="1" applyFill="1" applyBorder="1" applyAlignment="1">
      <alignment vertical="center" wrapText="1"/>
    </xf>
    <xf numFmtId="0" fontId="8" fillId="5" borderId="31" xfId="0" applyFont="1" applyFill="1" applyBorder="1" applyAlignment="1">
      <alignment vertical="center" wrapText="1"/>
    </xf>
    <xf numFmtId="0" fontId="7" fillId="6" borderId="31" xfId="0" applyFont="1" applyFill="1" applyBorder="1" applyAlignment="1">
      <alignment vertical="center" wrapText="1"/>
    </xf>
    <xf numFmtId="0" fontId="7" fillId="7" borderId="31" xfId="0" applyFont="1" applyFill="1" applyBorder="1" applyAlignment="1">
      <alignment vertical="center" wrapText="1"/>
    </xf>
    <xf numFmtId="0" fontId="2" fillId="5" borderId="31" xfId="0" applyFont="1" applyFill="1" applyBorder="1">
      <alignment vertical="center"/>
    </xf>
    <xf numFmtId="0" fontId="2" fillId="0" borderId="31" xfId="0" applyFont="1" applyBorder="1" applyAlignment="1">
      <alignment horizontal="center" vertical="center"/>
    </xf>
    <xf numFmtId="176" fontId="7" fillId="4" borderId="31" xfId="0" applyNumberFormat="1" applyFont="1" applyFill="1" applyBorder="1" applyAlignment="1">
      <alignment vertical="center" wrapText="1"/>
    </xf>
    <xf numFmtId="0" fontId="2" fillId="0" borderId="32" xfId="0" applyFont="1" applyBorder="1" applyAlignment="1">
      <alignment horizontal="center" vertical="center"/>
    </xf>
    <xf numFmtId="0" fontId="7" fillId="4" borderId="19" xfId="0" applyFont="1" applyFill="1" applyBorder="1" applyAlignment="1">
      <alignment horizontal="center" vertical="center" wrapText="1"/>
    </xf>
    <xf numFmtId="0" fontId="7" fillId="5" borderId="20" xfId="0" applyFont="1" applyFill="1" applyBorder="1" applyAlignment="1">
      <alignment horizontal="center" vertical="center" wrapText="1"/>
    </xf>
    <xf numFmtId="0" fontId="7" fillId="4" borderId="21" xfId="0" applyFont="1" applyFill="1" applyBorder="1" applyAlignment="1">
      <alignment horizontal="center" vertical="center" wrapText="1"/>
    </xf>
    <xf numFmtId="0" fontId="2" fillId="5" borderId="32" xfId="0" applyFont="1" applyFill="1" applyBorder="1" applyAlignment="1">
      <alignment horizontal="center" vertical="center" wrapText="1"/>
    </xf>
    <xf numFmtId="0" fontId="2" fillId="5" borderId="33" xfId="0" applyFont="1" applyFill="1" applyBorder="1" applyAlignment="1">
      <alignment horizontal="center" vertical="center" wrapText="1"/>
    </xf>
    <xf numFmtId="0" fontId="7" fillId="5" borderId="34" xfId="0" applyFont="1" applyFill="1" applyBorder="1" applyAlignment="1">
      <alignment horizontal="center" vertical="center" wrapText="1"/>
    </xf>
    <xf numFmtId="0" fontId="7" fillId="5" borderId="32" xfId="0" applyFont="1" applyFill="1" applyBorder="1" applyAlignment="1">
      <alignment horizontal="center" vertical="center" wrapText="1"/>
    </xf>
    <xf numFmtId="0" fontId="7" fillId="5" borderId="0" xfId="0" applyFont="1" applyFill="1" applyAlignment="1">
      <alignment horizontal="center" vertical="center" wrapText="1"/>
    </xf>
    <xf numFmtId="0" fontId="7" fillId="5" borderId="21" xfId="0" applyFont="1" applyFill="1" applyBorder="1" applyAlignment="1">
      <alignment horizontal="center" vertical="center" wrapText="1"/>
    </xf>
    <xf numFmtId="0" fontId="7" fillId="7" borderId="34" xfId="0" applyFont="1" applyFill="1" applyBorder="1" applyAlignment="1">
      <alignment horizontal="center" vertical="center" wrapText="1"/>
    </xf>
    <xf numFmtId="0" fontId="2" fillId="5" borderId="34" xfId="0" applyFont="1" applyFill="1" applyBorder="1" applyAlignment="1">
      <alignment horizontal="center" vertical="center"/>
    </xf>
    <xf numFmtId="0" fontId="8" fillId="0" borderId="19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0" borderId="35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0" fontId="2" fillId="0" borderId="18" xfId="0" applyFont="1" applyBorder="1" applyAlignment="1">
      <alignment vertical="center" wrapText="1"/>
    </xf>
    <xf numFmtId="0" fontId="2" fillId="0" borderId="36" xfId="0" applyFont="1" applyBorder="1" applyAlignment="1">
      <alignment vertical="center" wrapText="1"/>
    </xf>
    <xf numFmtId="0" fontId="2" fillId="0" borderId="30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7" fillId="0" borderId="43" xfId="0" applyFont="1" applyBorder="1" applyAlignment="1">
      <alignment vertical="center" wrapText="1"/>
    </xf>
    <xf numFmtId="0" fontId="2" fillId="0" borderId="34" xfId="0" applyFont="1" applyBorder="1" applyAlignment="1">
      <alignment vertical="center" wrapText="1"/>
    </xf>
    <xf numFmtId="0" fontId="2" fillId="0" borderId="32" xfId="0" applyFont="1" applyBorder="1" applyAlignment="1">
      <alignment vertical="center" wrapText="1"/>
    </xf>
    <xf numFmtId="0" fontId="2" fillId="0" borderId="0" xfId="0" applyFont="1">
      <alignment vertical="center"/>
    </xf>
    <xf numFmtId="0" fontId="3" fillId="0" borderId="44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2" fillId="7" borderId="27" xfId="0" applyFont="1" applyFill="1" applyBorder="1" applyAlignment="1">
      <alignment horizontal="center" vertical="center"/>
    </xf>
    <xf numFmtId="0" fontId="2" fillId="7" borderId="47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2" fillId="4" borderId="31" xfId="0" applyFont="1" applyFill="1" applyBorder="1" applyAlignment="1">
      <alignment horizontal="center" vertical="center"/>
    </xf>
    <xf numFmtId="0" fontId="2" fillId="7" borderId="31" xfId="0" applyFont="1" applyFill="1" applyBorder="1" applyAlignment="1">
      <alignment horizontal="center" vertical="center"/>
    </xf>
    <xf numFmtId="0" fontId="2" fillId="5" borderId="48" xfId="0" applyFont="1" applyFill="1" applyBorder="1" applyAlignment="1">
      <alignment horizontal="center" vertical="center"/>
    </xf>
    <xf numFmtId="0" fontId="10" fillId="0" borderId="49" xfId="0" applyFont="1" applyBorder="1" applyAlignment="1">
      <alignment horizontal="center" vertical="center"/>
    </xf>
    <xf numFmtId="0" fontId="10" fillId="0" borderId="50" xfId="0" applyFont="1" applyBorder="1" applyAlignment="1">
      <alignment horizontal="center" vertical="center"/>
    </xf>
    <xf numFmtId="0" fontId="10" fillId="0" borderId="51" xfId="0" applyFont="1" applyBorder="1" applyAlignment="1">
      <alignment horizontal="center" vertical="center"/>
    </xf>
    <xf numFmtId="0" fontId="10" fillId="0" borderId="52" xfId="0" applyFont="1" applyBorder="1" applyAlignment="1">
      <alignment horizontal="center" vertical="center"/>
    </xf>
    <xf numFmtId="0" fontId="10" fillId="0" borderId="53" xfId="0" applyFont="1" applyBorder="1" applyAlignment="1">
      <alignment horizontal="center" vertical="center"/>
    </xf>
    <xf numFmtId="0" fontId="10" fillId="0" borderId="54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lb18z0052\&#20849;&#26377;\&#26087;&#20225;&#30011;&#35519;&#25972;&#20418;\&#12304;&#20849;&#26377;&#12305;&#20104;&#31639;\R07&#65288;R07&#32076;&#28168;&#23550;&#31574;&#65289;&#8594;R7&#24403;&#21021;&#20104;&#31639;&#12391;\&#32202;&#24613;&#12497;&#12483;&#12465;&#12540;&#12472;\11&#27096;&#24335;&#24046;&#12375;&#12363;&#12360;\&#12304;&#36861;&#21152;&#35036;&#36275;&#12305;&#21029;&#28155;&#65298;&#65288;&#22238;&#31572;&#27096;&#24335;&#65289;.xlsx" TargetMode="External"/><Relationship Id="rId1" Type="http://schemas.openxmlformats.org/officeDocument/2006/relationships/externalLinkPath" Target="&#12304;&#36861;&#21152;&#35036;&#36275;&#12305;&#21029;&#28155;&#65298;&#65288;&#22238;&#31572;&#27096;&#24335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（地域連携周産期支援_分娩_運営）都道府県⇒厚労省提出用"/>
      <sheetName val="（地域連携周産期支援_産科_施設）都道府県⇒厚労省提出用"/>
      <sheetName val="（地域連携周産期支援_産科_設備）都道府県⇒厚労省提出用"/>
      <sheetName val="都道府県リスト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3ADC10-A46F-4133-8055-3D2051493AB8}">
  <sheetPr>
    <tabColor rgb="FFFFFF00"/>
  </sheetPr>
  <dimension ref="B1:T37"/>
  <sheetViews>
    <sheetView tabSelected="1" zoomScale="80" zoomScaleNormal="80" workbookViewId="0">
      <selection activeCell="D7" sqref="D7"/>
    </sheetView>
  </sheetViews>
  <sheetFormatPr defaultRowHeight="18" x14ac:dyDescent="0.45"/>
  <cols>
    <col min="1" max="1" width="4.3984375" customWidth="1"/>
    <col min="2" max="2" width="8.19921875" bestFit="1" customWidth="1"/>
    <col min="3" max="3" width="22.59765625" customWidth="1"/>
    <col min="4" max="4" width="32.3984375" bestFit="1" customWidth="1"/>
    <col min="5" max="6" width="12.69921875" bestFit="1" customWidth="1"/>
    <col min="7" max="9" width="12.5" bestFit="1" customWidth="1"/>
    <col min="10" max="10" width="16.19921875" bestFit="1" customWidth="1"/>
    <col min="11" max="11" width="26.8984375" bestFit="1" customWidth="1"/>
    <col min="12" max="12" width="14.3984375" bestFit="1" customWidth="1"/>
    <col min="13" max="13" width="26.8984375" bestFit="1" customWidth="1"/>
    <col min="14" max="14" width="22.59765625" bestFit="1" customWidth="1"/>
    <col min="15" max="15" width="42.3984375" bestFit="1" customWidth="1"/>
    <col min="17" max="17" width="10.8984375" bestFit="1" customWidth="1"/>
    <col min="18" max="18" width="46.5" customWidth="1"/>
    <col min="19" max="19" width="27.19921875" bestFit="1" customWidth="1"/>
  </cols>
  <sheetData>
    <row r="1" spans="2:20" ht="18.600000000000001" thickBot="1" x14ac:dyDescent="0.5"/>
    <row r="2" spans="2:20" x14ac:dyDescent="0.45">
      <c r="B2" s="104" t="s">
        <v>46</v>
      </c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2"/>
    </row>
    <row r="3" spans="2:20" ht="18.600000000000001" thickBot="1" x14ac:dyDescent="0.5">
      <c r="B3" s="101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99"/>
    </row>
    <row r="4" spans="2:20" ht="15.75" customHeight="1" x14ac:dyDescent="0.45">
      <c r="B4" s="98" t="s">
        <v>45</v>
      </c>
      <c r="C4" s="98"/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95"/>
      <c r="Q4" s="95"/>
      <c r="R4" s="95"/>
      <c r="S4" s="95"/>
      <c r="T4" s="95"/>
    </row>
    <row r="5" spans="2:20" ht="15.75" customHeight="1" x14ac:dyDescent="0.45">
      <c r="B5" s="97" t="s">
        <v>44</v>
      </c>
      <c r="C5" s="97"/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  <c r="P5" s="95"/>
      <c r="Q5" s="95"/>
      <c r="R5" s="95"/>
      <c r="S5" s="95"/>
      <c r="T5" s="95"/>
    </row>
    <row r="6" spans="2:20" ht="15.75" customHeight="1" x14ac:dyDescent="0.45">
      <c r="B6" s="96" t="s">
        <v>43</v>
      </c>
      <c r="C6" s="96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5"/>
      <c r="R6" s="95"/>
      <c r="S6" s="95"/>
      <c r="T6" s="95"/>
    </row>
    <row r="7" spans="2:20" ht="15.75" customHeight="1" thickBot="1" x14ac:dyDescent="0.5">
      <c r="B7" s="95"/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5"/>
      <c r="Q7" s="95"/>
      <c r="R7" s="95"/>
      <c r="S7" s="95"/>
      <c r="T7" s="95"/>
    </row>
    <row r="8" spans="2:20" ht="19.2" thickTop="1" thickBot="1" x14ac:dyDescent="0.5">
      <c r="B8" s="94"/>
      <c r="C8" s="93"/>
      <c r="D8" s="88" t="s">
        <v>42</v>
      </c>
      <c r="E8" s="88"/>
      <c r="F8" s="88"/>
      <c r="G8" s="92"/>
      <c r="H8" s="91" t="s">
        <v>41</v>
      </c>
      <c r="I8" s="89"/>
      <c r="J8" s="92"/>
      <c r="K8" s="91" t="s">
        <v>40</v>
      </c>
      <c r="L8" s="90"/>
      <c r="M8" s="89"/>
      <c r="N8" s="88"/>
      <c r="O8" s="88"/>
      <c r="P8" s="88"/>
      <c r="Q8" s="88"/>
      <c r="R8" s="88"/>
      <c r="S8" s="88"/>
      <c r="T8" s="88"/>
    </row>
    <row r="9" spans="2:20" ht="45.75" customHeight="1" thickTop="1" x14ac:dyDescent="0.45">
      <c r="B9" s="87"/>
      <c r="C9" s="86"/>
      <c r="D9" s="85"/>
      <c r="E9" s="84" t="s">
        <v>39</v>
      </c>
      <c r="F9" s="83"/>
      <c r="G9" s="83"/>
      <c r="H9" s="82"/>
      <c r="I9" s="81"/>
      <c r="J9" s="80" t="s">
        <v>38</v>
      </c>
      <c r="K9" s="79"/>
      <c r="L9" s="79"/>
      <c r="M9" s="78"/>
      <c r="N9" s="77"/>
      <c r="O9" s="76"/>
      <c r="P9" s="75" t="s">
        <v>37</v>
      </c>
      <c r="Q9" s="74"/>
      <c r="R9" s="73" t="s">
        <v>36</v>
      </c>
      <c r="S9" s="72" t="s">
        <v>35</v>
      </c>
      <c r="T9" s="23"/>
    </row>
    <row r="10" spans="2:20" ht="34.799999999999997" x14ac:dyDescent="0.45">
      <c r="B10" s="60" t="s">
        <v>34</v>
      </c>
      <c r="C10" s="71" t="s">
        <v>33</v>
      </c>
      <c r="D10" s="70" t="s">
        <v>32</v>
      </c>
      <c r="E10" s="69" t="s">
        <v>31</v>
      </c>
      <c r="F10" s="69" t="s">
        <v>30</v>
      </c>
      <c r="G10" s="69" t="s">
        <v>29</v>
      </c>
      <c r="H10" s="63" t="s">
        <v>28</v>
      </c>
      <c r="I10" s="68" t="s">
        <v>27</v>
      </c>
      <c r="J10" s="67" t="s">
        <v>26</v>
      </c>
      <c r="K10" s="67" t="s">
        <v>25</v>
      </c>
      <c r="L10" s="66" t="s">
        <v>24</v>
      </c>
      <c r="M10" s="66" t="s">
        <v>23</v>
      </c>
      <c r="N10" s="65" t="s">
        <v>22</v>
      </c>
      <c r="O10" s="64" t="s">
        <v>21</v>
      </c>
      <c r="P10" s="63" t="s">
        <v>20</v>
      </c>
      <c r="Q10" s="63" t="s">
        <v>19</v>
      </c>
      <c r="R10" s="62" t="s">
        <v>19</v>
      </c>
      <c r="S10" s="61" t="s">
        <v>19</v>
      </c>
      <c r="T10" s="60" t="s">
        <v>18</v>
      </c>
    </row>
    <row r="11" spans="2:20" ht="34.799999999999997" x14ac:dyDescent="0.45">
      <c r="B11" s="58" t="s">
        <v>15</v>
      </c>
      <c r="C11" s="57" t="s">
        <v>17</v>
      </c>
      <c r="D11" s="56" t="s">
        <v>4</v>
      </c>
      <c r="E11" s="55">
        <v>1218</v>
      </c>
      <c r="F11" s="55">
        <v>1146</v>
      </c>
      <c r="G11" s="55">
        <v>1389</v>
      </c>
      <c r="H11" s="59">
        <f>AVERAGE(E11:G11)</f>
        <v>1251</v>
      </c>
      <c r="I11" s="55">
        <v>1247</v>
      </c>
      <c r="J11" s="55"/>
      <c r="K11" s="55"/>
      <c r="L11" s="55"/>
      <c r="M11" s="55"/>
      <c r="N11" s="55">
        <v>35</v>
      </c>
      <c r="O11" s="54" t="s">
        <v>16</v>
      </c>
      <c r="P11" s="52">
        <v>250000</v>
      </c>
      <c r="Q11" s="52">
        <f>N11*P11</f>
        <v>8750000</v>
      </c>
      <c r="R11" s="53">
        <v>12340000</v>
      </c>
      <c r="S11" s="52">
        <f>MIN(Q11:R11)</f>
        <v>8750000</v>
      </c>
      <c r="T11" s="51"/>
    </row>
    <row r="12" spans="2:20" ht="52.2" x14ac:dyDescent="0.45">
      <c r="B12" s="58" t="s">
        <v>15</v>
      </c>
      <c r="C12" s="57" t="s">
        <v>14</v>
      </c>
      <c r="D12" s="56" t="s">
        <v>1</v>
      </c>
      <c r="E12" s="55"/>
      <c r="F12" s="55"/>
      <c r="G12" s="55"/>
      <c r="H12" s="48" t="e">
        <f>AVERAGE(E12:G12)</f>
        <v>#DIV/0!</v>
      </c>
      <c r="I12" s="55"/>
      <c r="J12" s="55" t="s">
        <v>13</v>
      </c>
      <c r="K12" s="55">
        <v>533</v>
      </c>
      <c r="L12" s="55" t="s">
        <v>12</v>
      </c>
      <c r="M12" s="55">
        <v>481</v>
      </c>
      <c r="N12" s="55">
        <v>21</v>
      </c>
      <c r="O12" s="54" t="s">
        <v>11</v>
      </c>
      <c r="P12" s="52">
        <v>250000</v>
      </c>
      <c r="Q12" s="52">
        <f>N12*P12</f>
        <v>5250000</v>
      </c>
      <c r="R12" s="53">
        <v>3200000</v>
      </c>
      <c r="S12" s="52">
        <f>MIN(Q12:R12)</f>
        <v>3200000</v>
      </c>
      <c r="T12" s="51"/>
    </row>
    <row r="13" spans="2:20" x14ac:dyDescent="0.45">
      <c r="B13" s="50">
        <v>1</v>
      </c>
      <c r="C13" s="49"/>
      <c r="D13" s="31"/>
      <c r="E13" s="39"/>
      <c r="F13" s="39"/>
      <c r="G13" s="39"/>
      <c r="H13" s="48" t="e">
        <f>AVERAGE(E13:G13)</f>
        <v>#DIV/0!</v>
      </c>
      <c r="I13" s="39"/>
      <c r="J13" s="39"/>
      <c r="K13" s="39"/>
      <c r="L13" s="39"/>
      <c r="M13" s="39"/>
      <c r="N13" s="39"/>
      <c r="O13" s="38" t="s">
        <v>10</v>
      </c>
      <c r="P13" s="47">
        <v>250000</v>
      </c>
      <c r="Q13" s="45">
        <f>N13*P13</f>
        <v>0</v>
      </c>
      <c r="R13" s="46"/>
      <c r="S13" s="45">
        <f>MIN(Q13:R13)</f>
        <v>0</v>
      </c>
      <c r="T13" s="44"/>
    </row>
    <row r="14" spans="2:20" x14ac:dyDescent="0.45">
      <c r="B14" s="43">
        <v>2</v>
      </c>
      <c r="C14" s="42"/>
      <c r="D14" s="31"/>
      <c r="E14" s="40"/>
      <c r="F14" s="40"/>
      <c r="G14" s="40"/>
      <c r="H14" s="41" t="e">
        <f>AVERAGE(E14:G14)</f>
        <v>#DIV/0!</v>
      </c>
      <c r="I14" s="40"/>
      <c r="J14" s="39"/>
      <c r="K14" s="39"/>
      <c r="L14" s="39"/>
      <c r="M14" s="39"/>
      <c r="N14" s="39"/>
      <c r="O14" s="38" t="s">
        <v>10</v>
      </c>
      <c r="P14" s="37">
        <v>250000</v>
      </c>
      <c r="Q14" s="35">
        <f>N14*P14</f>
        <v>0</v>
      </c>
      <c r="R14" s="36"/>
      <c r="S14" s="35">
        <f>MIN(Q14:R14)</f>
        <v>0</v>
      </c>
      <c r="T14" s="34"/>
    </row>
    <row r="15" spans="2:20" x14ac:dyDescent="0.45">
      <c r="B15" s="43">
        <v>3</v>
      </c>
      <c r="C15" s="42"/>
      <c r="D15" s="31"/>
      <c r="E15" s="40"/>
      <c r="F15" s="40"/>
      <c r="G15" s="40"/>
      <c r="H15" s="41" t="e">
        <f>AVERAGE(E15:G15)</f>
        <v>#DIV/0!</v>
      </c>
      <c r="I15" s="40"/>
      <c r="J15" s="39"/>
      <c r="K15" s="39"/>
      <c r="L15" s="39"/>
      <c r="M15" s="39"/>
      <c r="N15" s="39"/>
      <c r="O15" s="38" t="s">
        <v>10</v>
      </c>
      <c r="P15" s="37">
        <v>250000</v>
      </c>
      <c r="Q15" s="35">
        <f>N15*P15</f>
        <v>0</v>
      </c>
      <c r="R15" s="36"/>
      <c r="S15" s="35">
        <f>MIN(Q15:R15)</f>
        <v>0</v>
      </c>
      <c r="T15" s="34"/>
    </row>
    <row r="16" spans="2:20" x14ac:dyDescent="0.45">
      <c r="B16" s="43">
        <v>4</v>
      </c>
      <c r="C16" s="42"/>
      <c r="D16" s="31"/>
      <c r="E16" s="40"/>
      <c r="F16" s="40"/>
      <c r="G16" s="40"/>
      <c r="H16" s="41" t="e">
        <f>AVERAGE(E16:G16)</f>
        <v>#DIV/0!</v>
      </c>
      <c r="I16" s="40"/>
      <c r="J16" s="39"/>
      <c r="K16" s="39"/>
      <c r="L16" s="39"/>
      <c r="M16" s="39"/>
      <c r="N16" s="39"/>
      <c r="O16" s="38" t="s">
        <v>10</v>
      </c>
      <c r="P16" s="37">
        <v>250000</v>
      </c>
      <c r="Q16" s="35">
        <f>N16*P16</f>
        <v>0</v>
      </c>
      <c r="R16" s="36"/>
      <c r="S16" s="35">
        <f>MIN(Q16:R16)</f>
        <v>0</v>
      </c>
      <c r="T16" s="34"/>
    </row>
    <row r="17" spans="2:20" x14ac:dyDescent="0.45">
      <c r="B17" s="43">
        <v>5</v>
      </c>
      <c r="C17" s="42"/>
      <c r="D17" s="31"/>
      <c r="E17" s="40"/>
      <c r="F17" s="40"/>
      <c r="G17" s="40"/>
      <c r="H17" s="41" t="e">
        <f>AVERAGE(E17:G17)</f>
        <v>#DIV/0!</v>
      </c>
      <c r="I17" s="40"/>
      <c r="J17" s="39"/>
      <c r="K17" s="39"/>
      <c r="L17" s="39"/>
      <c r="M17" s="39"/>
      <c r="N17" s="39"/>
      <c r="O17" s="38" t="s">
        <v>10</v>
      </c>
      <c r="P17" s="37">
        <v>250000</v>
      </c>
      <c r="Q17" s="35">
        <f>N17*P17</f>
        <v>0</v>
      </c>
      <c r="R17" s="36"/>
      <c r="S17" s="35">
        <f>MIN(Q17:R17)</f>
        <v>0</v>
      </c>
      <c r="T17" s="34"/>
    </row>
    <row r="18" spans="2:20" x14ac:dyDescent="0.45">
      <c r="B18" s="43">
        <v>6</v>
      </c>
      <c r="C18" s="42"/>
      <c r="D18" s="31"/>
      <c r="E18" s="40"/>
      <c r="F18" s="40"/>
      <c r="G18" s="40"/>
      <c r="H18" s="41" t="e">
        <f>AVERAGE(E18:G18)</f>
        <v>#DIV/0!</v>
      </c>
      <c r="I18" s="40"/>
      <c r="J18" s="39"/>
      <c r="K18" s="39"/>
      <c r="L18" s="39"/>
      <c r="M18" s="39"/>
      <c r="N18" s="39"/>
      <c r="O18" s="38" t="s">
        <v>10</v>
      </c>
      <c r="P18" s="37">
        <v>250000</v>
      </c>
      <c r="Q18" s="35">
        <f>N18*P18</f>
        <v>0</v>
      </c>
      <c r="R18" s="36"/>
      <c r="S18" s="35">
        <f>MIN(Q18:R18)</f>
        <v>0</v>
      </c>
      <c r="T18" s="34"/>
    </row>
    <row r="19" spans="2:20" x14ac:dyDescent="0.45">
      <c r="B19" s="43">
        <v>7</v>
      </c>
      <c r="C19" s="42"/>
      <c r="D19" s="31"/>
      <c r="E19" s="40"/>
      <c r="F19" s="40"/>
      <c r="G19" s="40"/>
      <c r="H19" s="41" t="e">
        <f>AVERAGE(E19:G19)</f>
        <v>#DIV/0!</v>
      </c>
      <c r="I19" s="40"/>
      <c r="J19" s="39"/>
      <c r="K19" s="39"/>
      <c r="L19" s="39"/>
      <c r="M19" s="39"/>
      <c r="N19" s="39"/>
      <c r="O19" s="38" t="s">
        <v>10</v>
      </c>
      <c r="P19" s="37">
        <v>250000</v>
      </c>
      <c r="Q19" s="35">
        <f>N19*P19</f>
        <v>0</v>
      </c>
      <c r="R19" s="36"/>
      <c r="S19" s="35">
        <f>MIN(Q19:R19)</f>
        <v>0</v>
      </c>
      <c r="T19" s="34"/>
    </row>
    <row r="20" spans="2:20" x14ac:dyDescent="0.45">
      <c r="B20" s="43">
        <v>8</v>
      </c>
      <c r="C20" s="42"/>
      <c r="D20" s="31"/>
      <c r="E20" s="40"/>
      <c r="F20" s="40"/>
      <c r="G20" s="40"/>
      <c r="H20" s="41" t="e">
        <f>AVERAGE(E20:G20)</f>
        <v>#DIV/0!</v>
      </c>
      <c r="I20" s="40"/>
      <c r="J20" s="39"/>
      <c r="K20" s="39"/>
      <c r="L20" s="39"/>
      <c r="M20" s="39"/>
      <c r="N20" s="39"/>
      <c r="O20" s="38" t="s">
        <v>10</v>
      </c>
      <c r="P20" s="37">
        <v>250000</v>
      </c>
      <c r="Q20" s="35">
        <f>N20*P20</f>
        <v>0</v>
      </c>
      <c r="R20" s="36"/>
      <c r="S20" s="35">
        <f>MIN(Q20:R20)</f>
        <v>0</v>
      </c>
      <c r="T20" s="34"/>
    </row>
    <row r="21" spans="2:20" x14ac:dyDescent="0.45">
      <c r="B21" s="43">
        <v>9</v>
      </c>
      <c r="C21" s="42"/>
      <c r="D21" s="31"/>
      <c r="E21" s="40"/>
      <c r="F21" s="40"/>
      <c r="G21" s="40"/>
      <c r="H21" s="41" t="e">
        <f>AVERAGE(E21:G21)</f>
        <v>#DIV/0!</v>
      </c>
      <c r="I21" s="40"/>
      <c r="J21" s="39"/>
      <c r="K21" s="39"/>
      <c r="L21" s="39"/>
      <c r="M21" s="39"/>
      <c r="N21" s="39"/>
      <c r="O21" s="38" t="s">
        <v>10</v>
      </c>
      <c r="P21" s="37">
        <v>250000</v>
      </c>
      <c r="Q21" s="35">
        <f>N21*P21</f>
        <v>0</v>
      </c>
      <c r="R21" s="36"/>
      <c r="S21" s="35">
        <f>MIN(Q21:R21)</f>
        <v>0</v>
      </c>
      <c r="T21" s="34"/>
    </row>
    <row r="22" spans="2:20" ht="18.600000000000001" thickBot="1" x14ac:dyDescent="0.5">
      <c r="B22" s="33">
        <v>10</v>
      </c>
      <c r="C22" s="32"/>
      <c r="D22" s="31"/>
      <c r="E22" s="29"/>
      <c r="F22" s="29"/>
      <c r="G22" s="29"/>
      <c r="H22" s="30" t="e">
        <f>AVERAGE(E22:G22)</f>
        <v>#DIV/0!</v>
      </c>
      <c r="I22" s="29"/>
      <c r="J22" s="28"/>
      <c r="K22" s="28"/>
      <c r="L22" s="28"/>
      <c r="M22" s="28"/>
      <c r="N22" s="28"/>
      <c r="O22" s="27" t="s">
        <v>10</v>
      </c>
      <c r="P22" s="26">
        <v>250000</v>
      </c>
      <c r="Q22" s="24">
        <f>N22*P22</f>
        <v>0</v>
      </c>
      <c r="R22" s="25"/>
      <c r="S22" s="24">
        <f>MIN(Q22:R22)</f>
        <v>0</v>
      </c>
      <c r="T22" s="23"/>
    </row>
    <row r="23" spans="2:20" ht="18.600000000000001" thickTop="1" x14ac:dyDescent="0.45">
      <c r="B23" s="22" t="s">
        <v>9</v>
      </c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0">
        <f>SUM(S13:S22)</f>
        <v>0</v>
      </c>
      <c r="T23" s="19"/>
    </row>
    <row r="24" spans="2:20" ht="18.600000000000001" thickBot="1" x14ac:dyDescent="0.5"/>
    <row r="25" spans="2:20" ht="69" customHeight="1" thickTop="1" thickBot="1" x14ac:dyDescent="0.5">
      <c r="D25" s="18" t="s">
        <v>8</v>
      </c>
      <c r="J25" s="17" t="s">
        <v>7</v>
      </c>
      <c r="K25" s="16"/>
      <c r="L25" s="16"/>
      <c r="M25" s="16"/>
      <c r="N25" s="15"/>
      <c r="O25" s="14" t="s">
        <v>6</v>
      </c>
      <c r="R25" s="13" t="s">
        <v>5</v>
      </c>
    </row>
    <row r="26" spans="2:20" ht="19.2" thickTop="1" thickBot="1" x14ac:dyDescent="0.5">
      <c r="D26" s="10" t="s">
        <v>4</v>
      </c>
      <c r="J26" s="6"/>
      <c r="K26" s="5"/>
      <c r="L26" s="5"/>
      <c r="M26" s="5"/>
      <c r="N26" s="4"/>
      <c r="O26" s="12"/>
    </row>
    <row r="27" spans="2:20" ht="112.5" customHeight="1" thickTop="1" x14ac:dyDescent="0.45">
      <c r="D27" s="10" t="s">
        <v>3</v>
      </c>
      <c r="J27" s="6"/>
      <c r="K27" s="5"/>
      <c r="L27" s="5"/>
      <c r="M27" s="5"/>
      <c r="N27" s="4"/>
      <c r="R27" s="11" t="s">
        <v>2</v>
      </c>
    </row>
    <row r="28" spans="2:20" x14ac:dyDescent="0.45">
      <c r="D28" s="10" t="s">
        <v>1</v>
      </c>
      <c r="J28" s="6"/>
      <c r="K28" s="5"/>
      <c r="L28" s="5"/>
      <c r="M28" s="5"/>
      <c r="N28" s="4"/>
      <c r="R28" s="8"/>
    </row>
    <row r="29" spans="2:20" ht="18.600000000000001" thickBot="1" x14ac:dyDescent="0.5">
      <c r="D29" s="9" t="s">
        <v>0</v>
      </c>
      <c r="J29" s="6"/>
      <c r="K29" s="5"/>
      <c r="L29" s="5"/>
      <c r="M29" s="5"/>
      <c r="N29" s="4"/>
      <c r="R29" s="8"/>
    </row>
    <row r="30" spans="2:20" ht="19.5" customHeight="1" thickTop="1" x14ac:dyDescent="0.45">
      <c r="J30" s="6"/>
      <c r="K30" s="5"/>
      <c r="L30" s="5"/>
      <c r="M30" s="5"/>
      <c r="N30" s="4"/>
      <c r="R30" s="8"/>
    </row>
    <row r="31" spans="2:20" ht="18.75" customHeight="1" x14ac:dyDescent="0.45">
      <c r="J31" s="6"/>
      <c r="K31" s="5"/>
      <c r="L31" s="5"/>
      <c r="M31" s="5"/>
      <c r="N31" s="4"/>
      <c r="R31" s="8"/>
    </row>
    <row r="32" spans="2:20" ht="18.75" customHeight="1" thickBot="1" x14ac:dyDescent="0.5">
      <c r="J32" s="6"/>
      <c r="K32" s="5"/>
      <c r="L32" s="5"/>
      <c r="M32" s="5"/>
      <c r="N32" s="4"/>
      <c r="R32" s="7"/>
    </row>
    <row r="33" spans="10:14" ht="18.600000000000001" thickTop="1" x14ac:dyDescent="0.45">
      <c r="J33" s="6"/>
      <c r="K33" s="5"/>
      <c r="L33" s="5"/>
      <c r="M33" s="5"/>
      <c r="N33" s="4"/>
    </row>
    <row r="34" spans="10:14" x14ac:dyDescent="0.45">
      <c r="J34" s="6"/>
      <c r="K34" s="5"/>
      <c r="L34" s="5"/>
      <c r="M34" s="5"/>
      <c r="N34" s="4"/>
    </row>
    <row r="35" spans="10:14" x14ac:dyDescent="0.45">
      <c r="J35" s="6"/>
      <c r="K35" s="5"/>
      <c r="L35" s="5"/>
      <c r="M35" s="5"/>
      <c r="N35" s="4"/>
    </row>
    <row r="36" spans="10:14" ht="18.600000000000001" thickBot="1" x14ac:dyDescent="0.5">
      <c r="J36" s="3"/>
      <c r="K36" s="2"/>
      <c r="L36" s="2"/>
      <c r="M36" s="2"/>
      <c r="N36" s="1"/>
    </row>
    <row r="37" spans="10:14" ht="18.600000000000001" thickTop="1" x14ac:dyDescent="0.45"/>
  </sheetData>
  <autoFilter ref="B10:T10" xr:uid="{19DA1F6B-5488-40FF-8CFD-05B0E0B23A76}"/>
  <mergeCells count="12">
    <mergeCell ref="R27:R32"/>
    <mergeCell ref="H8:I8"/>
    <mergeCell ref="J25:N36"/>
    <mergeCell ref="B8:C8"/>
    <mergeCell ref="B2:T3"/>
    <mergeCell ref="E9:I9"/>
    <mergeCell ref="J9:M9"/>
    <mergeCell ref="P9:Q9"/>
    <mergeCell ref="B4:C4"/>
    <mergeCell ref="B5:C5"/>
    <mergeCell ref="B6:C6"/>
    <mergeCell ref="K8:M8"/>
  </mergeCells>
  <phoneticPr fontId="1"/>
  <dataValidations count="1">
    <dataValidation type="list" allowBlank="1" showInputMessage="1" showErrorMessage="1" sqref="D11:D22" xr:uid="{F51D966C-F62A-4FAF-8C15-68AFAA78D9B6}">
      <formula1>$D$26:$D$29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（小児医療施設支援事業）都道府県⇒厚労省提出用</vt:lpstr>
    </vt:vector>
  </TitlesOfParts>
  <Company>兵庫県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髙木　佳奈子</dc:creator>
  <cp:lastModifiedBy>髙木　佳奈子</cp:lastModifiedBy>
  <dcterms:created xsi:type="dcterms:W3CDTF">2025-03-03T12:21:56Z</dcterms:created>
  <dcterms:modified xsi:type="dcterms:W3CDTF">2025-03-03T12:22:41Z</dcterms:modified>
</cp:coreProperties>
</file>