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<sst xmlns="http://schemas.openxmlformats.org/spreadsheetml/2006/main" count="834" uniqueCount="834">
  <si>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田所病院</t>
  </si>
  <si>
    <t>〒657-0842　神戸市灘区船寺通１丁目２－１</t>
  </si>
  <si>
    <t>病棟の建築時期と構造</t>
  </si>
  <si>
    <t>建物情報＼病棟名</t>
  </si>
  <si>
    <t>療養病棟</t>
  </si>
  <si>
    <t>様式１病院病棟票(1)</t>
  </si>
  <si>
    <t>建築時期</t>
  </si>
  <si>
    <t>-</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</si>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</sst>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7</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40</v>
      </c>
      <c r="F71" s="30"/>
      <c r="G71" s="28"/>
      <c r="H71" s="29" t="s">
        <v>41</v>
      </c>
      <c r="I71" s="29"/>
      <c r="J71" s="29" t="s">
        <v>42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43</v>
      </c>
      <c r="D76" s="356"/>
      <c r="E76" s="356"/>
      <c r="F76" s="356"/>
      <c r="G76" s="356"/>
      <c r="H76" s="356" t="s">
        <v>44</v>
      </c>
      <c r="I76" s="356"/>
      <c r="J76" s="356" t="s">
        <v>45</v>
      </c>
      <c r="K76" s="356"/>
      <c r="L76" s="356"/>
      <c r="M76" s="356"/>
      <c r="N76" s="356"/>
      <c r="O76" s="34"/>
      <c r="P76" s="34"/>
      <c r="R76" s="35"/>
      <c r="S76" s="35"/>
      <c r="T76" s="35"/>
      <c r="U76" s="35"/>
      <c r="V76" s="35"/>
      <c r="W76" s="1"/>
    </row>
    <row r="77" s="14" customFormat="1">
      <c r="A77" s="153"/>
      <c r="B77" s="1"/>
      <c r="C77" s="356" t="s">
        <v>46</v>
      </c>
      <c r="D77" s="356"/>
      <c r="E77" s="356"/>
      <c r="F77" s="356"/>
      <c r="G77" s="356"/>
      <c r="H77" s="356" t="s">
        <v>47</v>
      </c>
      <c r="I77" s="356"/>
      <c r="J77" s="203" t="s">
        <v>48</v>
      </c>
      <c r="K77" s="203"/>
      <c r="L77" s="203"/>
      <c r="O77" s="34"/>
      <c r="P77" s="34"/>
      <c r="R77" s="23"/>
      <c r="S77" s="23"/>
      <c r="T77" s="23"/>
      <c r="U77" s="23"/>
      <c r="V77" s="23"/>
      <c r="W77" s="1"/>
    </row>
    <row r="78" s="14" customFormat="1">
      <c r="A78" s="153"/>
      <c r="B78" s="1"/>
      <c r="C78" s="356" t="s">
        <v>49</v>
      </c>
      <c r="D78" s="356"/>
      <c r="E78" s="356"/>
      <c r="F78" s="356"/>
      <c r="G78" s="356"/>
      <c r="H78" s="356" t="s">
        <v>50</v>
      </c>
      <c r="I78" s="356"/>
      <c r="J78" s="267" t="s">
        <v>51</v>
      </c>
      <c r="K78" s="267"/>
      <c r="L78" s="267"/>
      <c r="M78" s="267"/>
      <c r="N78" s="267"/>
      <c r="O78" s="34"/>
      <c r="P78" s="34"/>
      <c r="R78" s="35"/>
      <c r="S78" s="35"/>
      <c r="T78" s="35"/>
      <c r="U78" s="35"/>
      <c r="V78" s="35"/>
      <c r="W78" s="1"/>
    </row>
    <row r="79" s="14" customFormat="1">
      <c r="A79" s="153"/>
      <c r="B79" s="1"/>
      <c r="C79" s="356" t="s">
        <v>52</v>
      </c>
      <c r="D79" s="356"/>
      <c r="E79" s="356"/>
      <c r="F79" s="356"/>
      <c r="G79" s="356"/>
      <c r="H79" s="356" t="s">
        <v>53</v>
      </c>
      <c r="I79" s="356"/>
      <c r="J79" s="267" t="s">
        <v>54</v>
      </c>
      <c r="K79" s="267"/>
      <c r="L79" s="267"/>
      <c r="M79" s="267"/>
      <c r="N79" s="267"/>
      <c r="O79" s="34"/>
      <c r="P79" s="34"/>
      <c r="R79" s="23"/>
      <c r="S79" s="23"/>
      <c r="T79" s="23"/>
      <c r="U79" s="23"/>
      <c r="V79" s="23"/>
      <c r="W79" s="1"/>
    </row>
    <row r="80" s="14" customFormat="1">
      <c r="A80" s="153"/>
      <c r="B80" s="1"/>
      <c r="C80" s="267" t="s">
        <v>55</v>
      </c>
      <c r="D80" s="267"/>
      <c r="E80" s="267"/>
      <c r="F80" s="267"/>
      <c r="G80" s="267"/>
      <c r="H80" s="193"/>
      <c r="I80" s="193"/>
      <c r="J80" s="267" t="s">
        <v>56</v>
      </c>
      <c r="K80" s="267"/>
      <c r="L80" s="267"/>
      <c r="M80" s="267"/>
      <c r="N80" s="267"/>
      <c r="O80" s="34"/>
      <c r="P80" s="34"/>
      <c r="R80" s="23"/>
      <c r="S80" s="23"/>
      <c r="T80" s="23"/>
      <c r="U80" s="23"/>
      <c r="V80" s="23"/>
      <c r="W80" s="1"/>
    </row>
    <row r="81" s="14" customFormat="1">
      <c r="A81" s="153"/>
      <c r="C81" s="267" t="s">
        <v>57</v>
      </c>
      <c r="D81" s="267"/>
      <c r="E81" s="267"/>
      <c r="F81" s="267"/>
      <c r="G81" s="267"/>
      <c r="J81" s="267" t="s">
        <v>58</v>
      </c>
      <c r="K81" s="267"/>
      <c r="L81" s="267"/>
      <c r="M81" s="267"/>
      <c r="N81" s="267"/>
      <c r="O81" s="6"/>
      <c r="P81" s="6"/>
      <c r="Q81" s="6"/>
      <c r="R81" s="6"/>
      <c r="S81" s="6"/>
      <c r="T81" s="6"/>
      <c r="U81" s="6"/>
      <c r="V81" s="6"/>
      <c r="W81" s="1"/>
    </row>
    <row r="82" s="14" customFormat="1">
      <c r="A82" s="153"/>
      <c r="B82" s="1"/>
      <c r="C82" s="267" t="s">
        <v>59</v>
      </c>
      <c r="D82" s="267"/>
      <c r="E82" s="267"/>
      <c r="F82" s="267"/>
      <c r="G82" s="267"/>
      <c r="J82" s="267" t="s">
        <v>60</v>
      </c>
      <c r="K82" s="267"/>
      <c r="L82" s="267"/>
      <c r="M82" s="267"/>
      <c r="N82" s="267"/>
      <c r="O82" s="6"/>
      <c r="P82" s="6"/>
      <c r="Q82" s="6"/>
      <c r="R82" s="6"/>
      <c r="S82" s="6"/>
      <c r="T82" s="6"/>
      <c r="U82" s="6"/>
      <c r="V82" s="6"/>
      <c r="W82" s="1"/>
    </row>
    <row r="83" s="14" customFormat="1">
      <c r="A83" s="153"/>
      <c r="B83" s="1"/>
      <c r="C83" s="267" t="s">
        <v>61</v>
      </c>
      <c r="D83" s="267"/>
      <c r="E83" s="267"/>
      <c r="F83" s="267"/>
      <c r="G83" s="267"/>
      <c r="H83" s="193"/>
      <c r="I83" s="193"/>
      <c r="J83" s="267" t="s">
        <v>62</v>
      </c>
      <c r="K83" s="267"/>
      <c r="L83" s="267"/>
      <c r="M83" s="267"/>
      <c r="N83" s="267"/>
      <c r="O83" s="6"/>
      <c r="P83" s="6"/>
      <c r="Q83" s="6"/>
      <c r="R83" s="6"/>
      <c r="S83" s="6"/>
      <c r="T83" s="6"/>
      <c r="U83" s="6"/>
      <c r="V83" s="6"/>
      <c r="W83" s="1"/>
    </row>
    <row r="84" s="14" customFormat="1">
      <c r="A84" s="153"/>
      <c r="B84" s="1"/>
      <c r="C84" s="267" t="s">
        <v>63</v>
      </c>
      <c r="D84" s="267"/>
      <c r="E84" s="267"/>
      <c r="F84" s="267"/>
      <c r="G84" s="267"/>
      <c r="H84" s="193"/>
      <c r="I84" s="193"/>
      <c r="J84" s="267" t="s">
        <v>64</v>
      </c>
      <c r="K84" s="267"/>
      <c r="L84" s="267"/>
      <c r="M84" s="267"/>
      <c r="N84" s="267"/>
      <c r="O84" s="6"/>
      <c r="P84" s="6"/>
      <c r="Q84" s="6"/>
      <c r="R84" s="6"/>
      <c r="S84" s="6"/>
      <c r="T84" s="6"/>
      <c r="U84" s="6"/>
      <c r="V84" s="6"/>
      <c r="W84" s="1"/>
    </row>
    <row r="85" s="14" customFormat="1">
      <c r="A85" s="153"/>
      <c r="B85" s="1"/>
      <c r="C85" s="267" t="s">
        <v>65</v>
      </c>
      <c r="D85" s="267"/>
      <c r="E85" s="267"/>
      <c r="F85" s="267"/>
      <c r="G85" s="267"/>
      <c r="H85" s="193"/>
      <c r="I85" s="193"/>
      <c r="J85" s="267" t="s">
        <v>66</v>
      </c>
      <c r="K85" s="267"/>
      <c r="L85" s="267"/>
      <c r="M85" s="267"/>
      <c r="N85" s="267"/>
      <c r="O85" s="6"/>
      <c r="P85" s="6"/>
      <c r="Q85" s="6"/>
      <c r="R85" s="6"/>
      <c r="S85" s="6"/>
      <c r="T85" s="6"/>
      <c r="U85" s="6"/>
      <c r="V85" s="6"/>
      <c r="W85" s="1"/>
    </row>
    <row r="86" s="14" customFormat="1">
      <c r="A86" s="153"/>
      <c r="B86" s="1"/>
      <c r="C86" s="267" t="s">
        <v>67</v>
      </c>
      <c r="D86" s="267"/>
      <c r="E86" s="267"/>
      <c r="F86" s="267"/>
      <c r="G86" s="267"/>
      <c r="H86" s="193"/>
      <c r="I86" s="193"/>
      <c r="J86" s="267" t="s">
        <v>68</v>
      </c>
      <c r="K86" s="267"/>
      <c r="L86" s="267"/>
      <c r="M86" s="267"/>
      <c r="N86" s="267"/>
      <c r="O86" s="6"/>
      <c r="P86" s="6"/>
      <c r="Q86" s="6"/>
      <c r="R86" s="6"/>
      <c r="S86" s="6"/>
      <c r="T86" s="6"/>
      <c r="U86" s="6"/>
      <c r="V86" s="6"/>
      <c r="W86" s="1"/>
    </row>
    <row r="87" s="14" customFormat="1">
      <c r="A87" s="153"/>
      <c r="B87" s="1"/>
      <c r="C87" s="356" t="s">
        <v>69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73</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74</v>
      </c>
      <c r="B96" s="1"/>
      <c r="C96" s="251" t="s">
        <v>75</v>
      </c>
      <c r="D96" s="252"/>
      <c r="E96" s="252"/>
      <c r="F96" s="252"/>
      <c r="G96" s="252"/>
      <c r="H96" s="253"/>
      <c r="I96" s="190" t="s">
        <v>76</v>
      </c>
      <c r="J96" s="167" t="s">
        <v>77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79</v>
      </c>
      <c r="B104" s="1"/>
      <c r="C104" s="258" t="s">
        <v>80</v>
      </c>
      <c r="D104" s="260"/>
      <c r="E104" s="359" t="s">
        <v>81</v>
      </c>
      <c r="F104" s="360"/>
      <c r="G104" s="360"/>
      <c r="H104" s="361"/>
      <c r="I104" s="352" t="s">
        <v>82</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83</v>
      </c>
      <c r="B105" s="58"/>
      <c r="C105" s="320"/>
      <c r="D105" s="321"/>
      <c r="E105" s="344"/>
      <c r="F105" s="345"/>
      <c r="G105" s="348" t="s">
        <v>84</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79</v>
      </c>
      <c r="B106" s="58"/>
      <c r="C106" s="320"/>
      <c r="D106" s="321"/>
      <c r="E106" s="251" t="s">
        <v>85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79</v>
      </c>
      <c r="B107" s="58"/>
      <c r="C107" s="322"/>
      <c r="D107" s="323"/>
      <c r="E107" s="234" t="s">
        <v>86</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87</v>
      </c>
      <c r="B108" s="58"/>
      <c r="C108" s="258" t="s">
        <v>88</v>
      </c>
      <c r="D108" s="260"/>
      <c r="E108" s="258" t="s">
        <v>81</v>
      </c>
      <c r="F108" s="259"/>
      <c r="G108" s="259"/>
      <c r="H108" s="260"/>
      <c r="I108" s="353"/>
      <c r="J108" s="164">
        <f ref="J108:J116" t="shared" si="9">IF(SUM(L108:BS108)=0,IF(COUNTIF(L108:BS108,"未確認")&gt;0,"未確認",IF(COUNTIF(L108:BS108,"~*")&gt;0,"*",SUM(L108:BS108))),SUM(L108:BS108))</f>
        <v>0</v>
      </c>
      <c r="K108" s="147" t="str">
        <f t="shared" si="8"/>
      </c>
      <c r="L108" s="166">
        <v>60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89</v>
      </c>
      <c r="B109" s="58"/>
      <c r="C109" s="320"/>
      <c r="D109" s="321"/>
      <c r="E109" s="362"/>
      <c r="F109" s="363"/>
      <c r="G109" s="251" t="s">
        <v>90</v>
      </c>
      <c r="H109" s="253"/>
      <c r="I109" s="353"/>
      <c r="J109" s="164">
        <f t="shared" si="9"/>
        <v>0</v>
      </c>
      <c r="K109" s="147" t="str">
        <f t="shared" si="8"/>
      </c>
      <c r="L109" s="166">
        <v>60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91</v>
      </c>
      <c r="B110" s="58"/>
      <c r="C110" s="320"/>
      <c r="D110" s="321"/>
      <c r="E110" s="362"/>
      <c r="F110" s="345"/>
      <c r="G110" s="251" t="s">
        <v>92</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87</v>
      </c>
      <c r="B111" s="58"/>
      <c r="C111" s="320"/>
      <c r="D111" s="321"/>
      <c r="E111" s="258" t="s">
        <v>85</v>
      </c>
      <c r="F111" s="259"/>
      <c r="G111" s="259"/>
      <c r="H111" s="260"/>
      <c r="I111" s="353"/>
      <c r="J111" s="164">
        <f t="shared" si="9"/>
        <v>0</v>
      </c>
      <c r="K111" s="147" t="str">
        <f t="shared" si="8"/>
      </c>
      <c r="L111" s="166">
        <v>60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89</v>
      </c>
      <c r="B112" s="58"/>
      <c r="C112" s="320"/>
      <c r="D112" s="321"/>
      <c r="E112" s="362"/>
      <c r="F112" s="363"/>
      <c r="G112" s="251" t="s">
        <v>90</v>
      </c>
      <c r="H112" s="253"/>
      <c r="I112" s="353"/>
      <c r="J112" s="164">
        <f t="shared" si="9"/>
        <v>0</v>
      </c>
      <c r="K112" s="147" t="str">
        <f t="shared" si="8"/>
      </c>
      <c r="L112" s="166">
        <v>60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91</v>
      </c>
      <c r="B113" s="58"/>
      <c r="C113" s="320"/>
      <c r="D113" s="321"/>
      <c r="E113" s="344"/>
      <c r="F113" s="345"/>
      <c r="G113" s="251" t="s">
        <v>92</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87</v>
      </c>
      <c r="B114" s="58"/>
      <c r="C114" s="320"/>
      <c r="D114" s="321"/>
      <c r="E114" s="245" t="s">
        <v>86</v>
      </c>
      <c r="F114" s="246"/>
      <c r="G114" s="246"/>
      <c r="H114" s="247"/>
      <c r="I114" s="353"/>
      <c r="J114" s="164">
        <f t="shared" si="9"/>
        <v>0</v>
      </c>
      <c r="K114" s="147" t="str">
        <f t="shared" si="8"/>
      </c>
      <c r="L114" s="166">
        <v>60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89</v>
      </c>
      <c r="B115" s="58"/>
      <c r="C115" s="320"/>
      <c r="D115" s="321"/>
      <c r="E115" s="366"/>
      <c r="F115" s="367"/>
      <c r="G115" s="234" t="s">
        <v>90</v>
      </c>
      <c r="H115" s="236"/>
      <c r="I115" s="353"/>
      <c r="J115" s="164">
        <f t="shared" si="9"/>
        <v>0</v>
      </c>
      <c r="K115" s="147" t="str">
        <f t="shared" si="8"/>
      </c>
      <c r="L115" s="166">
        <v>60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91</v>
      </c>
      <c r="B116" s="58"/>
      <c r="C116" s="322"/>
      <c r="D116" s="323"/>
      <c r="E116" s="346"/>
      <c r="F116" s="347"/>
      <c r="G116" s="234" t="s">
        <v>92</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93</v>
      </c>
      <c r="B117" s="58"/>
      <c r="C117" s="348" t="s">
        <v>94</v>
      </c>
      <c r="D117" s="349"/>
      <c r="E117" s="349"/>
      <c r="F117" s="349"/>
      <c r="G117" s="349"/>
      <c r="H117" s="350"/>
      <c r="I117" s="354"/>
      <c r="J117" s="59"/>
      <c r="K117" s="60" t="s">
        <v>95</v>
      </c>
      <c r="L117" s="165" t="s">
        <v>7</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97</v>
      </c>
      <c r="B125" s="1"/>
      <c r="C125" s="258" t="s">
        <v>98</v>
      </c>
      <c r="D125" s="259"/>
      <c r="E125" s="259"/>
      <c r="F125" s="259"/>
      <c r="G125" s="259"/>
      <c r="H125" s="260"/>
      <c r="I125" s="238" t="s">
        <v>99</v>
      </c>
      <c r="J125" s="65"/>
      <c r="K125" s="66"/>
      <c r="L125" s="211" t="s">
        <v>100</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101</v>
      </c>
      <c r="B126" s="1"/>
      <c r="C126" s="191"/>
      <c r="D126" s="192"/>
      <c r="E126" s="258" t="s">
        <v>102</v>
      </c>
      <c r="F126" s="259"/>
      <c r="G126" s="259"/>
      <c r="H126" s="260"/>
      <c r="I126" s="256"/>
      <c r="J126" s="68"/>
      <c r="K126" s="69"/>
      <c r="L126" s="211" t="s">
        <v>7</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103</v>
      </c>
      <c r="B127" s="1"/>
      <c r="C127" s="191"/>
      <c r="D127" s="192"/>
      <c r="E127" s="320"/>
      <c r="F127" s="351"/>
      <c r="G127" s="351"/>
      <c r="H127" s="321"/>
      <c r="I127" s="256"/>
      <c r="J127" s="68"/>
      <c r="K127" s="69"/>
      <c r="L127" s="211" t="s">
        <v>7</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104</v>
      </c>
      <c r="B128" s="1"/>
      <c r="C128" s="186"/>
      <c r="D128" s="187"/>
      <c r="E128" s="322"/>
      <c r="F128" s="328"/>
      <c r="G128" s="328"/>
      <c r="H128" s="323"/>
      <c r="I128" s="257"/>
      <c r="J128" s="70"/>
      <c r="K128" s="71"/>
      <c r="L128" s="211" t="s">
        <v>7</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106</v>
      </c>
      <c r="B136" s="1"/>
      <c r="C136" s="258" t="s">
        <v>107</v>
      </c>
      <c r="D136" s="259"/>
      <c r="E136" s="259"/>
      <c r="F136" s="259"/>
      <c r="G136" s="259"/>
      <c r="H136" s="260"/>
      <c r="I136" s="237" t="s">
        <v>108</v>
      </c>
      <c r="J136" s="72"/>
      <c r="K136" s="66"/>
      <c r="L136" s="67" t="s">
        <v>109</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106</v>
      </c>
      <c r="B137" s="58"/>
      <c r="C137" s="191"/>
      <c r="D137" s="192"/>
      <c r="E137" s="251" t="s">
        <v>110</v>
      </c>
      <c r="F137" s="252"/>
      <c r="G137" s="252"/>
      <c r="H137" s="253"/>
      <c r="I137" s="237"/>
      <c r="J137" s="68"/>
      <c r="K137" s="69"/>
      <c r="L137" s="67">
        <v>60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111</v>
      </c>
      <c r="B138" s="58"/>
      <c r="C138" s="258" t="s">
        <v>112</v>
      </c>
      <c r="D138" s="259"/>
      <c r="E138" s="259"/>
      <c r="F138" s="259"/>
      <c r="G138" s="259"/>
      <c r="H138" s="260"/>
      <c r="I138" s="237"/>
      <c r="J138" s="68"/>
      <c r="K138" s="69"/>
      <c r="L138" s="67" t="s">
        <v>113</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111</v>
      </c>
      <c r="B139" s="58"/>
      <c r="C139" s="73"/>
      <c r="D139" s="74"/>
      <c r="E139" s="251" t="s">
        <v>110</v>
      </c>
      <c r="F139" s="252"/>
      <c r="G139" s="252"/>
      <c r="H139" s="253"/>
      <c r="I139" s="237"/>
      <c r="J139" s="68"/>
      <c r="K139" s="69"/>
      <c r="L139" s="67">
        <v>21</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112</v>
      </c>
      <c r="D140" s="259"/>
      <c r="E140" s="259"/>
      <c r="F140" s="259"/>
      <c r="G140" s="259"/>
      <c r="H140" s="260"/>
      <c r="I140" s="237"/>
      <c r="J140" s="68"/>
      <c r="K140" s="69"/>
      <c r="L140" s="67" t="s">
        <v>7</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110</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150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2.8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14</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2.3</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4</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9</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4.1</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72</v>
      </c>
      <c r="K219" s="55"/>
      <c r="L219" s="368" t="s">
        <v>186</v>
      </c>
      <c r="M219" s="369"/>
      <c r="N219" s="370"/>
      <c r="O219" s="5"/>
      <c r="P219" s="5"/>
      <c r="Q219" s="5"/>
      <c r="R219" s="5"/>
      <c r="S219" s="5"/>
      <c r="T219" s="5"/>
      <c r="U219" s="5"/>
      <c r="V219" s="5"/>
    </row>
    <row r="220" ht="20.25" customHeight="1">
      <c r="C220" s="25"/>
      <c r="I220" s="47" t="s">
        <v>73</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1</v>
      </c>
      <c r="N221" s="89">
        <v>1</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1</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0.5</v>
      </c>
      <c r="N224" s="90">
        <v>0.3</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8</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0.9</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1</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0.6</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2</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2</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0.3</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150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7</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165</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97</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68</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18856</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168</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165</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14</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53</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71</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27</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168</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14</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70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6</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43</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35</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154</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111</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30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13</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5</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2</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3</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72</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73</v>
      </c>
      <c r="J391" s="48"/>
      <c r="K391" s="56"/>
      <c r="L391" s="207" t="s">
        <v>7</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109</v>
      </c>
      <c r="D404" s="235"/>
      <c r="E404" s="235"/>
      <c r="F404" s="235"/>
      <c r="G404" s="235"/>
      <c r="H404" s="236"/>
      <c r="I404" s="288"/>
      <c r="J404" s="169" t="str">
        <f t="shared" si="59"/>
        <v>未確認</v>
      </c>
      <c r="K404" s="170" t="str">
        <f t="shared" si="60"/>
        <v>※</v>
      </c>
      <c r="L404" s="79">
        <v>268</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113</v>
      </c>
      <c r="D451" s="235"/>
      <c r="E451" s="235"/>
      <c r="F451" s="235"/>
      <c r="G451" s="235"/>
      <c r="H451" s="236"/>
      <c r="I451" s="288"/>
      <c r="J451" s="169" t="str">
        <f t="shared" si="61"/>
        <v>未確認</v>
      </c>
      <c r="K451" s="170" t="str">
        <f t="shared" si="62"/>
        <v>※</v>
      </c>
      <c r="L451" s="79">
        <v>173</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410</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411</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412</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413</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415</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416</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417</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418</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419</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420</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421</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422</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423</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424</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425</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427</v>
      </c>
      <c r="C475" s="258" t="s">
        <v>428</v>
      </c>
      <c r="D475" s="259"/>
      <c r="E475" s="259"/>
      <c r="F475" s="259"/>
      <c r="G475" s="259"/>
      <c r="H475" s="260"/>
      <c r="I475" s="255" t="s">
        <v>429</v>
      </c>
      <c r="J475" s="78" t="str">
        <f>IF(SUM(L475:BS475)=0,IF(COUNTIF(L475:BS475,"未確認")&gt;0,"未確認",IF(COUNTIF(L475:BS475,"~*")&gt;0,"*",SUM(L475:BS475))),SUM(L475:BS475))</f>
        <v>未確認</v>
      </c>
      <c r="K475" s="129" t="str">
        <f ref="K475:K482" t="shared" si="69">IF(OR(COUNTIF(L475:BS475,"未確認")&gt;0,COUNTIF(L475:BS475,"*")&gt;0),"※","")</f>
        <v>※</v>
      </c>
      <c r="L475" s="79" t="s">
        <v>430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t="s">
        <v>430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215</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7</v>
      </c>
      <c r="M570" s="227" t="s">
        <v>7</v>
      </c>
      <c r="N570" s="227" t="s">
        <v>7</v>
      </c>
      <c r="O570" s="227" t="s">
        <v>7</v>
      </c>
      <c r="P570" s="227" t="s">
        <v>7</v>
      </c>
      <c r="Q570" s="227" t="s">
        <v>7</v>
      </c>
      <c r="R570" s="227" t="s">
        <v>7</v>
      </c>
      <c r="S570" s="227" t="s">
        <v>7</v>
      </c>
      <c r="T570" s="227" t="s">
        <v>7</v>
      </c>
      <c r="U570" s="227" t="s">
        <v>7</v>
      </c>
      <c r="V570" s="227" t="s">
        <v>7</v>
      </c>
      <c r="W570" s="227" t="s">
        <v>7</v>
      </c>
      <c r="X570" s="227" t="s">
        <v>7</v>
      </c>
      <c r="Y570" s="227" t="s">
        <v>7</v>
      </c>
      <c r="Z570" s="227" t="s">
        <v>7</v>
      </c>
      <c r="AA570" s="227" t="s">
        <v>7</v>
      </c>
      <c r="AB570" s="227" t="s">
        <v>7</v>
      </c>
      <c r="AC570" s="227" t="s">
        <v>7</v>
      </c>
      <c r="AD570" s="227" t="s">
        <v>7</v>
      </c>
      <c r="AE570" s="227" t="s">
        <v>7</v>
      </c>
      <c r="AF570" s="227" t="s">
        <v>7</v>
      </c>
      <c r="AG570" s="227" t="s">
        <v>7</v>
      </c>
      <c r="AH570" s="227" t="s">
        <v>7</v>
      </c>
      <c r="AI570" s="227" t="s">
        <v>7</v>
      </c>
      <c r="AJ570" s="227" t="s">
        <v>7</v>
      </c>
      <c r="AK570" s="227" t="s">
        <v>7</v>
      </c>
      <c r="AL570" s="227" t="s">
        <v>7</v>
      </c>
      <c r="AM570" s="227" t="s">
        <v>7</v>
      </c>
      <c r="AN570" s="227" t="s">
        <v>7</v>
      </c>
      <c r="AO570" s="227" t="s">
        <v>7</v>
      </c>
      <c r="AP570" s="227" t="s">
        <v>7</v>
      </c>
      <c r="AQ570" s="227" t="s">
        <v>7</v>
      </c>
      <c r="AR570" s="227" t="s">
        <v>7</v>
      </c>
      <c r="AS570" s="227" t="s">
        <v>7</v>
      </c>
      <c r="AT570" s="227" t="s">
        <v>7</v>
      </c>
      <c r="AU570" s="227" t="s">
        <v>7</v>
      </c>
      <c r="AV570" s="227" t="s">
        <v>7</v>
      </c>
      <c r="AW570" s="227" t="s">
        <v>7</v>
      </c>
      <c r="AX570" s="227" t="s">
        <v>7</v>
      </c>
      <c r="AY570" s="227" t="s">
        <v>7</v>
      </c>
      <c r="AZ570" s="227" t="s">
        <v>7</v>
      </c>
      <c r="BA570" s="227" t="s">
        <v>7</v>
      </c>
      <c r="BB570" s="227" t="s">
        <v>7</v>
      </c>
      <c r="BC570" s="227" t="s">
        <v>7</v>
      </c>
      <c r="BD570" s="227" t="s">
        <v>7</v>
      </c>
      <c r="BE570" s="227" t="s">
        <v>7</v>
      </c>
      <c r="BF570" s="227" t="s">
        <v>7</v>
      </c>
      <c r="BG570" s="227" t="s">
        <v>7</v>
      </c>
      <c r="BH570" s="227" t="s">
        <v>7</v>
      </c>
      <c r="BI570" s="227" t="s">
        <v>7</v>
      </c>
      <c r="BJ570" s="227" t="s">
        <v>7</v>
      </c>
      <c r="BK570" s="227" t="s">
        <v>7</v>
      </c>
      <c r="BL570" s="227" t="s">
        <v>7</v>
      </c>
      <c r="BM570" s="227" t="s">
        <v>7</v>
      </c>
      <c r="BN570" s="227" t="s">
        <v>7</v>
      </c>
      <c r="BO570" s="227" t="s">
        <v>7</v>
      </c>
      <c r="BP570" s="227" t="s">
        <v>7</v>
      </c>
      <c r="BQ570" s="227" t="s">
        <v>7</v>
      </c>
      <c r="BR570" s="227" t="s">
        <v>7</v>
      </c>
      <c r="BS570" s="227" t="s">
        <v>7</v>
      </c>
    </row>
    <row r="571" ht="65.1" customHeight="1" s="2" customFormat="1">
      <c r="A571" s="153"/>
      <c r="B571" s="1"/>
      <c r="C571" s="245" t="s">
        <v>585</v>
      </c>
      <c r="D571" s="246"/>
      <c r="E571" s="246"/>
      <c r="F571" s="246"/>
      <c r="G571" s="246"/>
      <c r="H571" s="247"/>
      <c r="I571" s="238" t="s">
        <v>586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587</v>
      </c>
      <c r="B572" s="1"/>
      <c r="C572" s="134"/>
      <c r="D572" s="285" t="s">
        <v>588</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589</v>
      </c>
      <c r="B573" s="1"/>
      <c r="C573" s="134"/>
      <c r="D573" s="285" t="s">
        <v>590</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591</v>
      </c>
      <c r="B574" s="1"/>
      <c r="C574" s="134"/>
      <c r="D574" s="285" t="s">
        <v>592</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593</v>
      </c>
      <c r="B575" s="1"/>
      <c r="C575" s="134"/>
      <c r="D575" s="285" t="s">
        <v>594</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595</v>
      </c>
      <c r="B576" s="1"/>
      <c r="C576" s="134"/>
      <c r="D576" s="285" t="s">
        <v>596</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597</v>
      </c>
      <c r="B577" s="1"/>
      <c r="C577" s="183"/>
      <c r="D577" s="285" t="s">
        <v>598</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600</v>
      </c>
      <c r="B579" s="1"/>
      <c r="C579" s="134"/>
      <c r="D579" s="285" t="s">
        <v>588</v>
      </c>
      <c r="E579" s="286"/>
      <c r="F579" s="286"/>
      <c r="G579" s="286"/>
      <c r="H579" s="287"/>
      <c r="I579" s="239"/>
      <c r="J579" s="241"/>
      <c r="K579" s="242"/>
      <c r="L579" s="135">
        <v>45</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601</v>
      </c>
      <c r="B580" s="1"/>
      <c r="C580" s="134"/>
      <c r="D580" s="285" t="s">
        <v>590</v>
      </c>
      <c r="E580" s="286"/>
      <c r="F580" s="286"/>
      <c r="G580" s="286"/>
      <c r="H580" s="287"/>
      <c r="I580" s="239"/>
      <c r="J580" s="241"/>
      <c r="K580" s="242"/>
      <c r="L580" s="135">
        <v>14</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602</v>
      </c>
      <c r="B581" s="1"/>
      <c r="C581" s="134"/>
      <c r="D581" s="285" t="s">
        <v>592</v>
      </c>
      <c r="E581" s="286"/>
      <c r="F581" s="286"/>
      <c r="G581" s="286"/>
      <c r="H581" s="287"/>
      <c r="I581" s="239"/>
      <c r="J581" s="241"/>
      <c r="K581" s="242"/>
      <c r="L581" s="135">
        <v>14</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603</v>
      </c>
      <c r="B582" s="1"/>
      <c r="C582" s="134"/>
      <c r="D582" s="285" t="s">
        <v>594</v>
      </c>
      <c r="E582" s="286"/>
      <c r="F582" s="286"/>
      <c r="G582" s="286"/>
      <c r="H582" s="287"/>
      <c r="I582" s="239"/>
      <c r="J582" s="241"/>
      <c r="K582" s="242"/>
      <c r="L582" s="135">
        <v>6</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604</v>
      </c>
      <c r="B583" s="1"/>
      <c r="C583" s="134"/>
      <c r="D583" s="285" t="s">
        <v>596</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605</v>
      </c>
      <c r="B584" s="1"/>
      <c r="C584" s="134"/>
      <c r="D584" s="285" t="s">
        <v>598</v>
      </c>
      <c r="E584" s="286"/>
      <c r="F584" s="286"/>
      <c r="G584" s="286"/>
      <c r="H584" s="287"/>
      <c r="I584" s="239"/>
      <c r="J584" s="241"/>
      <c r="K584" s="242"/>
      <c r="L584" s="135">
        <v>14</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607</v>
      </c>
      <c r="B586" s="1"/>
      <c r="C586" s="134"/>
      <c r="D586" s="285" t="s">
        <v>588</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608</v>
      </c>
      <c r="B587" s="1"/>
      <c r="C587" s="134"/>
      <c r="D587" s="285" t="s">
        <v>590</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609</v>
      </c>
      <c r="B588" s="1"/>
      <c r="C588" s="134"/>
      <c r="D588" s="285" t="s">
        <v>592</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610</v>
      </c>
      <c r="B589" s="1"/>
      <c r="C589" s="134"/>
      <c r="D589" s="285" t="s">
        <v>594</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611</v>
      </c>
      <c r="B590" s="1"/>
      <c r="C590" s="134"/>
      <c r="D590" s="285" t="s">
        <v>596</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612</v>
      </c>
      <c r="B591" s="1"/>
      <c r="C591" s="206"/>
      <c r="D591" s="285" t="s">
        <v>598</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614</v>
      </c>
      <c r="C599" s="251" t="s">
        <v>615</v>
      </c>
      <c r="D599" s="252"/>
      <c r="E599" s="252"/>
      <c r="F599" s="252"/>
      <c r="G599" s="252"/>
      <c r="H599" s="253"/>
      <c r="I599" s="82" t="s">
        <v>616</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617</v>
      </c>
      <c r="B600" s="58"/>
      <c r="C600" s="251" t="s">
        <v>618</v>
      </c>
      <c r="D600" s="252"/>
      <c r="E600" s="252"/>
      <c r="F600" s="252"/>
      <c r="G600" s="252"/>
      <c r="H600" s="253"/>
      <c r="I600" s="82" t="s">
        <v>619</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620</v>
      </c>
      <c r="B601" s="58"/>
      <c r="C601" s="251" t="s">
        <v>621</v>
      </c>
      <c r="D601" s="252"/>
      <c r="E601" s="252"/>
      <c r="F601" s="252"/>
      <c r="G601" s="252"/>
      <c r="H601" s="253"/>
      <c r="I601" s="82" t="s">
        <v>622</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623</v>
      </c>
      <c r="B602" s="58"/>
      <c r="C602" s="251" t="s">
        <v>624</v>
      </c>
      <c r="D602" s="252"/>
      <c r="E602" s="252"/>
      <c r="F602" s="252"/>
      <c r="G602" s="252"/>
      <c r="H602" s="253"/>
      <c r="I602" s="190" t="s">
        <v>625</v>
      </c>
      <c r="J602" s="78" t="str">
        <f>IF(SUM(L602:BS602)=0,IF(COUNTIF(L602:BS602,"未確認")&gt;0,"未確認",IF(COUNTIF(L602:BS602,"~*")&gt;0,"*",SUM(L602:BS602))),SUM(L602:BS602))</f>
        <v>未確認</v>
      </c>
      <c r="K602" s="129" t="str">
        <f>IF(OR(COUNTIF(L602:BS602,"未確認")&gt;0,COUNTIF(L602:BS602,"*")&gt;0),"※","")</f>
        <v>※</v>
      </c>
      <c r="L602" s="79" t="s">
        <v>430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626</v>
      </c>
      <c r="B603" s="58"/>
      <c r="C603" s="251" t="s">
        <v>627</v>
      </c>
      <c r="D603" s="252"/>
      <c r="E603" s="252"/>
      <c r="F603" s="252"/>
      <c r="G603" s="252"/>
      <c r="H603" s="253"/>
      <c r="I603" s="82" t="s">
        <v>628</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629</v>
      </c>
      <c r="B604" s="58"/>
      <c r="C604" s="245" t="s">
        <v>630</v>
      </c>
      <c r="D604" s="246"/>
      <c r="E604" s="246"/>
      <c r="F604" s="246"/>
      <c r="G604" s="246"/>
      <c r="H604" s="247"/>
      <c r="I604" s="255" t="s">
        <v>631</v>
      </c>
      <c r="J604" s="86" t="s">
        <v>430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632</v>
      </c>
      <c r="B605" s="58"/>
      <c r="C605" s="188"/>
      <c r="D605" s="189"/>
      <c r="E605" s="234" t="s">
        <v>633</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634</v>
      </c>
      <c r="B606" s="58"/>
      <c r="C606" s="245" t="s">
        <v>635</v>
      </c>
      <c r="D606" s="246"/>
      <c r="E606" s="246"/>
      <c r="F606" s="246"/>
      <c r="G606" s="246"/>
      <c r="H606" s="247"/>
      <c r="I606" s="238" t="s">
        <v>636</v>
      </c>
      <c r="J606" s="86" t="s">
        <v>430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637</v>
      </c>
      <c r="B607" s="58"/>
      <c r="C607" s="188"/>
      <c r="D607" s="189"/>
      <c r="E607" s="234" t="s">
        <v>633</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638</v>
      </c>
      <c r="B608" s="58"/>
      <c r="C608" s="234" t="s">
        <v>639</v>
      </c>
      <c r="D608" s="235"/>
      <c r="E608" s="235"/>
      <c r="F608" s="235"/>
      <c r="G608" s="235"/>
      <c r="H608" s="236"/>
      <c r="I608" s="81" t="s">
        <v>640</v>
      </c>
      <c r="J608" s="78" t="s">
        <v>430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641</v>
      </c>
      <c r="B609" s="58"/>
      <c r="C609" s="251" t="s">
        <v>642</v>
      </c>
      <c r="D609" s="252"/>
      <c r="E609" s="252"/>
      <c r="F609" s="252"/>
      <c r="G609" s="252"/>
      <c r="H609" s="253"/>
      <c r="I609" s="81" t="s">
        <v>643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644</v>
      </c>
      <c r="B610" s="58"/>
      <c r="C610" s="251" t="s">
        <v>645</v>
      </c>
      <c r="D610" s="252"/>
      <c r="E610" s="252"/>
      <c r="F610" s="252"/>
      <c r="G610" s="252"/>
      <c r="H610" s="253"/>
      <c r="I610" s="81" t="s">
        <v>646</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647</v>
      </c>
      <c r="B611" s="58"/>
      <c r="C611" s="251" t="s">
        <v>648</v>
      </c>
      <c r="D611" s="252"/>
      <c r="E611" s="252"/>
      <c r="F611" s="252"/>
      <c r="G611" s="252"/>
      <c r="H611" s="253"/>
      <c r="I611" s="81" t="s">
        <v>649</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650</v>
      </c>
      <c r="B612" s="58"/>
      <c r="C612" s="251" t="s">
        <v>651</v>
      </c>
      <c r="D612" s="252"/>
      <c r="E612" s="252"/>
      <c r="F612" s="252"/>
      <c r="G612" s="252"/>
      <c r="H612" s="253"/>
      <c r="I612" s="81" t="s">
        <v>652</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653</v>
      </c>
      <c r="B613" s="58"/>
      <c r="C613" s="251" t="s">
        <v>654</v>
      </c>
      <c r="D613" s="252"/>
      <c r="E613" s="252"/>
      <c r="F613" s="252"/>
      <c r="G613" s="252"/>
      <c r="H613" s="253"/>
      <c r="I613" s="137" t="s">
        <v>655</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656</v>
      </c>
      <c r="B614" s="58"/>
      <c r="C614" s="251" t="s">
        <v>657</v>
      </c>
      <c r="D614" s="252"/>
      <c r="E614" s="252"/>
      <c r="F614" s="252"/>
      <c r="G614" s="252"/>
      <c r="H614" s="253"/>
      <c r="I614" s="81" t="s">
        <v>658</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660</v>
      </c>
      <c r="C622" s="234" t="s">
        <v>661</v>
      </c>
      <c r="D622" s="235"/>
      <c r="E622" s="235"/>
      <c r="F622" s="235"/>
      <c r="G622" s="235"/>
      <c r="H622" s="236"/>
      <c r="I622" s="280" t="s">
        <v>662</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663</v>
      </c>
      <c r="C623" s="234" t="s">
        <v>664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665</v>
      </c>
      <c r="C624" s="234" t="s">
        <v>666</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667</v>
      </c>
      <c r="C625" s="234" t="s">
        <v>668</v>
      </c>
      <c r="D625" s="235"/>
      <c r="E625" s="235"/>
      <c r="F625" s="235"/>
      <c r="G625" s="235"/>
      <c r="H625" s="236"/>
      <c r="I625" s="283" t="s">
        <v>669</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671</v>
      </c>
      <c r="C627" s="251" t="s">
        <v>672</v>
      </c>
      <c r="D627" s="252"/>
      <c r="E627" s="252"/>
      <c r="F627" s="252"/>
      <c r="G627" s="252"/>
      <c r="H627" s="253"/>
      <c r="I627" s="81" t="s">
        <v>673</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674</v>
      </c>
      <c r="C628" s="234" t="s">
        <v>675</v>
      </c>
      <c r="D628" s="235"/>
      <c r="E628" s="235"/>
      <c r="F628" s="235"/>
      <c r="G628" s="235"/>
      <c r="H628" s="236"/>
      <c r="I628" s="85" t="s">
        <v>676</v>
      </c>
      <c r="J628" s="78" t="str">
        <f t="shared" si="115"/>
        <v>未確認</v>
      </c>
      <c r="K628" s="129" t="str">
        <f t="shared" si="114"/>
        <v>※</v>
      </c>
      <c r="L628" s="79" t="s">
        <v>430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677</v>
      </c>
      <c r="B629" s="1"/>
      <c r="C629" s="234" t="s">
        <v>678</v>
      </c>
      <c r="D629" s="235"/>
      <c r="E629" s="235"/>
      <c r="F629" s="235"/>
      <c r="G629" s="235"/>
      <c r="H629" s="236"/>
      <c r="I629" s="85" t="s">
        <v>679</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680</v>
      </c>
      <c r="B630" s="1"/>
      <c r="C630" s="251" t="s">
        <v>681</v>
      </c>
      <c r="D630" s="252"/>
      <c r="E630" s="252"/>
      <c r="F630" s="252"/>
      <c r="G630" s="252"/>
      <c r="H630" s="253"/>
      <c r="I630" s="81" t="s">
        <v>682</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683</v>
      </c>
      <c r="B631" s="1"/>
      <c r="C631" s="234" t="s">
        <v>684</v>
      </c>
      <c r="D631" s="235"/>
      <c r="E631" s="235"/>
      <c r="F631" s="235"/>
      <c r="G631" s="235"/>
      <c r="H631" s="236"/>
      <c r="I631" s="81" t="s">
        <v>685</v>
      </c>
      <c r="J631" s="78" t="str">
        <f t="shared" si="115"/>
        <v>未確認</v>
      </c>
      <c r="K631" s="129" t="str">
        <f t="shared" si="114"/>
        <v>※</v>
      </c>
      <c r="L631" s="79" t="s">
        <v>430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686</v>
      </c>
      <c r="B632" s="1"/>
      <c r="C632" s="251" t="s">
        <v>687</v>
      </c>
      <c r="D632" s="252"/>
      <c r="E632" s="252"/>
      <c r="F632" s="252"/>
      <c r="G632" s="252"/>
      <c r="H632" s="253"/>
      <c r="I632" s="81" t="s">
        <v>688</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689</v>
      </c>
      <c r="B633" s="1"/>
      <c r="C633" s="251" t="s">
        <v>690</v>
      </c>
      <c r="D633" s="252"/>
      <c r="E633" s="252"/>
      <c r="F633" s="252"/>
      <c r="G633" s="252"/>
      <c r="H633" s="253"/>
      <c r="I633" s="81" t="s">
        <v>691</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693</v>
      </c>
      <c r="C641" s="251" t="s">
        <v>694</v>
      </c>
      <c r="D641" s="252"/>
      <c r="E641" s="252"/>
      <c r="F641" s="252"/>
      <c r="G641" s="252"/>
      <c r="H641" s="253"/>
      <c r="I641" s="81" t="s">
        <v>695</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696</v>
      </c>
      <c r="B642" s="1"/>
      <c r="C642" s="251" t="s">
        <v>697</v>
      </c>
      <c r="D642" s="252"/>
      <c r="E642" s="252"/>
      <c r="F642" s="252"/>
      <c r="G642" s="252"/>
      <c r="H642" s="253"/>
      <c r="I642" s="81" t="s">
        <v>698</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699</v>
      </c>
      <c r="B643" s="1"/>
      <c r="C643" s="251" t="s">
        <v>700</v>
      </c>
      <c r="D643" s="252"/>
      <c r="E643" s="252"/>
      <c r="F643" s="252"/>
      <c r="G643" s="252"/>
      <c r="H643" s="253"/>
      <c r="I643" s="81" t="s">
        <v>701</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702</v>
      </c>
      <c r="B644" s="1"/>
      <c r="C644" s="234" t="s">
        <v>703</v>
      </c>
      <c r="D644" s="235"/>
      <c r="E644" s="235"/>
      <c r="F644" s="235"/>
      <c r="G644" s="235"/>
      <c r="H644" s="236"/>
      <c r="I644" s="81" t="s">
        <v>704</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705</v>
      </c>
      <c r="B645" s="1"/>
      <c r="C645" s="251" t="s">
        <v>706</v>
      </c>
      <c r="D645" s="252"/>
      <c r="E645" s="252"/>
      <c r="F645" s="252"/>
      <c r="G645" s="252"/>
      <c r="H645" s="253"/>
      <c r="I645" s="81" t="s">
        <v>707</v>
      </c>
      <c r="J645" s="78" t="str">
        <f t="shared" si="121"/>
        <v>未確認</v>
      </c>
      <c r="K645" s="129" t="str">
        <f t="shared" si="120"/>
        <v>※</v>
      </c>
      <c r="L645" s="79" t="s">
        <v>430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708</v>
      </c>
      <c r="B646" s="1"/>
      <c r="C646" s="251" t="s">
        <v>709</v>
      </c>
      <c r="D646" s="252"/>
      <c r="E646" s="252"/>
      <c r="F646" s="252"/>
      <c r="G646" s="252"/>
      <c r="H646" s="253"/>
      <c r="I646" s="81" t="s">
        <v>710</v>
      </c>
      <c r="J646" s="78" t="str">
        <f t="shared" si="121"/>
        <v>未確認</v>
      </c>
      <c r="K646" s="129" t="str">
        <f t="shared" si="120"/>
        <v>※</v>
      </c>
      <c r="L646" s="79" t="s">
        <v>430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711</v>
      </c>
      <c r="B647" s="1"/>
      <c r="C647" s="251" t="s">
        <v>712</v>
      </c>
      <c r="D647" s="252"/>
      <c r="E647" s="252"/>
      <c r="F647" s="252"/>
      <c r="G647" s="252"/>
      <c r="H647" s="253"/>
      <c r="I647" s="81" t="s">
        <v>713</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714</v>
      </c>
      <c r="B648" s="1"/>
      <c r="C648" s="234" t="s">
        <v>715</v>
      </c>
      <c r="D648" s="235"/>
      <c r="E648" s="235"/>
      <c r="F648" s="235"/>
      <c r="G648" s="235"/>
      <c r="H648" s="236"/>
      <c r="I648" s="81" t="s">
        <v>716</v>
      </c>
      <c r="J648" s="78" t="str">
        <f t="shared" si="121"/>
        <v>未確認</v>
      </c>
      <c r="K648" s="129" t="str">
        <f t="shared" si="120"/>
        <v>※</v>
      </c>
      <c r="L648" s="79" t="s">
        <v>430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718</v>
      </c>
      <c r="C656" s="258" t="s">
        <v>719</v>
      </c>
      <c r="D656" s="259"/>
      <c r="E656" s="259"/>
      <c r="F656" s="259"/>
      <c r="G656" s="259"/>
      <c r="H656" s="260"/>
      <c r="I656" s="81" t="s">
        <v>720</v>
      </c>
      <c r="J656" s="78" t="str">
        <f>IF(SUM(L656:BS656)=0,IF(COUNTIF(L656:BS656,"未確認")&gt;0,"未確認",IF(COUNTIF(L656:BS656,"~*")&gt;0,"*",SUM(L656:BS656))),SUM(L656:BS656))</f>
        <v>未確認</v>
      </c>
      <c r="K656" s="129" t="str">
        <f ref="K656:K670" t="shared" si="126">IF(OR(COUNTIF(L656:BS656,"未確認")&gt;0,COUNTIF(L656:BS656,"*")&gt;0),"※","")</f>
        <v>※</v>
      </c>
      <c r="L656" s="79">
        <v>234</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721</v>
      </c>
      <c r="B657" s="58"/>
      <c r="C657" s="117"/>
      <c r="D657" s="118"/>
      <c r="E657" s="251" t="s">
        <v>722</v>
      </c>
      <c r="F657" s="252"/>
      <c r="G657" s="252"/>
      <c r="H657" s="253"/>
      <c r="I657" s="81" t="s">
        <v>723</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724</v>
      </c>
      <c r="B658" s="58"/>
      <c r="C658" s="117"/>
      <c r="D658" s="118"/>
      <c r="E658" s="251" t="s">
        <v>725</v>
      </c>
      <c r="F658" s="252"/>
      <c r="G658" s="252"/>
      <c r="H658" s="253"/>
      <c r="I658" s="81" t="s">
        <v>726</v>
      </c>
      <c r="J658" s="78" t="str">
        <f t="shared" si="127"/>
        <v>未確認</v>
      </c>
      <c r="K658" s="129" t="str">
        <f t="shared" si="126"/>
        <v>※</v>
      </c>
      <c r="L658" s="79">
        <v>143</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727</v>
      </c>
      <c r="B659" s="58"/>
      <c r="C659" s="191"/>
      <c r="D659" s="192"/>
      <c r="E659" s="251" t="s">
        <v>728</v>
      </c>
      <c r="F659" s="252"/>
      <c r="G659" s="252"/>
      <c r="H659" s="253"/>
      <c r="I659" s="81" t="s">
        <v>729</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730</v>
      </c>
      <c r="B660" s="58"/>
      <c r="C660" s="191"/>
      <c r="D660" s="192"/>
      <c r="E660" s="251" t="s">
        <v>731</v>
      </c>
      <c r="F660" s="252"/>
      <c r="G660" s="252"/>
      <c r="H660" s="253"/>
      <c r="I660" s="81" t="s">
        <v>732</v>
      </c>
      <c r="J660" s="78" t="str">
        <f t="shared" si="127"/>
        <v>未確認</v>
      </c>
      <c r="K660" s="129" t="str">
        <f t="shared" si="126"/>
        <v>※</v>
      </c>
      <c r="L660" s="79">
        <v>67</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733</v>
      </c>
      <c r="B661" s="58"/>
      <c r="C661" s="117"/>
      <c r="D661" s="118"/>
      <c r="E661" s="251" t="s">
        <v>734</v>
      </c>
      <c r="F661" s="252"/>
      <c r="G661" s="252"/>
      <c r="H661" s="253"/>
      <c r="I661" s="81" t="s">
        <v>735</v>
      </c>
      <c r="J661" s="78" t="str">
        <f t="shared" si="127"/>
        <v>未確認</v>
      </c>
      <c r="K661" s="129" t="str">
        <f t="shared" si="126"/>
        <v>※</v>
      </c>
      <c r="L661" s="79">
        <v>24</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736</v>
      </c>
      <c r="B662" s="58"/>
      <c r="C662" s="117"/>
      <c r="D662" s="118"/>
      <c r="E662" s="251" t="s">
        <v>737</v>
      </c>
      <c r="F662" s="252"/>
      <c r="G662" s="252"/>
      <c r="H662" s="253"/>
      <c r="I662" s="81" t="s">
        <v>738</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739</v>
      </c>
      <c r="B663" s="58"/>
      <c r="C663" s="117"/>
      <c r="D663" s="118"/>
      <c r="E663" s="251" t="s">
        <v>740</v>
      </c>
      <c r="F663" s="252"/>
      <c r="G663" s="252"/>
      <c r="H663" s="253"/>
      <c r="I663" s="81" t="s">
        <v>741</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742</v>
      </c>
      <c r="B664" s="58"/>
      <c r="C664" s="119"/>
      <c r="D664" s="120"/>
      <c r="E664" s="251" t="s">
        <v>743</v>
      </c>
      <c r="F664" s="252"/>
      <c r="G664" s="252"/>
      <c r="H664" s="253"/>
      <c r="I664" s="81" t="s">
        <v>744</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745</v>
      </c>
      <c r="B665" s="58"/>
      <c r="C665" s="251" t="s">
        <v>746</v>
      </c>
      <c r="D665" s="252"/>
      <c r="E665" s="252"/>
      <c r="F665" s="252"/>
      <c r="G665" s="252"/>
      <c r="H665" s="253"/>
      <c r="I665" s="81" t="s">
        <v>747</v>
      </c>
      <c r="J665" s="78" t="str">
        <f t="shared" si="127"/>
        <v>未確認</v>
      </c>
      <c r="K665" s="129" t="str">
        <f t="shared" si="126"/>
        <v>※</v>
      </c>
      <c r="L665" s="79">
        <v>19</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748</v>
      </c>
      <c r="B666" s="58"/>
      <c r="C666" s="234" t="s">
        <v>749</v>
      </c>
      <c r="D666" s="235"/>
      <c r="E666" s="235"/>
      <c r="F666" s="235"/>
      <c r="G666" s="235"/>
      <c r="H666" s="236"/>
      <c r="I666" s="85" t="s">
        <v>750</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751</v>
      </c>
      <c r="B667" s="58"/>
      <c r="C667" s="251" t="s">
        <v>752</v>
      </c>
      <c r="D667" s="252"/>
      <c r="E667" s="252"/>
      <c r="F667" s="252"/>
      <c r="G667" s="252"/>
      <c r="H667" s="253"/>
      <c r="I667" s="81" t="s">
        <v>753</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754</v>
      </c>
      <c r="B668" s="58"/>
      <c r="C668" s="251" t="s">
        <v>755</v>
      </c>
      <c r="D668" s="252"/>
      <c r="E668" s="252"/>
      <c r="F668" s="252"/>
      <c r="G668" s="252"/>
      <c r="H668" s="253"/>
      <c r="I668" s="81" t="s">
        <v>756</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757</v>
      </c>
      <c r="B669" s="58"/>
      <c r="C669" s="234" t="s">
        <v>758</v>
      </c>
      <c r="D669" s="235"/>
      <c r="E669" s="235"/>
      <c r="F669" s="235"/>
      <c r="G669" s="235"/>
      <c r="H669" s="236"/>
      <c r="I669" s="81" t="s">
        <v>759</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760</v>
      </c>
      <c r="B670" s="58"/>
      <c r="C670" s="251" t="s">
        <v>761</v>
      </c>
      <c r="D670" s="252"/>
      <c r="E670" s="252"/>
      <c r="F670" s="252"/>
      <c r="G670" s="252"/>
      <c r="H670" s="253"/>
      <c r="I670" s="81" t="s">
        <v>762</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763</v>
      </c>
      <c r="B677" s="58"/>
      <c r="C677" s="234" t="s">
        <v>764</v>
      </c>
      <c r="D677" s="235"/>
      <c r="E677" s="235"/>
      <c r="F677" s="235"/>
      <c r="G677" s="235"/>
      <c r="H677" s="236"/>
      <c r="I677" s="85" t="s">
        <v>765</v>
      </c>
      <c r="J677" s="140"/>
      <c r="K677" s="141"/>
      <c r="L677" s="67" t="s">
        <v>7</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766</v>
      </c>
      <c r="B678" s="58"/>
      <c r="C678" s="234" t="s">
        <v>767</v>
      </c>
      <c r="D678" s="235"/>
      <c r="E678" s="235"/>
      <c r="F678" s="235"/>
      <c r="G678" s="235"/>
      <c r="H678" s="236"/>
      <c r="I678" s="85" t="s">
        <v>768</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769</v>
      </c>
      <c r="B679" s="58"/>
      <c r="C679" s="234" t="s">
        <v>770</v>
      </c>
      <c r="D679" s="235"/>
      <c r="E679" s="235"/>
      <c r="F679" s="235"/>
      <c r="G679" s="235"/>
      <c r="H679" s="236"/>
      <c r="I679" s="85" t="s">
        <v>771</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772</v>
      </c>
      <c r="B680" s="58"/>
      <c r="C680" s="245" t="s">
        <v>773</v>
      </c>
      <c r="D680" s="246"/>
      <c r="E680" s="246"/>
      <c r="F680" s="246"/>
      <c r="G680" s="246"/>
      <c r="H680" s="247"/>
      <c r="I680" s="238" t="s">
        <v>774</v>
      </c>
      <c r="J680" s="140"/>
      <c r="K680" s="141"/>
      <c r="L680" s="195" t="s">
        <v>430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775</v>
      </c>
      <c r="B681" s="58"/>
      <c r="C681" s="143"/>
      <c r="D681" s="144"/>
      <c r="E681" s="245" t="s">
        <v>776</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777</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778</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779</v>
      </c>
      <c r="B684" s="58"/>
      <c r="C684" s="145"/>
      <c r="D684" s="224"/>
      <c r="E684" s="248"/>
      <c r="F684" s="249"/>
      <c r="G684" s="223"/>
      <c r="H684" s="204" t="s">
        <v>780</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781</v>
      </c>
      <c r="B685" s="58"/>
      <c r="C685" s="245" t="s">
        <v>782</v>
      </c>
      <c r="D685" s="246"/>
      <c r="E685" s="246"/>
      <c r="F685" s="246"/>
      <c r="G685" s="250"/>
      <c r="H685" s="247"/>
      <c r="I685" s="238" t="s">
        <v>783</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784</v>
      </c>
      <c r="B686" s="58"/>
      <c r="C686" s="188"/>
      <c r="D686" s="189"/>
      <c r="E686" s="234" t="s">
        <v>785</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786</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787</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788</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789</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790</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791</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792</v>
      </c>
      <c r="B693" s="58"/>
      <c r="C693" s="234" t="s">
        <v>793</v>
      </c>
      <c r="D693" s="235"/>
      <c r="E693" s="235"/>
      <c r="F693" s="235"/>
      <c r="G693" s="235"/>
      <c r="H693" s="236"/>
      <c r="I693" s="237" t="s">
        <v>794</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795</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796</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797</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799</v>
      </c>
      <c r="B704" s="1"/>
      <c r="C704" s="234" t="s">
        <v>800</v>
      </c>
      <c r="D704" s="235"/>
      <c r="E704" s="235"/>
      <c r="F704" s="235"/>
      <c r="G704" s="235"/>
      <c r="H704" s="236"/>
      <c r="I704" s="85" t="s">
        <v>801</v>
      </c>
      <c r="J704" s="133" t="str">
        <f>IF(SUM(L704:BS704)=0,IF(COUNTIF(L704:BS704,"未確認")&gt;0,"未確認",IF(COUNTIF(L704:BS704,"~*")&gt;0,"*",SUM(L704:BS704))),SUM(L704:BS704))</f>
        <v>未確認</v>
      </c>
      <c r="K704" s="129" t="str">
        <f>IF(OR(COUNTIF(L704:BS704,"未確認")&gt;0,COUNTIF(L704:BS704,"*")&gt;0),"※","")</f>
        <v>※</v>
      </c>
      <c r="L704" s="79">
        <v>252</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802</v>
      </c>
      <c r="B705" s="1"/>
      <c r="C705" s="251" t="s">
        <v>803</v>
      </c>
      <c r="D705" s="252"/>
      <c r="E705" s="252"/>
      <c r="F705" s="252"/>
      <c r="G705" s="252"/>
      <c r="H705" s="253"/>
      <c r="I705" s="81" t="s">
        <v>804</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805</v>
      </c>
      <c r="B706" s="1"/>
      <c r="C706" s="251" t="s">
        <v>806</v>
      </c>
      <c r="D706" s="252"/>
      <c r="E706" s="252"/>
      <c r="F706" s="252"/>
      <c r="G706" s="252"/>
      <c r="H706" s="253"/>
      <c r="I706" s="81" t="s">
        <v>807</v>
      </c>
      <c r="J706" s="133" t="str">
        <f>IF(SUM(L706:BS706)=0,IF(COUNTIF(L706:BS706,"未確認")&gt;0,"未確認",IF(COUNTIF(L706:BS706,"~*")&gt;0,"*",SUM(L706:BS706))),SUM(L706:BS706))</f>
        <v>未確認</v>
      </c>
      <c r="K706" s="129" t="str">
        <f>IF(OR(COUNTIF(L706:BS706,"未確認")&gt;0,COUNTIF(L706:BS706,"*")&gt;0),"※","")</f>
        <v>※</v>
      </c>
      <c r="L706" s="79">
        <v>15</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809</v>
      </c>
      <c r="C714" s="251" t="s">
        <v>810</v>
      </c>
      <c r="D714" s="252"/>
      <c r="E714" s="252"/>
      <c r="F714" s="252"/>
      <c r="G714" s="252"/>
      <c r="H714" s="253"/>
      <c r="I714" s="81" t="s">
        <v>811</v>
      </c>
      <c r="J714" s="78" t="str">
        <f>IF(SUM(L714:BS714)=0,IF(COUNTIF(L714:BS714,"未確認")&gt;0,"未確認",IF(COUNTIF(L714:BS714,"~*")&gt;0,"*",SUM(L714:BS714))),SUM(L714:BS714))</f>
        <v>未確認</v>
      </c>
      <c r="K714" s="129" t="str">
        <f>IF(OR(COUNTIF(L714:BS714,"未確認")&gt;0,COUNTIF(L714:BS714,"*")&gt;0),"※","")</f>
        <v>※</v>
      </c>
      <c r="L714" s="79" t="s">
        <v>430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812</v>
      </c>
      <c r="B715" s="1"/>
      <c r="C715" s="251" t="s">
        <v>813</v>
      </c>
      <c r="D715" s="252"/>
      <c r="E715" s="252"/>
      <c r="F715" s="252"/>
      <c r="G715" s="252"/>
      <c r="H715" s="253"/>
      <c r="I715" s="81" t="s">
        <v>814</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815</v>
      </c>
      <c r="B716" s="1"/>
      <c r="C716" s="234" t="s">
        <v>816</v>
      </c>
      <c r="D716" s="235"/>
      <c r="E716" s="235"/>
      <c r="F716" s="235"/>
      <c r="G716" s="235"/>
      <c r="H716" s="236"/>
      <c r="I716" s="81" t="s">
        <v>817</v>
      </c>
      <c r="J716" s="78" t="str">
        <f>IF(SUM(L716:BS716)=0,IF(COUNTIF(L716:BS716,"未確認")&gt;0,"未確認",IF(COUNTIF(L716:BS716,"~*")&gt;0,"*",SUM(L716:BS716))),SUM(L716:BS716))</f>
        <v>未確認</v>
      </c>
      <c r="K716" s="129" t="str">
        <f>IF(OR(COUNTIF(L716:BS716,"未確認")&gt;0,COUNTIF(L716:BS716,"*")&gt;0),"※","")</f>
        <v>※</v>
      </c>
      <c r="L716" s="79">
        <v>174</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818</v>
      </c>
      <c r="B717" s="1"/>
      <c r="C717" s="251" t="s">
        <v>819</v>
      </c>
      <c r="D717" s="252"/>
      <c r="E717" s="252"/>
      <c r="F717" s="252"/>
      <c r="G717" s="252"/>
      <c r="H717" s="253"/>
      <c r="I717" s="81" t="s">
        <v>820</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822</v>
      </c>
      <c r="C726" s="251" t="s">
        <v>823</v>
      </c>
      <c r="D726" s="252"/>
      <c r="E726" s="252"/>
      <c r="F726" s="252"/>
      <c r="G726" s="252"/>
      <c r="H726" s="253"/>
      <c r="I726" s="81" t="s">
        <v>824</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825</v>
      </c>
      <c r="B727" s="1"/>
      <c r="C727" s="251" t="s">
        <v>826</v>
      </c>
      <c r="D727" s="252"/>
      <c r="E727" s="252"/>
      <c r="F727" s="252"/>
      <c r="G727" s="252"/>
      <c r="H727" s="253"/>
      <c r="I727" s="81" t="s">
        <v>827</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828</v>
      </c>
      <c r="B728" s="1"/>
      <c r="C728" s="234" t="s">
        <v>829</v>
      </c>
      <c r="D728" s="235"/>
      <c r="E728" s="235"/>
      <c r="F728" s="235"/>
      <c r="G728" s="235"/>
      <c r="H728" s="236"/>
      <c r="I728" s="81" t="s">
        <v>830</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831</v>
      </c>
      <c r="B729" s="1"/>
      <c r="C729" s="234" t="s">
        <v>832</v>
      </c>
      <c r="D729" s="235"/>
      <c r="E729" s="235"/>
      <c r="F729" s="235"/>
      <c r="G729" s="235"/>
      <c r="H729" s="236"/>
      <c r="I729" s="81" t="s">
        <v>833</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