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<sst xmlns="http://schemas.openxmlformats.org/spreadsheetml/2006/main" count="846" uniqueCount="846">
  <si>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ときわ病院</t>
  </si>
  <si>
    <t>〒673-0541　三木市志染町広野５丁目２７１番地</t>
  </si>
  <si>
    <t>病棟の建築時期と構造</t>
  </si>
  <si>
    <t>建物情報＼病棟名</t>
  </si>
  <si>
    <t>回復期機能病棟01</t>
  </si>
  <si>
    <t>回復期機能病棟02</t>
  </si>
  <si>
    <t>回復期機能病棟03</t>
  </si>
  <si>
    <t>慢性期機能病棟01</t>
  </si>
  <si>
    <t>様式１病院病棟票(1)</t>
  </si>
  <si>
    <t>建築時期</t>
  </si>
  <si>
    <t>-</t>
  </si>
  <si>
    <t>構造</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</si>
  <si>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</si>
  <si>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</si>
  <si>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</si>
  <si>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</si>
  <si>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</si>
  <si>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</si>
  <si>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</si>
  <si>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</si>
  <si>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</si>
  <si>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</si>
  <si>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</si>
  <si>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</si>
  <si>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</si>
  <si>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</si>
  <si>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</si>
  <si>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</si>
  <si>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</si>
  <si>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</si>
  <si>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</si>
  <si>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</si>
  <si>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</si>
  <si>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</si>
  <si>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</si>
  <si>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</si>
  <si>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</si>
  <si>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</si>
  <si>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</si>
  <si>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</si>
  <si>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</si>
  <si>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</si>
  <si>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</si>
  <si>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</si>
  <si>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</si>
  <si>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</si>
  <si>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</si>
  <si>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</si>
  <si>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</si>
  <si>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</si>
  <si>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</si>
  <si>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</si>
  <si>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</si>
  <si>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</si>
  <si>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</si>
  <si>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</si>
  <si>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</si>
  <si>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</si>
  <si>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</si>
  <si>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</si>
  <si>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</si>
  <si>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</si>
  <si>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</si>
  <si>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</si>
  <si>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</si>
  <si>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</si>
  <si>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</si>
  <si>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</si>
  <si>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</si>
  <si>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</si>
  <si>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</si>
  <si>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</si>
  <si>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</si>
  <si>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</si>
  <si>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</si>
  <si>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</si>
  <si>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</si>
  <si>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</si>
  <si>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</si>
  <si>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</si>
  <si>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</si>
  <si>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</si>
  <si>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</si>
  <si>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</si>
  <si>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</si>
  <si>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</si>
  <si>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</si>
  <si>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</si>
  <si>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</si>
  <si>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</si>
  <si>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</si>
  <si>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</si>
  <si>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</si>
  <si>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</si>
  <si>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</si>
  <si>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</si>
  <si>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</si>
  <si>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</si>
  <si>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</si>
  <si>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</si>
  <si>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</si>
  <si>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</si>
  <si>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</si>
  <si>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</si>
  <si>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</si>
  <si>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</si>
  <si>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整形外科</t>
  </si>
  <si>
    <t>内科</t>
  </si>
  <si>
    <t>様式１病院施設票(43)-2</t>
  </si>
  <si>
    <t>脳神経外科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</si>
  <si>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</si>
  <si>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</si>
  <si>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</si>
  <si>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</si>
  <si>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</si>
  <si>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</si>
  <si>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</si>
  <si>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</si>
  <si>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</si>
  <si>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</si>
  <si>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</si>
  <si>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</si>
  <si>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</si>
  <si>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</si>
  <si>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</si>
  <si>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</si>
  <si>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</si>
  <si>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</si>
  <si>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</si>
  <si>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</si>
  <si>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</si>
  <si>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</si>
  <si>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</si>
  <si>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</si>
  <si>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</si>
  <si>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</si>
  <si>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</si>
  <si>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</si>
  <si>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</si>
  <si>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</si>
  <si>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</si>
  <si>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</si>
  <si>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</si>
  <si>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</si>
  <si>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</si>
  <si>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</si>
  <si>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</si>
  <si>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</si>
  <si>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</si>
  <si>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</si>
  <si>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</si>
  <si>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</si>
  <si>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</si>
  <si>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</si>
  <si>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</si>
  <si>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</si>
  <si>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</si>
  <si>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</si>
  <si>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</si>
  <si>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</si>
  <si>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</si>
  <si>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</si>
  <si>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</si>
  <si>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</si>
  <si>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</si>
  <si>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</si>
  <si>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</si>
  <si>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</si>
  <si>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</si>
  <si>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</si>
  <si>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</si>
  <si>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</si>
  <si>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</si>
  <si>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</si>
  <si>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</si>
  <si>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</si>
  <si>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</si>
  <si>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</si>
  <si>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</si>
  <si>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</si>
  <si>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</si>
  <si>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</si>
  <si>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</si>
  <si>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</si>
  <si>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</si>
  <si>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</si>
  <si>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</si>
  <si>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</si>
  <si>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</si>
  <si>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</si>
  <si>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</si>
  <si>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</si>
  <si>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</si>
  <si>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</si>
  <si>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</si>
  <si>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</si>
  <si>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</si>
  <si>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</si>
  <si>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</si>
  <si>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</si>
  <si>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</si>
  <si>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</si>
  <si>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</si>
  <si>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</si>
  <si>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</si>
  <si>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</si>
  <si>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</si>
  <si>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</si>
  <si>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</si>
  <si>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</si>
  <si>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</si>
  <si>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</si>
  <si>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</si>
  <si>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</si>
  <si>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</si>
  <si>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</si>
  <si>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</si>
  <si>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</si>
  <si>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</si>
  <si>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</si>
  <si>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</si>
  <si>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</si>
  <si>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</si>
  <si>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</si>
  <si>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</si>
  <si>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</si>
  <si>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</si>
  <si>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</si>
  <si>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</si>
  <si>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</si>
  <si>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</si>
  <si>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</si>
  <si>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</si>
  <si>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</si>
  <si>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</si>
  <si>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</si>
  <si>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</si>
  <si>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</si>
  <si>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</si>
  <si>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</si>
  <si>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</si>
  <si>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</si>
  <si>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</si>
  <si>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</si>
  <si>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</si>
  <si>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</si>
  <si>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</si>
  <si>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</si>
  <si>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</si>
  <si>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</si>
  <si>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</si>
  <si>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</si>
  <si>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</si>
  <si>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</si>
  <si>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</si>
  <si>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</si>
  <si>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</si>
  <si>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</si>
  <si>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</si>
  <si>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</si>
  <si>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</si>
  <si>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</si>
  <si>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</si>
  <si>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</si>
  <si>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</si>
  <si>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</si>
  <si>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</si>
  <si>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</si>
  <si>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</si>
  <si>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</si>
  <si>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</si>
  <si>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</si>
  <si>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</si>
  <si>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</si>
  <si>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</si>
  <si>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</si>
  <si>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</si>
  <si>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</si>
  <si>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</si>
  <si>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</si>
  <si>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</si>
  <si>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</si>
  <si>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</si>
  <si>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</si>
  <si>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</si>
  <si>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</si>
  <si>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</si>
  <si>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</si>
  <si>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</si>
  <si>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</si>
  <si>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</si>
  <si>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</si>
  <si>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</si>
  <si>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</si>
  <si>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</si>
  <si>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</si>
  <si>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</si>
  <si>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</si>
  <si>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</si>
  <si>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</si>
  <si>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</si>
  <si>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</si>
  <si>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</si>
  <si>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</si>
  <si>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</si>
  <si>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</si>
  <si>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</si>
  <si>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</si>
  <si>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</si>
  <si>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</si>
  <si>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</si>
  <si>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</si>
  <si>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</si>
  <si>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</si>
  <si>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</si>
  <si>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</si>
  <si>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</si>
  <si>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</si>
  <si>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</si>
  <si>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</si>
  <si>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</si>
  <si>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</si>
  <si>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</si>
  <si>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</si>
  <si>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</si>
  <si>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</si>
  <si>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</si>
  <si>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</si>
  <si>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</si>
  <si>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</si>
  <si>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</si>
  <si>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</si>
  <si>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</si>
  <si>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</si>
  <si>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</si>
  <si>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</si>
  <si>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</si>
  <si>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</si>
  <si>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</si>
  <si>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</si>
  <si>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</si>
  <si>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</si>
  <si>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</si>
  <si>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</si>
  <si>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</si>
  <si>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</si>
  <si>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</si>
  <si>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</si>
  <si>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</si>
  <si>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</si>
  <si>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</si>
  <si>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</si>
  <si>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</si>
  <si>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</si>
  <si>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</si>
  <si>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</si>
  <si>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</si>
  <si>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</si>
  <si>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回復期リハビリテーション病棟</t>
  </si>
  <si>
    <t>地域包括ケア病棟</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</si>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</sst>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10</v>
      </c>
      <c r="M11" s="16" t="s">
        <v>10</v>
      </c>
      <c r="N11" s="16" t="s">
        <v>10</v>
      </c>
      <c r="O11" s="16" t="s">
        <v>10</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16</v>
      </c>
      <c r="J19" s="355"/>
      <c r="K19" s="355"/>
      <c r="L19" s="18" t="s">
        <v>17</v>
      </c>
      <c r="M19" s="17" t="s">
        <v>17</v>
      </c>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18</v>
      </c>
      <c r="J20" s="355"/>
      <c r="K20" s="355"/>
      <c r="L20" s="17"/>
      <c r="M20" s="17"/>
      <c r="N20" s="17"/>
      <c r="O20" s="17" t="s">
        <v>17</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t="s">
        <v>17</v>
      </c>
      <c r="M30" s="17" t="s">
        <v>17</v>
      </c>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c r="O31" s="17" t="s">
        <v>17</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10</v>
      </c>
      <c r="M58" s="17" t="s">
        <v>10</v>
      </c>
      <c r="N58" s="17" t="s">
        <v>10</v>
      </c>
      <c r="O58" s="17" t="s">
        <v>10</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16</v>
      </c>
      <c r="N95" s="210" t="s">
        <v>16</v>
      </c>
      <c r="O95" s="210" t="s">
        <v>18</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42</v>
      </c>
      <c r="M104" s="209">
        <v>0</v>
      </c>
      <c r="N104" s="166">
        <v>42</v>
      </c>
      <c r="O104" s="166">
        <v>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42</v>
      </c>
      <c r="M106" s="166">
        <v>0</v>
      </c>
      <c r="N106" s="166">
        <v>41</v>
      </c>
      <c r="O106" s="166">
        <v>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42</v>
      </c>
      <c r="M107" s="166">
        <v>0</v>
      </c>
      <c r="N107" s="166">
        <v>42</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51</v>
      </c>
      <c r="N108" s="166">
        <v>0</v>
      </c>
      <c r="O108" s="166">
        <v>53</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51</v>
      </c>
      <c r="N109" s="166">
        <v>0</v>
      </c>
      <c r="O109" s="166">
        <v>53</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51</v>
      </c>
      <c r="N111" s="166">
        <v>0</v>
      </c>
      <c r="O111" s="166">
        <v>53</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51</v>
      </c>
      <c r="N112" s="166">
        <v>0</v>
      </c>
      <c r="O112" s="166">
        <v>53</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51</v>
      </c>
      <c r="N114" s="166">
        <v>0</v>
      </c>
      <c r="O114" s="166">
        <v>53</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51</v>
      </c>
      <c r="N115" s="166">
        <v>0</v>
      </c>
      <c r="O115" s="166">
        <v>53</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10</v>
      </c>
      <c r="M117" s="165" t="s">
        <v>10</v>
      </c>
      <c r="N117" s="165" t="s">
        <v>10</v>
      </c>
      <c r="O117" s="165" t="s">
        <v>10</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t="s">
        <v>102</v>
      </c>
      <c r="O125" s="211" t="s">
        <v>102</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106</v>
      </c>
      <c r="N126" s="211" t="s">
        <v>105</v>
      </c>
      <c r="O126" s="211" t="s">
        <v>107</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106</v>
      </c>
      <c r="M127" s="211" t="s">
        <v>109</v>
      </c>
      <c r="N127" s="211" t="s">
        <v>106</v>
      </c>
      <c r="O127" s="211" t="s">
        <v>105</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107</v>
      </c>
      <c r="M128" s="211" t="s">
        <v>107</v>
      </c>
      <c r="N128" s="211" t="s">
        <v>107</v>
      </c>
      <c r="O128" s="211" t="s">
        <v>109</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t="s">
        <v>115</v>
      </c>
      <c r="O136" s="211" t="s">
        <v>117</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118</v>
      </c>
      <c r="F137" s="252"/>
      <c r="G137" s="252"/>
      <c r="H137" s="253"/>
      <c r="I137" s="237"/>
      <c r="J137" s="68"/>
      <c r="K137" s="69"/>
      <c r="L137" s="67">
        <v>42</v>
      </c>
      <c r="M137" s="211">
        <v>51</v>
      </c>
      <c r="N137" s="211">
        <v>42</v>
      </c>
      <c r="O137" s="211">
        <v>53</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10</v>
      </c>
      <c r="M138" s="211" t="s">
        <v>10</v>
      </c>
      <c r="N138" s="211" t="s">
        <v>10</v>
      </c>
      <c r="O138" s="211" t="s">
        <v>10</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10</v>
      </c>
      <c r="M140" s="211" t="s">
        <v>10</v>
      </c>
      <c r="N140" s="211" t="s">
        <v>10</v>
      </c>
      <c r="O140" s="211" t="s">
        <v>10</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1.5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4</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0.2</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17</v>
      </c>
      <c r="M193" s="213">
        <v>14</v>
      </c>
      <c r="N193" s="213">
        <v>19</v>
      </c>
      <c r="O193" s="213">
        <v>15</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3.4</v>
      </c>
      <c r="M194" s="212">
        <v>1.5</v>
      </c>
      <c r="N194" s="212">
        <v>1.7</v>
      </c>
      <c r="O194" s="212">
        <v>3.4</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2</v>
      </c>
      <c r="M195" s="213">
        <v>4</v>
      </c>
      <c r="N195" s="213">
        <v>0</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v>
      </c>
      <c r="M196" s="212">
        <v>0</v>
      </c>
      <c r="N196" s="212">
        <v>0</v>
      </c>
      <c r="O196" s="212">
        <v>0.4</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8</v>
      </c>
      <c r="M197" s="213">
        <v>11</v>
      </c>
      <c r="N197" s="213">
        <v>9</v>
      </c>
      <c r="O197" s="213">
        <v>10</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0</v>
      </c>
      <c r="M198" s="212">
        <v>0</v>
      </c>
      <c r="N198" s="212">
        <v>0.9</v>
      </c>
      <c r="O198" s="212">
        <v>0.4</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1</v>
      </c>
      <c r="M201" s="213">
        <v>3</v>
      </c>
      <c r="N201" s="213">
        <v>1</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0</v>
      </c>
      <c r="M203" s="213">
        <v>2</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1</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193</v>
      </c>
      <c r="M219" s="369"/>
      <c r="N219" s="370"/>
      <c r="O219" s="5"/>
      <c r="P219" s="5"/>
      <c r="Q219" s="5"/>
      <c r="R219" s="5"/>
      <c r="S219" s="5"/>
      <c r="T219" s="5"/>
      <c r="U219" s="5"/>
      <c r="V219" s="5"/>
    </row>
    <row r="220" ht="20.25" customHeight="1">
      <c r="C220" s="25"/>
      <c r="I220" s="47" t="s">
        <v>75</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3</v>
      </c>
      <c r="M221" s="89">
        <v>9</v>
      </c>
      <c r="N221" s="89">
        <v>8</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5.8</v>
      </c>
      <c r="N222" s="90">
        <v>0</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1</v>
      </c>
      <c r="M223" s="89">
        <v>1</v>
      </c>
      <c r="N223" s="89">
        <v>0</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0.4</v>
      </c>
      <c r="M224" s="90">
        <v>2.7</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3</v>
      </c>
      <c r="N225" s="89">
        <v>15</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0.6</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0</v>
      </c>
      <c r="N229" s="89">
        <v>46</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0</v>
      </c>
      <c r="N231" s="89">
        <v>18</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0.3</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0</v>
      </c>
      <c r="N233" s="89">
        <v>7</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0</v>
      </c>
      <c r="N235" s="89">
        <v>6</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0</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7</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0</v>
      </c>
      <c r="N239" s="89">
        <v>2</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1</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6</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6</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10</v>
      </c>
      <c r="M295" s="215" t="s">
        <v>10</v>
      </c>
      <c r="N295" s="215" t="s">
        <v>10</v>
      </c>
      <c r="O295" s="215" t="s">
        <v>10</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515</v>
      </c>
      <c r="M316" s="213">
        <v>237</v>
      </c>
      <c r="N316" s="213">
        <v>562</v>
      </c>
      <c r="O316" s="213">
        <v>90</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169</v>
      </c>
      <c r="M317" s="213">
        <v>187</v>
      </c>
      <c r="N317" s="213">
        <v>55</v>
      </c>
      <c r="O317" s="213">
        <v>90</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262</v>
      </c>
      <c r="M318" s="213">
        <v>50</v>
      </c>
      <c r="N318" s="213">
        <v>436</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84</v>
      </c>
      <c r="M319" s="213">
        <v>0</v>
      </c>
      <c r="N319" s="213">
        <v>71</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13074</v>
      </c>
      <c r="M320" s="213">
        <v>16500</v>
      </c>
      <c r="N320" s="213">
        <v>428</v>
      </c>
      <c r="O320" s="213">
        <v>17744</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520</v>
      </c>
      <c r="M321" s="213">
        <v>236</v>
      </c>
      <c r="N321" s="213">
        <v>610</v>
      </c>
      <c r="O321" s="213">
        <v>90</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515</v>
      </c>
      <c r="M329" s="213">
        <v>237</v>
      </c>
      <c r="N329" s="213">
        <v>562</v>
      </c>
      <c r="O329" s="213">
        <v>90</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v>
      </c>
      <c r="M330" s="213">
        <v>33</v>
      </c>
      <c r="N330" s="213">
        <v>2</v>
      </c>
      <c r="O330" s="213">
        <v>56</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363</v>
      </c>
      <c r="M331" s="213">
        <v>48</v>
      </c>
      <c r="N331" s="213">
        <v>372</v>
      </c>
      <c r="O331" s="213">
        <v>11</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61</v>
      </c>
      <c r="M332" s="213">
        <v>152</v>
      </c>
      <c r="N332" s="213">
        <v>69</v>
      </c>
      <c r="O332" s="213">
        <v>22</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87</v>
      </c>
      <c r="M333" s="213">
        <v>1</v>
      </c>
      <c r="N333" s="213">
        <v>118</v>
      </c>
      <c r="O333" s="213">
        <v>1</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1</v>
      </c>
      <c r="M334" s="213">
        <v>0</v>
      </c>
      <c r="N334" s="213">
        <v>1</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0</v>
      </c>
      <c r="M336" s="213">
        <v>3</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520</v>
      </c>
      <c r="M337" s="213">
        <v>236</v>
      </c>
      <c r="N337" s="213">
        <v>610</v>
      </c>
      <c r="O337" s="213">
        <v>90</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36</v>
      </c>
      <c r="M338" s="213">
        <v>4</v>
      </c>
      <c r="N338" s="213">
        <v>55</v>
      </c>
      <c r="O338" s="213">
        <v>0</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311</v>
      </c>
      <c r="M339" s="213">
        <v>184</v>
      </c>
      <c r="N339" s="213">
        <v>364</v>
      </c>
      <c r="O339" s="213">
        <v>11</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29</v>
      </c>
      <c r="M340" s="213">
        <v>6</v>
      </c>
      <c r="N340" s="213">
        <v>35</v>
      </c>
      <c r="O340" s="213">
        <v>6</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23</v>
      </c>
      <c r="M341" s="213">
        <v>16</v>
      </c>
      <c r="N341" s="213">
        <v>13</v>
      </c>
      <c r="O341" s="213">
        <v>2</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62</v>
      </c>
      <c r="M342" s="213">
        <v>11</v>
      </c>
      <c r="N342" s="213">
        <v>95</v>
      </c>
      <c r="O342" s="213">
        <v>8</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1</v>
      </c>
      <c r="M343" s="213">
        <v>1</v>
      </c>
      <c r="N343" s="213">
        <v>2</v>
      </c>
      <c r="O343" s="213">
        <v>2</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29</v>
      </c>
      <c r="M344" s="213">
        <v>8</v>
      </c>
      <c r="N344" s="213">
        <v>3</v>
      </c>
      <c r="O344" s="213">
        <v>0</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29</v>
      </c>
      <c r="M345" s="213">
        <v>0</v>
      </c>
      <c r="N345" s="213">
        <v>43</v>
      </c>
      <c r="O345" s="213">
        <v>61</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0</v>
      </c>
      <c r="M346" s="213">
        <v>6</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484</v>
      </c>
      <c r="M354" s="213">
        <v>232</v>
      </c>
      <c r="N354" s="213">
        <v>555</v>
      </c>
      <c r="O354" s="213">
        <v>90</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422</v>
      </c>
      <c r="M355" s="213">
        <v>179</v>
      </c>
      <c r="N355" s="213">
        <v>492</v>
      </c>
      <c r="O355" s="213">
        <v>84</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26</v>
      </c>
      <c r="M356" s="213">
        <v>14</v>
      </c>
      <c r="N356" s="213">
        <v>15</v>
      </c>
      <c r="O356" s="213">
        <v>4</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36</v>
      </c>
      <c r="M357" s="213">
        <v>20</v>
      </c>
      <c r="N357" s="213">
        <v>48</v>
      </c>
      <c r="O357" s="213">
        <v>2</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19</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358</v>
      </c>
      <c r="M390" s="210" t="s">
        <v>359</v>
      </c>
      <c r="N390" s="198" t="s">
        <v>359</v>
      </c>
      <c r="O390" s="198" t="s">
        <v>360</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10</v>
      </c>
      <c r="M391" s="45" t="s">
        <v>10</v>
      </c>
      <c r="N391" s="50" t="s">
        <v>10</v>
      </c>
      <c r="O391" s="50" t="s">
        <v>10</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v>0</v>
      </c>
      <c r="M402" s="217" t="s">
        <v>373</v>
      </c>
      <c r="N402" s="217" t="s">
        <v>373</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374</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117</v>
      </c>
      <c r="D404" s="235"/>
      <c r="E404" s="235"/>
      <c r="F404" s="235"/>
      <c r="G404" s="235"/>
      <c r="H404" s="236"/>
      <c r="I404" s="288"/>
      <c r="J404" s="169" t="str">
        <f t="shared" si="59"/>
        <v>未確認</v>
      </c>
      <c r="K404" s="170" t="str">
        <f t="shared" si="60"/>
        <v>※</v>
      </c>
      <c r="L404" s="79" t="s">
        <v>373</v>
      </c>
      <c r="M404" s="217">
        <v>0</v>
      </c>
      <c r="N404" s="217">
        <v>0</v>
      </c>
      <c r="O404" s="217">
        <v>655</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385</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386</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387</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388</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389</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390</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391</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392</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393</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v>759</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115</v>
      </c>
      <c r="D447" s="235"/>
      <c r="E447" s="235"/>
      <c r="F447" s="235"/>
      <c r="G447" s="235"/>
      <c r="H447" s="236"/>
      <c r="I447" s="288"/>
      <c r="J447" s="169" t="str">
        <f t="shared" si="61"/>
        <v>未確認</v>
      </c>
      <c r="K447" s="170" t="str">
        <f t="shared" si="62"/>
        <v>※</v>
      </c>
      <c r="L447" s="79">
        <v>0</v>
      </c>
      <c r="M447" s="217">
        <v>896</v>
      </c>
      <c r="N447" s="217">
        <v>951</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0</v>
      </c>
      <c r="M467" s="217" t="s">
        <v>373</v>
      </c>
      <c r="N467" s="217" t="s">
        <v>373</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v>0</v>
      </c>
      <c r="M475" s="217" t="s">
        <v>373</v>
      </c>
      <c r="N475" s="217">
        <v>199</v>
      </c>
      <c r="O475" s="217" t="s">
        <v>373</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t="s">
        <v>373</v>
      </c>
      <c r="M476" s="217" t="s">
        <v>373</v>
      </c>
      <c r="N476" s="217" t="s">
        <v>373</v>
      </c>
      <c r="O476" s="217" t="s">
        <v>373</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v>0</v>
      </c>
      <c r="M477" s="217" t="s">
        <v>373</v>
      </c>
      <c r="N477" s="217" t="s">
        <v>373</v>
      </c>
      <c r="O477" s="217" t="s">
        <v>373</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v>0</v>
      </c>
      <c r="M482" s="217">
        <v>0</v>
      </c>
      <c r="N482" s="217" t="s">
        <v>373</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v>0</v>
      </c>
      <c r="M483" s="217">
        <v>0</v>
      </c>
      <c r="N483" s="217" t="s">
        <v>373</v>
      </c>
      <c r="O483" s="217" t="s">
        <v>373</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v>0</v>
      </c>
      <c r="M484" s="217">
        <v>0</v>
      </c>
      <c r="N484" s="217" t="s">
        <v>373</v>
      </c>
      <c r="O484" s="217" t="s">
        <v>373</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v>0</v>
      </c>
      <c r="M485" s="217">
        <v>0</v>
      </c>
      <c r="N485" s="217" t="s">
        <v>373</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t="s">
        <v>373</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v>0</v>
      </c>
      <c r="M488" s="217" t="s">
        <v>373</v>
      </c>
      <c r="N488" s="217" t="s">
        <v>373</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v>0</v>
      </c>
      <c r="M490" s="217" t="s">
        <v>373</v>
      </c>
      <c r="N490" s="217" t="s">
        <v>373</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v>0</v>
      </c>
      <c r="M497" s="217" t="s">
        <v>373</v>
      </c>
      <c r="N497" s="217" t="s">
        <v>373</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t="s">
        <v>373</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v>0</v>
      </c>
      <c r="M503" s="217" t="s">
        <v>373</v>
      </c>
      <c r="N503" s="217" t="s">
        <v>373</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v>0</v>
      </c>
      <c r="M511" s="217" t="s">
        <v>373</v>
      </c>
      <c r="N511" s="217" t="s">
        <v>373</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v>0</v>
      </c>
      <c r="M512" s="217" t="s">
        <v>373</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v>0</v>
      </c>
      <c r="M515" s="217" t="s">
        <v>373</v>
      </c>
      <c r="N515" s="217">
        <v>0</v>
      </c>
      <c r="O515" s="217" t="s">
        <v>373</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v>0</v>
      </c>
      <c r="M517" s="217">
        <v>0</v>
      </c>
      <c r="N517" s="217" t="s">
        <v>373</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t="s">
        <v>373</v>
      </c>
      <c r="M540" s="217" t="s">
        <v>373</v>
      </c>
      <c r="N540" s="217" t="s">
        <v>373</v>
      </c>
      <c r="O540" s="217" t="s">
        <v>373</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373</v>
      </c>
      <c r="M544" s="217" t="s">
        <v>373</v>
      </c>
      <c r="N544" s="217">
        <v>254</v>
      </c>
      <c r="O544" s="217">
        <v>296</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595</v>
      </c>
      <c r="M570" s="227" t="s">
        <v>10</v>
      </c>
      <c r="N570" s="227" t="s">
        <v>10</v>
      </c>
      <c r="O570" s="227" t="s">
        <v>10</v>
      </c>
      <c r="P570" s="227" t="s">
        <v>10</v>
      </c>
      <c r="Q570" s="227" t="s">
        <v>10</v>
      </c>
      <c r="R570" s="227" t="s">
        <v>10</v>
      </c>
      <c r="S570" s="227" t="s">
        <v>10</v>
      </c>
      <c r="T570" s="227" t="s">
        <v>10</v>
      </c>
      <c r="U570" s="227" t="s">
        <v>10</v>
      </c>
      <c r="V570" s="227" t="s">
        <v>10</v>
      </c>
      <c r="W570" s="227" t="s">
        <v>10</v>
      </c>
      <c r="X570" s="227" t="s">
        <v>10</v>
      </c>
      <c r="Y570" s="227" t="s">
        <v>10</v>
      </c>
      <c r="Z570" s="227" t="s">
        <v>10</v>
      </c>
      <c r="AA570" s="227" t="s">
        <v>10</v>
      </c>
      <c r="AB570" s="227" t="s">
        <v>10</v>
      </c>
      <c r="AC570" s="227" t="s">
        <v>10</v>
      </c>
      <c r="AD570" s="227" t="s">
        <v>10</v>
      </c>
      <c r="AE570" s="227" t="s">
        <v>10</v>
      </c>
      <c r="AF570" s="227" t="s">
        <v>10</v>
      </c>
      <c r="AG570" s="227" t="s">
        <v>10</v>
      </c>
      <c r="AH570" s="227" t="s">
        <v>10</v>
      </c>
      <c r="AI570" s="227" t="s">
        <v>10</v>
      </c>
      <c r="AJ570" s="227" t="s">
        <v>10</v>
      </c>
      <c r="AK570" s="227" t="s">
        <v>10</v>
      </c>
      <c r="AL570" s="227" t="s">
        <v>10</v>
      </c>
      <c r="AM570" s="227" t="s">
        <v>10</v>
      </c>
      <c r="AN570" s="227" t="s">
        <v>10</v>
      </c>
      <c r="AO570" s="227" t="s">
        <v>10</v>
      </c>
      <c r="AP570" s="227" t="s">
        <v>10</v>
      </c>
      <c r="AQ570" s="227" t="s">
        <v>10</v>
      </c>
      <c r="AR570" s="227" t="s">
        <v>10</v>
      </c>
      <c r="AS570" s="227" t="s">
        <v>10</v>
      </c>
      <c r="AT570" s="227" t="s">
        <v>10</v>
      </c>
      <c r="AU570" s="227" t="s">
        <v>10</v>
      </c>
      <c r="AV570" s="227" t="s">
        <v>10</v>
      </c>
      <c r="AW570" s="227" t="s">
        <v>10</v>
      </c>
      <c r="AX570" s="227" t="s">
        <v>10</v>
      </c>
      <c r="AY570" s="227" t="s">
        <v>10</v>
      </c>
      <c r="AZ570" s="227" t="s">
        <v>10</v>
      </c>
      <c r="BA570" s="227" t="s">
        <v>10</v>
      </c>
      <c r="BB570" s="227" t="s">
        <v>10</v>
      </c>
      <c r="BC570" s="227" t="s">
        <v>10</v>
      </c>
      <c r="BD570" s="227" t="s">
        <v>10</v>
      </c>
      <c r="BE570" s="227" t="s">
        <v>10</v>
      </c>
      <c r="BF570" s="227" t="s">
        <v>10</v>
      </c>
      <c r="BG570" s="227" t="s">
        <v>10</v>
      </c>
      <c r="BH570" s="227" t="s">
        <v>10</v>
      </c>
      <c r="BI570" s="227" t="s">
        <v>10</v>
      </c>
      <c r="BJ570" s="227" t="s">
        <v>10</v>
      </c>
      <c r="BK570" s="227" t="s">
        <v>10</v>
      </c>
      <c r="BL570" s="227" t="s">
        <v>10</v>
      </c>
      <c r="BM570" s="227" t="s">
        <v>10</v>
      </c>
      <c r="BN570" s="227" t="s">
        <v>10</v>
      </c>
      <c r="BO570" s="227" t="s">
        <v>10</v>
      </c>
      <c r="BP570" s="227" t="s">
        <v>10</v>
      </c>
      <c r="BQ570" s="227" t="s">
        <v>10</v>
      </c>
      <c r="BR570" s="227" t="s">
        <v>10</v>
      </c>
      <c r="BS570" s="227" t="s">
        <v>10</v>
      </c>
    </row>
    <row r="571" ht="65.1" customHeight="1" s="2" customFormat="1">
      <c r="A571" s="153"/>
      <c r="B571" s="1"/>
      <c r="C571" s="245" t="s">
        <v>596</v>
      </c>
      <c r="D571" s="246"/>
      <c r="E571" s="246"/>
      <c r="F571" s="246"/>
      <c r="G571" s="246"/>
      <c r="H571" s="247"/>
      <c r="I571" s="238" t="s">
        <v>597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598</v>
      </c>
      <c r="B572" s="1"/>
      <c r="C572" s="134"/>
      <c r="D572" s="285" t="s">
        <v>599</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600</v>
      </c>
      <c r="B573" s="1"/>
      <c r="C573" s="134"/>
      <c r="D573" s="285" t="s">
        <v>601</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602</v>
      </c>
      <c r="B574" s="1"/>
      <c r="C574" s="134"/>
      <c r="D574" s="285" t="s">
        <v>603</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604</v>
      </c>
      <c r="B575" s="1"/>
      <c r="C575" s="134"/>
      <c r="D575" s="285" t="s">
        <v>605</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606</v>
      </c>
      <c r="B576" s="1"/>
      <c r="C576" s="134"/>
      <c r="D576" s="285" t="s">
        <v>607</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608</v>
      </c>
      <c r="B577" s="1"/>
      <c r="C577" s="183"/>
      <c r="D577" s="285" t="s">
        <v>609</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611</v>
      </c>
      <c r="B579" s="1"/>
      <c r="C579" s="134"/>
      <c r="D579" s="285" t="s">
        <v>599</v>
      </c>
      <c r="E579" s="286"/>
      <c r="F579" s="286"/>
      <c r="G579" s="286"/>
      <c r="H579" s="287"/>
      <c r="I579" s="239"/>
      <c r="J579" s="241"/>
      <c r="K579" s="242"/>
      <c r="L579" s="135">
        <v>22.4</v>
      </c>
      <c r="M579" s="218">
        <v>0</v>
      </c>
      <c r="N579" s="218">
        <v>24</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612</v>
      </c>
      <c r="B580" s="1"/>
      <c r="C580" s="134"/>
      <c r="D580" s="285" t="s">
        <v>601</v>
      </c>
      <c r="E580" s="286"/>
      <c r="F580" s="286"/>
      <c r="G580" s="286"/>
      <c r="H580" s="287"/>
      <c r="I580" s="239"/>
      <c r="J580" s="241"/>
      <c r="K580" s="242"/>
      <c r="L580" s="135">
        <v>7</v>
      </c>
      <c r="M580" s="218">
        <v>0</v>
      </c>
      <c r="N580" s="218">
        <v>10.2</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613</v>
      </c>
      <c r="B581" s="1"/>
      <c r="C581" s="134"/>
      <c r="D581" s="285" t="s">
        <v>603</v>
      </c>
      <c r="E581" s="286"/>
      <c r="F581" s="286"/>
      <c r="G581" s="286"/>
      <c r="H581" s="287"/>
      <c r="I581" s="239"/>
      <c r="J581" s="241"/>
      <c r="K581" s="242"/>
      <c r="L581" s="135">
        <v>0.1</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614</v>
      </c>
      <c r="B582" s="1"/>
      <c r="C582" s="134"/>
      <c r="D582" s="285" t="s">
        <v>605</v>
      </c>
      <c r="E582" s="286"/>
      <c r="F582" s="286"/>
      <c r="G582" s="286"/>
      <c r="H582" s="287"/>
      <c r="I582" s="239"/>
      <c r="J582" s="241"/>
      <c r="K582" s="242"/>
      <c r="L582" s="135">
        <v>1.7</v>
      </c>
      <c r="M582" s="218">
        <v>0</v>
      </c>
      <c r="N582" s="218">
        <v>3.8</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615</v>
      </c>
      <c r="B583" s="1"/>
      <c r="C583" s="134"/>
      <c r="D583" s="285" t="s">
        <v>607</v>
      </c>
      <c r="E583" s="286"/>
      <c r="F583" s="286"/>
      <c r="G583" s="286"/>
      <c r="H583" s="287"/>
      <c r="I583" s="239"/>
      <c r="J583" s="241"/>
      <c r="K583" s="242"/>
      <c r="L583" s="135">
        <v>4.6</v>
      </c>
      <c r="M583" s="218">
        <v>0</v>
      </c>
      <c r="N583" s="218">
        <v>5.5</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616</v>
      </c>
      <c r="B584" s="1"/>
      <c r="C584" s="134"/>
      <c r="D584" s="285" t="s">
        <v>609</v>
      </c>
      <c r="E584" s="286"/>
      <c r="F584" s="286"/>
      <c r="G584" s="286"/>
      <c r="H584" s="287"/>
      <c r="I584" s="239"/>
      <c r="J584" s="241"/>
      <c r="K584" s="242"/>
      <c r="L584" s="135">
        <v>6.3</v>
      </c>
      <c r="M584" s="218">
        <v>0</v>
      </c>
      <c r="N584" s="218">
        <v>0.8</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618</v>
      </c>
      <c r="B586" s="1"/>
      <c r="C586" s="134"/>
      <c r="D586" s="285" t="s">
        <v>599</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619</v>
      </c>
      <c r="B587" s="1"/>
      <c r="C587" s="134"/>
      <c r="D587" s="285" t="s">
        <v>601</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620</v>
      </c>
      <c r="B588" s="1"/>
      <c r="C588" s="134"/>
      <c r="D588" s="285" t="s">
        <v>603</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621</v>
      </c>
      <c r="B589" s="1"/>
      <c r="C589" s="134"/>
      <c r="D589" s="285" t="s">
        <v>605</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622</v>
      </c>
      <c r="B590" s="1"/>
      <c r="C590" s="134"/>
      <c r="D590" s="285" t="s">
        <v>607</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623</v>
      </c>
      <c r="B591" s="1"/>
      <c r="C591" s="206"/>
      <c r="D591" s="285" t="s">
        <v>609</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625</v>
      </c>
      <c r="C599" s="251" t="s">
        <v>626</v>
      </c>
      <c r="D599" s="252"/>
      <c r="E599" s="252"/>
      <c r="F599" s="252"/>
      <c r="G599" s="252"/>
      <c r="H599" s="253"/>
      <c r="I599" s="82" t="s">
        <v>627</v>
      </c>
      <c r="J599" s="78" t="str">
        <f>IF(SUM(L599:BS599)=0,IF(COUNTIF(L599:BS599,"未確認")&gt;0,"未確認",IF(COUNTIF(L599:BS599,"~*")&gt;0,"*",SUM(L599:BS599))),SUM(L599:BS599))</f>
        <v>未確認</v>
      </c>
      <c r="K599" s="129" t="str">
        <f>IF(OR(COUNTIF(L599:BS599,"未確認")&gt;0,COUNTIF(L599:BS599,"*")&gt;0),"※","")</f>
        <v>※</v>
      </c>
      <c r="L599" s="79">
        <v>0</v>
      </c>
      <c r="M599" s="217" t="s">
        <v>373</v>
      </c>
      <c r="N599" s="217" t="s">
        <v>373</v>
      </c>
      <c r="O599" s="217" t="s">
        <v>373</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628</v>
      </c>
      <c r="B600" s="58"/>
      <c r="C600" s="251" t="s">
        <v>629</v>
      </c>
      <c r="D600" s="252"/>
      <c r="E600" s="252"/>
      <c r="F600" s="252"/>
      <c r="G600" s="252"/>
      <c r="H600" s="253"/>
      <c r="I600" s="82" t="s">
        <v>630</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631</v>
      </c>
      <c r="B601" s="58"/>
      <c r="C601" s="251" t="s">
        <v>632</v>
      </c>
      <c r="D601" s="252"/>
      <c r="E601" s="252"/>
      <c r="F601" s="252"/>
      <c r="G601" s="252"/>
      <c r="H601" s="253"/>
      <c r="I601" s="82" t="s">
        <v>633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634</v>
      </c>
      <c r="B602" s="58"/>
      <c r="C602" s="251" t="s">
        <v>635</v>
      </c>
      <c r="D602" s="252"/>
      <c r="E602" s="252"/>
      <c r="F602" s="252"/>
      <c r="G602" s="252"/>
      <c r="H602" s="253"/>
      <c r="I602" s="190" t="s">
        <v>636</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637</v>
      </c>
      <c r="B603" s="58"/>
      <c r="C603" s="251" t="s">
        <v>638</v>
      </c>
      <c r="D603" s="252"/>
      <c r="E603" s="252"/>
      <c r="F603" s="252"/>
      <c r="G603" s="252"/>
      <c r="H603" s="253"/>
      <c r="I603" s="82" t="s">
        <v>639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640</v>
      </c>
      <c r="B604" s="58"/>
      <c r="C604" s="245" t="s">
        <v>641</v>
      </c>
      <c r="D604" s="246"/>
      <c r="E604" s="246"/>
      <c r="F604" s="246"/>
      <c r="G604" s="246"/>
      <c r="H604" s="247"/>
      <c r="I604" s="255" t="s">
        <v>642</v>
      </c>
      <c r="J604" s="86" t="s">
        <v>373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t="s">
        <v>373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v>266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t="s">
        <v>373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v>248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v>0</v>
      </c>
      <c r="M611" s="217">
        <v>0</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v>215</v>
      </c>
      <c r="M622" s="217">
        <v>321</v>
      </c>
      <c r="N622" s="217">
        <v>342</v>
      </c>
      <c r="O622" s="217" t="s">
        <v>373</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t="s">
        <v>373</v>
      </c>
      <c r="M625" s="217" t="s">
        <v>373</v>
      </c>
      <c r="N625" s="217" t="s">
        <v>373</v>
      </c>
      <c r="O625" s="217" t="s">
        <v>373</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v>0</v>
      </c>
      <c r="M628" s="217">
        <v>553</v>
      </c>
      <c r="N628" s="217">
        <v>743</v>
      </c>
      <c r="O628" s="217" t="s">
        <v>373</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t="s">
        <v>373</v>
      </c>
      <c r="M630" s="217" t="s">
        <v>373</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t="s">
        <v>373</v>
      </c>
      <c r="M631" s="217" t="s">
        <v>373</v>
      </c>
      <c r="N631" s="217" t="s">
        <v>373</v>
      </c>
      <c r="O631" s="217" t="s">
        <v>373</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v>0</v>
      </c>
      <c r="M632" s="217">
        <v>0</v>
      </c>
      <c r="N632" s="217">
        <v>0</v>
      </c>
      <c r="O632" s="217" t="s">
        <v>373</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v>0</v>
      </c>
      <c r="M641" s="217" t="s">
        <v>373</v>
      </c>
      <c r="N641" s="217" t="s">
        <v>373</v>
      </c>
      <c r="O641" s="217" t="s">
        <v>373</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t="s">
        <v>373</v>
      </c>
      <c r="M642" s="217" t="s">
        <v>373</v>
      </c>
      <c r="N642" s="217" t="s">
        <v>373</v>
      </c>
      <c r="O642" s="217" t="s">
        <v>373</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t="s">
        <v>373</v>
      </c>
      <c r="M643" s="217" t="s">
        <v>373</v>
      </c>
      <c r="N643" s="217">
        <v>209</v>
      </c>
      <c r="O643" s="217" t="s">
        <v>373</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v>0</v>
      </c>
      <c r="M645" s="217" t="s">
        <v>373</v>
      </c>
      <c r="N645" s="217">
        <v>0</v>
      </c>
      <c r="O645" s="217" t="s">
        <v>373</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v>0</v>
      </c>
      <c r="M646" s="217">
        <v>0</v>
      </c>
      <c r="N646" s="217">
        <v>0</v>
      </c>
      <c r="O646" s="217" t="s">
        <v>373</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v>0</v>
      </c>
      <c r="M648" s="217" t="s">
        <v>373</v>
      </c>
      <c r="N648" s="217">
        <v>0</v>
      </c>
      <c r="O648" s="217" t="s">
        <v>373</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v>731</v>
      </c>
      <c r="M656" s="217">
        <v>446</v>
      </c>
      <c r="N656" s="217">
        <v>359</v>
      </c>
      <c r="O656" s="217">
        <v>463</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v>238</v>
      </c>
      <c r="M658" s="217">
        <v>23</v>
      </c>
      <c r="N658" s="217">
        <v>41</v>
      </c>
      <c r="O658" s="217">
        <v>191</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v>55</v>
      </c>
      <c r="M659" s="217">
        <v>101</v>
      </c>
      <c r="N659" s="217">
        <v>110</v>
      </c>
      <c r="O659" s="217">
        <v>179</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v>441</v>
      </c>
      <c r="M660" s="217">
        <v>296</v>
      </c>
      <c r="N660" s="217">
        <v>180</v>
      </c>
      <c r="O660" s="217">
        <v>27</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v>0</v>
      </c>
      <c r="M661" s="217">
        <v>30</v>
      </c>
      <c r="N661" s="217">
        <v>28</v>
      </c>
      <c r="O661" s="217">
        <v>71</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v>307</v>
      </c>
      <c r="M665" s="217">
        <v>0</v>
      </c>
      <c r="N665" s="217">
        <v>0</v>
      </c>
      <c r="O665" s="217">
        <v>30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v>0</v>
      </c>
      <c r="M667" s="217">
        <v>0</v>
      </c>
      <c r="N667" s="217">
        <v>0</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v>0</v>
      </c>
      <c r="M668" s="217">
        <v>79</v>
      </c>
      <c r="N668" s="217">
        <v>90</v>
      </c>
      <c r="O668" s="217">
        <v>79</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10</v>
      </c>
      <c r="M677" s="211" t="s">
        <v>777</v>
      </c>
      <c r="N677" s="211" t="s">
        <v>10</v>
      </c>
      <c r="O677" s="211" t="s">
        <v>10</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778</v>
      </c>
      <c r="B678" s="58"/>
      <c r="C678" s="234" t="s">
        <v>779</v>
      </c>
      <c r="D678" s="235"/>
      <c r="E678" s="235"/>
      <c r="F678" s="235"/>
      <c r="G678" s="235"/>
      <c r="H678" s="236"/>
      <c r="I678" s="85" t="s">
        <v>780</v>
      </c>
      <c r="J678" s="140"/>
      <c r="K678" s="141"/>
      <c r="L678" s="142">
        <v>0</v>
      </c>
      <c r="M678" s="230">
        <v>98</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781</v>
      </c>
      <c r="B679" s="58"/>
      <c r="C679" s="234" t="s">
        <v>782</v>
      </c>
      <c r="D679" s="235"/>
      <c r="E679" s="235"/>
      <c r="F679" s="235"/>
      <c r="G679" s="235"/>
      <c r="H679" s="236"/>
      <c r="I679" s="85" t="s">
        <v>783</v>
      </c>
      <c r="J679" s="140"/>
      <c r="K679" s="141"/>
      <c r="L679" s="194">
        <v>0</v>
      </c>
      <c r="M679" s="231">
        <v>6.5</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784</v>
      </c>
      <c r="B680" s="58"/>
      <c r="C680" s="245" t="s">
        <v>785</v>
      </c>
      <c r="D680" s="246"/>
      <c r="E680" s="246"/>
      <c r="F680" s="246"/>
      <c r="G680" s="246"/>
      <c r="H680" s="247"/>
      <c r="I680" s="238" t="s">
        <v>786</v>
      </c>
      <c r="J680" s="140"/>
      <c r="K680" s="141"/>
      <c r="L680" s="195">
        <v>484</v>
      </c>
      <c r="M680" s="232">
        <v>232</v>
      </c>
      <c r="N680" s="232">
        <v>555</v>
      </c>
      <c r="O680" s="232" t="s">
        <v>373</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787</v>
      </c>
      <c r="B681" s="58"/>
      <c r="C681" s="143"/>
      <c r="D681" s="144"/>
      <c r="E681" s="245" t="s">
        <v>788</v>
      </c>
      <c r="F681" s="246"/>
      <c r="G681" s="246"/>
      <c r="H681" s="247"/>
      <c r="I681" s="243"/>
      <c r="J681" s="140"/>
      <c r="K681" s="141"/>
      <c r="L681" s="195">
        <v>0</v>
      </c>
      <c r="M681" s="232" t="s">
        <v>373</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789</v>
      </c>
      <c r="H682" s="254"/>
      <c r="I682" s="243"/>
      <c r="J682" s="140"/>
      <c r="K682" s="141"/>
      <c r="L682" s="195">
        <v>0</v>
      </c>
      <c r="M682" s="232" t="s">
        <v>373</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790</v>
      </c>
      <c r="H683" s="254"/>
      <c r="I683" s="243"/>
      <c r="J683" s="140"/>
      <c r="K683" s="141"/>
      <c r="L683" s="195">
        <v>0</v>
      </c>
      <c r="M683" s="232" t="s">
        <v>373</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791</v>
      </c>
      <c r="B684" s="58"/>
      <c r="C684" s="145"/>
      <c r="D684" s="224"/>
      <c r="E684" s="248"/>
      <c r="F684" s="249"/>
      <c r="G684" s="223"/>
      <c r="H684" s="204" t="s">
        <v>792</v>
      </c>
      <c r="I684" s="244"/>
      <c r="J684" s="140"/>
      <c r="K684" s="141"/>
      <c r="L684" s="195">
        <v>0</v>
      </c>
      <c r="M684" s="232" t="s">
        <v>373</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793</v>
      </c>
      <c r="B685" s="58"/>
      <c r="C685" s="245" t="s">
        <v>794</v>
      </c>
      <c r="D685" s="246"/>
      <c r="E685" s="246"/>
      <c r="F685" s="246"/>
      <c r="G685" s="250"/>
      <c r="H685" s="247"/>
      <c r="I685" s="238" t="s">
        <v>795</v>
      </c>
      <c r="J685" s="140"/>
      <c r="K685" s="141"/>
      <c r="L685" s="195">
        <v>0</v>
      </c>
      <c r="M685" s="232">
        <v>109</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796</v>
      </c>
      <c r="B686" s="58"/>
      <c r="C686" s="188"/>
      <c r="D686" s="189"/>
      <c r="E686" s="234" t="s">
        <v>797</v>
      </c>
      <c r="F686" s="235"/>
      <c r="G686" s="235"/>
      <c r="H686" s="236"/>
      <c r="I686" s="239"/>
      <c r="J686" s="140"/>
      <c r="K686" s="141"/>
      <c r="L686" s="195">
        <v>0</v>
      </c>
      <c r="M686" s="232">
        <v>86</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798</v>
      </c>
      <c r="D687" s="246"/>
      <c r="E687" s="246"/>
      <c r="F687" s="246"/>
      <c r="G687" s="250"/>
      <c r="H687" s="247"/>
      <c r="I687" s="239"/>
      <c r="J687" s="140"/>
      <c r="K687" s="141"/>
      <c r="L687" s="195">
        <v>0</v>
      </c>
      <c r="M687" s="232">
        <v>115</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799</v>
      </c>
      <c r="F688" s="235"/>
      <c r="G688" s="235"/>
      <c r="H688" s="236"/>
      <c r="I688" s="239"/>
      <c r="J688" s="140"/>
      <c r="K688" s="141"/>
      <c r="L688" s="195">
        <v>0</v>
      </c>
      <c r="M688" s="232">
        <v>85</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800</v>
      </c>
      <c r="D689" s="246"/>
      <c r="E689" s="246"/>
      <c r="F689" s="246"/>
      <c r="G689" s="250"/>
      <c r="H689" s="247"/>
      <c r="I689" s="239"/>
      <c r="J689" s="140"/>
      <c r="K689" s="141"/>
      <c r="L689" s="195">
        <v>0</v>
      </c>
      <c r="M689" s="232">
        <v>117</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801</v>
      </c>
      <c r="F690" s="235"/>
      <c r="G690" s="235"/>
      <c r="H690" s="236"/>
      <c r="I690" s="239"/>
      <c r="J690" s="140"/>
      <c r="K690" s="141"/>
      <c r="L690" s="195">
        <v>0</v>
      </c>
      <c r="M690" s="232">
        <v>83</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802</v>
      </c>
      <c r="D691" s="246"/>
      <c r="E691" s="246"/>
      <c r="F691" s="246"/>
      <c r="G691" s="250"/>
      <c r="H691" s="247"/>
      <c r="I691" s="239"/>
      <c r="J691" s="140"/>
      <c r="K691" s="141"/>
      <c r="L691" s="195">
        <v>0</v>
      </c>
      <c r="M691" s="232">
        <v>122</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803</v>
      </c>
      <c r="F692" s="235"/>
      <c r="G692" s="235"/>
      <c r="H692" s="236"/>
      <c r="I692" s="240"/>
      <c r="J692" s="140"/>
      <c r="K692" s="141"/>
      <c r="L692" s="195">
        <v>0</v>
      </c>
      <c r="M692" s="232">
        <v>91</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804</v>
      </c>
      <c r="B693" s="58"/>
      <c r="C693" s="234" t="s">
        <v>805</v>
      </c>
      <c r="D693" s="235"/>
      <c r="E693" s="235"/>
      <c r="F693" s="235"/>
      <c r="G693" s="235"/>
      <c r="H693" s="236"/>
      <c r="I693" s="237" t="s">
        <v>806</v>
      </c>
      <c r="J693" s="205"/>
      <c r="K693" s="141"/>
      <c r="L693" s="199">
        <v>0</v>
      </c>
      <c r="M693" s="233">
        <v>59.1</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807</v>
      </c>
      <c r="D694" s="235"/>
      <c r="E694" s="235"/>
      <c r="F694" s="235"/>
      <c r="G694" s="235"/>
      <c r="H694" s="236"/>
      <c r="I694" s="237"/>
      <c r="J694" s="241"/>
      <c r="K694" s="242"/>
      <c r="L694" s="199">
        <v>0</v>
      </c>
      <c r="M694" s="233">
        <v>41.6</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808</v>
      </c>
      <c r="D695" s="235"/>
      <c r="E695" s="235"/>
      <c r="F695" s="235"/>
      <c r="G695" s="235"/>
      <c r="H695" s="236"/>
      <c r="I695" s="237"/>
      <c r="J695" s="241"/>
      <c r="K695" s="242"/>
      <c r="L695" s="199">
        <v>0</v>
      </c>
      <c r="M695" s="233">
        <v>41.5</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809</v>
      </c>
      <c r="D696" s="235"/>
      <c r="E696" s="235"/>
      <c r="F696" s="235"/>
      <c r="G696" s="235"/>
      <c r="H696" s="236"/>
      <c r="I696" s="237"/>
      <c r="J696" s="241"/>
      <c r="K696" s="242"/>
      <c r="L696" s="199">
        <v>0</v>
      </c>
      <c r="M696" s="233">
        <v>44.1</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811</v>
      </c>
      <c r="B704" s="1"/>
      <c r="C704" s="234" t="s">
        <v>812</v>
      </c>
      <c r="D704" s="235"/>
      <c r="E704" s="235"/>
      <c r="F704" s="235"/>
      <c r="G704" s="235"/>
      <c r="H704" s="236"/>
      <c r="I704" s="85" t="s">
        <v>813</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547</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814</v>
      </c>
      <c r="B705" s="1"/>
      <c r="C705" s="251" t="s">
        <v>815</v>
      </c>
      <c r="D705" s="252"/>
      <c r="E705" s="252"/>
      <c r="F705" s="252"/>
      <c r="G705" s="252"/>
      <c r="H705" s="253"/>
      <c r="I705" s="81" t="s">
        <v>816</v>
      </c>
      <c r="J705" s="133" t="str">
        <f>IF(SUM(L705:BS705)=0,IF(COUNTIF(L705:BS705,"未確認")&gt;0,"未確認",IF(COUNTIF(L705:BS705,"~*")&gt;0,"*",SUM(L705:BS705))),SUM(L705:BS705))</f>
        <v>未確認</v>
      </c>
      <c r="K705" s="129" t="str">
        <f>IF(OR(COUNTIF(L705:BS705,"未確認")&gt;0,COUNTIF(L705:BS705,"*")&gt;0),"※","")</f>
        <v>※</v>
      </c>
      <c r="L705" s="79">
        <v>0</v>
      </c>
      <c r="M705" s="217">
        <v>27</v>
      </c>
      <c r="N705" s="217">
        <v>23</v>
      </c>
      <c r="O705" s="217">
        <v>19</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817</v>
      </c>
      <c r="B706" s="1"/>
      <c r="C706" s="251" t="s">
        <v>818</v>
      </c>
      <c r="D706" s="252"/>
      <c r="E706" s="252"/>
      <c r="F706" s="252"/>
      <c r="G706" s="252"/>
      <c r="H706" s="253"/>
      <c r="I706" s="81" t="s">
        <v>819</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821</v>
      </c>
      <c r="C714" s="251" t="s">
        <v>822</v>
      </c>
      <c r="D714" s="252"/>
      <c r="E714" s="252"/>
      <c r="F714" s="252"/>
      <c r="G714" s="252"/>
      <c r="H714" s="253"/>
      <c r="I714" s="81" t="s">
        <v>823</v>
      </c>
      <c r="J714" s="78" t="str">
        <f>IF(SUM(L714:BS714)=0,IF(COUNTIF(L714:BS714,"未確認")&gt;0,"未確認",IF(COUNTIF(L714:BS714,"~*")&gt;0,"*",SUM(L714:BS714))),SUM(L714:BS714))</f>
        <v>未確認</v>
      </c>
      <c r="K714" s="129" t="str">
        <f>IF(OR(COUNTIF(L714:BS714,"未確認")&gt;0,COUNTIF(L714:BS714,"*")&gt;0),"※","")</f>
        <v>※</v>
      </c>
      <c r="L714" s="79">
        <v>17</v>
      </c>
      <c r="M714" s="217">
        <v>12</v>
      </c>
      <c r="N714" s="217">
        <v>0</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824</v>
      </c>
      <c r="B715" s="1"/>
      <c r="C715" s="251" t="s">
        <v>825</v>
      </c>
      <c r="D715" s="252"/>
      <c r="E715" s="252"/>
      <c r="F715" s="252"/>
      <c r="G715" s="252"/>
      <c r="H715" s="253"/>
      <c r="I715" s="81" t="s">
        <v>826</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827</v>
      </c>
      <c r="B716" s="1"/>
      <c r="C716" s="234" t="s">
        <v>828</v>
      </c>
      <c r="D716" s="235"/>
      <c r="E716" s="235"/>
      <c r="F716" s="235"/>
      <c r="G716" s="235"/>
      <c r="H716" s="236"/>
      <c r="I716" s="81" t="s">
        <v>829</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116</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830</v>
      </c>
      <c r="B717" s="1"/>
      <c r="C717" s="251" t="s">
        <v>831</v>
      </c>
      <c r="D717" s="252"/>
      <c r="E717" s="252"/>
      <c r="F717" s="252"/>
      <c r="G717" s="252"/>
      <c r="H717" s="253"/>
      <c r="I717" s="81" t="s">
        <v>832</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834</v>
      </c>
      <c r="C726" s="251" t="s">
        <v>835</v>
      </c>
      <c r="D726" s="252"/>
      <c r="E726" s="252"/>
      <c r="F726" s="252"/>
      <c r="G726" s="252"/>
      <c r="H726" s="253"/>
      <c r="I726" s="81" t="s">
        <v>836</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t="s">
        <v>373</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837</v>
      </c>
      <c r="B727" s="1"/>
      <c r="C727" s="251" t="s">
        <v>838</v>
      </c>
      <c r="D727" s="252"/>
      <c r="E727" s="252"/>
      <c r="F727" s="252"/>
      <c r="G727" s="252"/>
      <c r="H727" s="253"/>
      <c r="I727" s="81" t="s">
        <v>839</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840</v>
      </c>
      <c r="B728" s="1"/>
      <c r="C728" s="234" t="s">
        <v>841</v>
      </c>
      <c r="D728" s="235"/>
      <c r="E728" s="235"/>
      <c r="F728" s="235"/>
      <c r="G728" s="235"/>
      <c r="H728" s="236"/>
      <c r="I728" s="81" t="s">
        <v>842</v>
      </c>
      <c r="J728" s="78" t="str">
        <f>IF(SUM(L728:BS728)=0,IF(COUNTIF(L728:BS728,"未確認")&gt;0,"未確認",IF(COUNTIF(L728:BS728,"~*")&gt;0,"*",SUM(L728:BS728))),SUM(L728:BS728))</f>
        <v>未確認</v>
      </c>
      <c r="K728" s="129" t="str">
        <f>IF(OR(COUNTIF(L728:BS728,"未確認")&gt;0,COUNTIF(L728:BS728,"*")&gt;0),"※","")</f>
        <v>※</v>
      </c>
      <c r="L728" s="79">
        <v>0</v>
      </c>
      <c r="M728" s="217">
        <v>14</v>
      </c>
      <c r="N728" s="217">
        <v>20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843</v>
      </c>
      <c r="B729" s="1"/>
      <c r="C729" s="234" t="s">
        <v>844</v>
      </c>
      <c r="D729" s="235"/>
      <c r="E729" s="235"/>
      <c r="F729" s="235"/>
      <c r="G729" s="235"/>
      <c r="H729" s="236"/>
      <c r="I729" s="81" t="s">
        <v>845</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