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7875" tabRatio="825" activeTab="4"/>
  </bookViews>
  <sheets>
    <sheet name="全県_年代別_栄養量_総数" sheetId="1" r:id="rId1"/>
    <sheet name="全県_年代別_栄養量_男性" sheetId="2" r:id="rId2"/>
    <sheet name="全県_年代別_栄養量_女性" sheetId="3" r:id="rId3"/>
    <sheet name="全県_年代別_食品群_平均値_標準偏差" sheetId="4" r:id="rId4"/>
    <sheet name="全_15上 " sheetId="5" r:id="rId5"/>
    <sheet name="男_15上 " sheetId="6" r:id="rId6"/>
    <sheet name="女_15上 " sheetId="7" r:id="rId7"/>
    <sheet name="全_20上" sheetId="8" r:id="rId8"/>
    <sheet name="男_20上" sheetId="9" r:id="rId9"/>
    <sheet name="女_20上" sheetId="10" r:id="rId10"/>
    <sheet name="栄養素平均値・中央値" sheetId="11" r:id="rId11"/>
  </sheets>
  <definedNames>
    <definedName name="_xlnm.Print_Area" localSheetId="10">'栄養素平均値・中央値'!$B$1:$P$629</definedName>
  </definedNames>
  <calcPr fullCalcOnLoad="1"/>
</workbook>
</file>

<file path=xl/sharedStrings.xml><?xml version="1.0" encoding="utf-8"?>
<sst xmlns="http://schemas.openxmlformats.org/spreadsheetml/2006/main" count="3855" uniqueCount="261">
  <si>
    <t>大分類</t>
  </si>
  <si>
    <t>中分類</t>
  </si>
  <si>
    <t>摂取量</t>
  </si>
  <si>
    <t>エネルギー</t>
  </si>
  <si>
    <t>たんぱく質</t>
  </si>
  <si>
    <t>脂質</t>
  </si>
  <si>
    <t>炭水化物</t>
  </si>
  <si>
    <t>食塩</t>
  </si>
  <si>
    <t>カリウム</t>
  </si>
  <si>
    <t>カルシウム</t>
  </si>
  <si>
    <t>マグネシウム</t>
  </si>
  <si>
    <t>リン</t>
  </si>
  <si>
    <t>鉄</t>
  </si>
  <si>
    <t>亜鉛</t>
  </si>
  <si>
    <t>銅</t>
  </si>
  <si>
    <t>ビタミンＡ</t>
  </si>
  <si>
    <t>ビタミンＤ</t>
  </si>
  <si>
    <t>ビタミンＥ</t>
  </si>
  <si>
    <t>ビタミンＫ</t>
  </si>
  <si>
    <t>ビタミンＢ１</t>
  </si>
  <si>
    <t>ナイアシン</t>
  </si>
  <si>
    <t>葉酸</t>
  </si>
  <si>
    <t>パントテン酸</t>
  </si>
  <si>
    <t>ビタミンＣ</t>
  </si>
  <si>
    <t>コレステロール</t>
  </si>
  <si>
    <t>食物繊維総量</t>
  </si>
  <si>
    <t>g</t>
  </si>
  <si>
    <t>Kcal</t>
  </si>
  <si>
    <t>mg</t>
  </si>
  <si>
    <t>μg</t>
  </si>
  <si>
    <t>穀類</t>
  </si>
  <si>
    <t>米・加工品</t>
  </si>
  <si>
    <t>小麦・加工品</t>
  </si>
  <si>
    <t>その他の穀類・加工品</t>
  </si>
  <si>
    <t>いも類</t>
  </si>
  <si>
    <t>いも・加工品</t>
  </si>
  <si>
    <t>でんぷん・加工品</t>
  </si>
  <si>
    <t>砂糖・甘味料類</t>
  </si>
  <si>
    <t>豆類</t>
  </si>
  <si>
    <t>大豆・加工品</t>
  </si>
  <si>
    <t>その他の豆・加工品</t>
  </si>
  <si>
    <t>種実類</t>
  </si>
  <si>
    <t>野菜類</t>
  </si>
  <si>
    <t>緑黄色野菜</t>
  </si>
  <si>
    <t>その他の野菜</t>
  </si>
  <si>
    <t>野菜ジュース</t>
  </si>
  <si>
    <t>漬け物</t>
  </si>
  <si>
    <t>果実類</t>
  </si>
  <si>
    <t>生果</t>
  </si>
  <si>
    <t>ジャム</t>
  </si>
  <si>
    <t>果汁・果汁飲料</t>
  </si>
  <si>
    <t>きのこ類</t>
  </si>
  <si>
    <t>藻類</t>
  </si>
  <si>
    <t>魚介類</t>
  </si>
  <si>
    <t>生魚介類</t>
  </si>
  <si>
    <t>魚介加工品</t>
  </si>
  <si>
    <t>肉類</t>
  </si>
  <si>
    <t>畜肉</t>
  </si>
  <si>
    <t>鳥肉</t>
  </si>
  <si>
    <t>肉類(内臓)</t>
  </si>
  <si>
    <t>その他の肉類</t>
  </si>
  <si>
    <t>卵類</t>
  </si>
  <si>
    <t>乳類</t>
  </si>
  <si>
    <t>牛乳・乳製品</t>
  </si>
  <si>
    <t>その他の乳類</t>
  </si>
  <si>
    <t>油脂類</t>
  </si>
  <si>
    <t>菓子類</t>
  </si>
  <si>
    <t>嗜好飲料類</t>
  </si>
  <si>
    <t>アルコール飲料</t>
  </si>
  <si>
    <t>その他の嗜好飲料</t>
  </si>
  <si>
    <t>調味料・香辛料類</t>
  </si>
  <si>
    <t>調味料</t>
  </si>
  <si>
    <t>香辛料・その他</t>
  </si>
  <si>
    <t>小分類</t>
  </si>
  <si>
    <t>大豆(全粒)・加工品</t>
  </si>
  <si>
    <t>豆腐</t>
  </si>
  <si>
    <t>油揚げ類</t>
  </si>
  <si>
    <t>納豆</t>
  </si>
  <si>
    <t>その他の大豆加工品</t>
  </si>
  <si>
    <t>ソース</t>
  </si>
  <si>
    <t>しょうゆ</t>
  </si>
  <si>
    <t>塩</t>
  </si>
  <si>
    <t>マヨネーズ</t>
  </si>
  <si>
    <t>味噌</t>
  </si>
  <si>
    <t>その他の調味料</t>
  </si>
  <si>
    <t>その他の調味料(ドレッシング以外)</t>
  </si>
  <si>
    <t>その他の調味料(ドレッシング)</t>
  </si>
  <si>
    <t>サプリメント</t>
  </si>
  <si>
    <t>表1-1</t>
  </si>
  <si>
    <t>食品群別栄養素等摂取量（全県、15歳以上、総数)</t>
  </si>
  <si>
    <t>調査数</t>
  </si>
  <si>
    <t>標準偏差</t>
  </si>
  <si>
    <t>　　　　　うち動物性</t>
  </si>
  <si>
    <r>
      <t>ビタミンＢ</t>
    </r>
    <r>
      <rPr>
        <vertAlign val="subscript"/>
        <sz val="9"/>
        <rFont val="ＭＳ Ｐゴシック"/>
        <family val="3"/>
      </rPr>
      <t>２</t>
    </r>
  </si>
  <si>
    <r>
      <t>ビタミンＢ</t>
    </r>
    <r>
      <rPr>
        <vertAlign val="subscript"/>
        <sz val="9"/>
        <rFont val="ＭＳ Ｐゴシック"/>
        <family val="3"/>
      </rPr>
      <t>６</t>
    </r>
  </si>
  <si>
    <r>
      <t>ビタミンＢ</t>
    </r>
    <r>
      <rPr>
        <vertAlign val="subscript"/>
        <sz val="9"/>
        <rFont val="ＭＳ Ｐゴシック"/>
        <family val="3"/>
      </rPr>
      <t>１２</t>
    </r>
  </si>
  <si>
    <t>　　　　　うち水溶性</t>
  </si>
  <si>
    <t>　　　　　うち不溶性</t>
  </si>
  <si>
    <t>総　　　量</t>
  </si>
  <si>
    <t>砂糖類</t>
  </si>
  <si>
    <t>【大豆・加工品】</t>
  </si>
  <si>
    <t>（再掲）</t>
  </si>
  <si>
    <t>【調味料】</t>
  </si>
  <si>
    <t>【その他の調味料の再掲】</t>
  </si>
  <si>
    <t>表1-2</t>
  </si>
  <si>
    <t>食品群別栄養素等摂取量（全県、15歳以上、男性）</t>
  </si>
  <si>
    <t>表1-3</t>
  </si>
  <si>
    <t>食品群別栄養素等摂取量（全県、15歳以上、女性)</t>
  </si>
  <si>
    <t>-</t>
  </si>
  <si>
    <t>表2-1</t>
  </si>
  <si>
    <t>食品群別栄養素等摂取量（全県、20歳以上、総数）</t>
  </si>
  <si>
    <t>【その他の調味料の再掲】</t>
  </si>
  <si>
    <r>
      <t>表2-</t>
    </r>
    <r>
      <rPr>
        <sz val="11"/>
        <rFont val="ＭＳ Ｐゴシック"/>
        <family val="3"/>
      </rPr>
      <t>2</t>
    </r>
  </si>
  <si>
    <t>食品群別栄養素等摂取量（全県、20歳以上、男性）</t>
  </si>
  <si>
    <r>
      <t>表2-</t>
    </r>
    <r>
      <rPr>
        <sz val="11"/>
        <rFont val="ＭＳ Ｐゴシック"/>
        <family val="3"/>
      </rPr>
      <t>3</t>
    </r>
  </si>
  <si>
    <t>食品群別栄養素等摂取量（全県、20歳以上、女性)</t>
  </si>
  <si>
    <t>１～２</t>
  </si>
  <si>
    <t>３～５</t>
  </si>
  <si>
    <t>－</t>
  </si>
  <si>
    <t>６～７</t>
  </si>
  <si>
    <t>８～９</t>
  </si>
  <si>
    <t>１０～１１</t>
  </si>
  <si>
    <t>１２～１４</t>
  </si>
  <si>
    <t>１５～１７</t>
  </si>
  <si>
    <t>１８～２９</t>
  </si>
  <si>
    <t>３０～４９</t>
  </si>
  <si>
    <t>５０～６９</t>
  </si>
  <si>
    <t>+0</t>
  </si>
  <si>
    <t>+2.5</t>
  </si>
  <si>
    <t>+3</t>
  </si>
  <si>
    <t>+1</t>
  </si>
  <si>
    <t>+4</t>
  </si>
  <si>
    <t>-</t>
  </si>
  <si>
    <t>表3-1　エネルギー摂取量の平均値・中央値</t>
  </si>
  <si>
    <t>性別</t>
  </si>
  <si>
    <t>年齢(歳)</t>
  </si>
  <si>
    <t>食事摂取基準</t>
  </si>
  <si>
    <t>件数</t>
  </si>
  <si>
    <t>平均値</t>
  </si>
  <si>
    <t>標準
偏差</t>
  </si>
  <si>
    <t>中央値</t>
  </si>
  <si>
    <t>(人)</t>
  </si>
  <si>
    <t>（Kcal）</t>
  </si>
  <si>
    <t>男</t>
  </si>
  <si>
    <t>－</t>
  </si>
  <si>
    <t>７０以上</t>
  </si>
  <si>
    <t>総　数</t>
  </si>
  <si>
    <t>女</t>
  </si>
  <si>
    <t>小　計</t>
  </si>
  <si>
    <t>妊婦(初期)</t>
  </si>
  <si>
    <t>妊婦(中期)</t>
  </si>
  <si>
    <t>妊婦(末期)</t>
  </si>
  <si>
    <t>授乳婦</t>
  </si>
  <si>
    <t>全　　県</t>
  </si>
  <si>
    <t>表3-2　たんぱく質摂取量の平均値・中央値</t>
  </si>
  <si>
    <t>表3-3　動物性たんぱく質摂取量の平均値・中央値</t>
  </si>
  <si>
    <t>ＡＩ</t>
  </si>
  <si>
    <t>（ｇ）</t>
  </si>
  <si>
    <t>ＡＩ</t>
  </si>
  <si>
    <t>表3-4　脂質摂取量の平均値・中央値</t>
  </si>
  <si>
    <t>表3-5　動物性脂質摂取量の平均値・中央値</t>
  </si>
  <si>
    <t>表3-6　炭水化物摂取量の平均値・中央値</t>
  </si>
  <si>
    <t>表3-7　ナトリウム摂取量の平均値・中央値</t>
  </si>
  <si>
    <t>表3-8　食塩摂取量の平均値・中央値</t>
  </si>
  <si>
    <t>（ｍｇ）</t>
  </si>
  <si>
    <t>表3-9　カリウム摂取量の平均値・中央値</t>
  </si>
  <si>
    <t>表3-10　カルシウム摂取量の平均値・中央値</t>
  </si>
  <si>
    <t>+0</t>
  </si>
  <si>
    <t>+370</t>
  </si>
  <si>
    <t>表3-11　マグネシウム摂取量の平均値・中央値</t>
  </si>
  <si>
    <t>表3-12　リン摂取量の平均値・中央値</t>
  </si>
  <si>
    <t>（ｍｇ）</t>
  </si>
  <si>
    <t>ＡＩ</t>
  </si>
  <si>
    <t>表3-13　鉄摂取量の平均値・中央値</t>
  </si>
  <si>
    <t>表3-14　亜鉛摂取量の平均値・中央値</t>
  </si>
  <si>
    <t>表3-15　銅摂取量の平均値・中央値</t>
  </si>
  <si>
    <t>表3-16　ビタミンＡ摂取量の平均値・中央値</t>
  </si>
  <si>
    <t>（μｇＲＥ）</t>
  </si>
  <si>
    <t>表3-17　ビタミンＤ摂取量の平均値・中央値</t>
  </si>
  <si>
    <t>表3-18　ビタミンＥ摂取量の平均値・中央値</t>
  </si>
  <si>
    <t>(μｇ）</t>
  </si>
  <si>
    <t>表3-19　ビタミンＫ摂取量の平均値・中央値</t>
  </si>
  <si>
    <t>表3-20　ビタミンＢ１摂取量の平均値・中央値</t>
  </si>
  <si>
    <t>表3-21　ビタミンＢ２摂取量の平均値・中央値</t>
  </si>
  <si>
    <t>表3-22　ナイアシン摂取量の平均値・中央値</t>
  </si>
  <si>
    <t>表3-23　ビタミンＢ６摂取量の平均値・中央値</t>
  </si>
  <si>
    <t>表3-24　ビタミンＢ１２摂取量の平均値・中央値</t>
  </si>
  <si>
    <t>表3-25　葉酸摂取量の平均値・中央値</t>
  </si>
  <si>
    <t>表3-26　パントテン酸摂取量の平均値・中央値</t>
  </si>
  <si>
    <t>表3-27　ビタミンＣ摂取量の平均値・中央値</t>
  </si>
  <si>
    <t>表3-28　コレステロール摂取量の平均値・中央値</t>
  </si>
  <si>
    <t>表3-29　食物繊維摂取量の平均値・中央値</t>
  </si>
  <si>
    <t>表3-30　水溶性食物繊維摂取量の平均値・中央値</t>
  </si>
  <si>
    <t>（ｇ）</t>
  </si>
  <si>
    <t>表3-31　不溶性食物繊維摂取量の平均値・中央値</t>
  </si>
  <si>
    <t>表3-32　脂肪エネルギー比率の平均値・中央値</t>
  </si>
  <si>
    <t>DG中間値</t>
  </si>
  <si>
    <t>（％）</t>
  </si>
  <si>
    <t>表3-33　炭水化物エネルギー比率の平均値・中央値</t>
  </si>
  <si>
    <t>表3-34　動物性たんぱく質エネルギー比率の平均値・中央値</t>
  </si>
  <si>
    <t>表４－１－①</t>
  </si>
  <si>
    <t>栄養素等摂取量　平均値　（全県・年代別・総数）</t>
  </si>
  <si>
    <t>再掲</t>
  </si>
  <si>
    <t>栄　養　素　等　別</t>
  </si>
  <si>
    <t>総数</t>
  </si>
  <si>
    <t>1～5歳</t>
  </si>
  <si>
    <t>6～11歳</t>
  </si>
  <si>
    <t>12～14歳</t>
  </si>
  <si>
    <t>15～19歳</t>
  </si>
  <si>
    <t>20～29歳</t>
  </si>
  <si>
    <t>30～39歳</t>
  </si>
  <si>
    <t>40～49歳</t>
  </si>
  <si>
    <t>50～59歳</t>
  </si>
  <si>
    <t>60～69歳</t>
  </si>
  <si>
    <t>70～79歳</t>
  </si>
  <si>
    <t>80歳以上</t>
  </si>
  <si>
    <t>15歳以上</t>
  </si>
  <si>
    <t>20歳以上</t>
  </si>
  <si>
    <t>調査人数</t>
  </si>
  <si>
    <t>人</t>
  </si>
  <si>
    <t>うち動物性</t>
  </si>
  <si>
    <t>うち水溶性</t>
  </si>
  <si>
    <t>うち不溶性</t>
  </si>
  <si>
    <t>たんぱく質エネルギー比</t>
  </si>
  <si>
    <t>％</t>
  </si>
  <si>
    <t>脂肪エネルギー比</t>
  </si>
  <si>
    <t>炭水化物エネルギー比</t>
  </si>
  <si>
    <t>％</t>
  </si>
  <si>
    <t>動物性たんぱく質比</t>
  </si>
  <si>
    <t>％</t>
  </si>
  <si>
    <t>表４－１－②</t>
  </si>
  <si>
    <t>栄養素等摂取量　標準偏差　（全県・年代別・総数）</t>
  </si>
  <si>
    <t>表４－２－①</t>
  </si>
  <si>
    <t>栄養素等摂取量　平均値（全県・年代別・男性）</t>
  </si>
  <si>
    <t>表４－２－②</t>
  </si>
  <si>
    <t>栄養素等摂取量　標準偏差　（全県・年代別・男性）</t>
  </si>
  <si>
    <t>表４－３－①</t>
  </si>
  <si>
    <t>栄養素等摂取量　平均値　（全県・年代別・女性）</t>
  </si>
  <si>
    <t>表４－３－②</t>
  </si>
  <si>
    <t>栄養素等摂取量　標準偏差　（全県・年代別・女性）</t>
  </si>
  <si>
    <t>μgRE</t>
  </si>
  <si>
    <r>
      <t>ビタミンＢ</t>
    </r>
    <r>
      <rPr>
        <vertAlign val="subscript"/>
        <sz val="10"/>
        <rFont val="ＭＳ Ｐゴシック"/>
        <family val="3"/>
      </rPr>
      <t>１</t>
    </r>
  </si>
  <si>
    <r>
      <t>ビタミンＢ</t>
    </r>
    <r>
      <rPr>
        <vertAlign val="subscript"/>
        <sz val="10"/>
        <rFont val="ＭＳ Ｐゴシック"/>
        <family val="3"/>
      </rPr>
      <t>２</t>
    </r>
  </si>
  <si>
    <r>
      <t>ビタミンＢ</t>
    </r>
    <r>
      <rPr>
        <vertAlign val="subscript"/>
        <sz val="10"/>
        <rFont val="ＭＳ Ｐゴシック"/>
        <family val="3"/>
      </rPr>
      <t>６</t>
    </r>
  </si>
  <si>
    <r>
      <t>ビタミンＢ</t>
    </r>
    <r>
      <rPr>
        <vertAlign val="subscript"/>
        <sz val="10"/>
        <rFont val="ＭＳ Ｐゴシック"/>
        <family val="3"/>
      </rPr>
      <t>１２</t>
    </r>
  </si>
  <si>
    <t>表６－１－①</t>
  </si>
  <si>
    <t>食品群別摂取量　平均値　（全県・年代別・総数）</t>
  </si>
  <si>
    <t>（ｇ）</t>
  </si>
  <si>
    <t>調査人数</t>
  </si>
  <si>
    <t>うち米類</t>
  </si>
  <si>
    <t>うち緑黄色野菜</t>
  </si>
  <si>
    <t>表６－２－①</t>
  </si>
  <si>
    <t>食品群別摂取量　平均値　（全県・年代別・男性）</t>
  </si>
  <si>
    <t>表６－３－①</t>
  </si>
  <si>
    <t>食品群別摂取量　平均値　（全県・年代別・女性）</t>
  </si>
  <si>
    <t>表６－１－②</t>
  </si>
  <si>
    <t>食品群別摂取量　標準偏差　（全県・年代別・総数）</t>
  </si>
  <si>
    <t>表６－２－②</t>
  </si>
  <si>
    <t>食品群別摂取量　標準偏差　（全県・年代別・男性）</t>
  </si>
  <si>
    <t>表６－３－②</t>
  </si>
  <si>
    <t>食品群別摂取量　標準偏差（全県,年齢別,女性）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</si>
</sst>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_ ;[Red]\-#,##0\ "/>
    <numFmt numFmtId="179" formatCode="0.0_ "/>
    <numFmt numFmtId="180" formatCode="0_ "/>
    <numFmt numFmtId="181" formatCode="#,##0_);[Red]\(#,##0\)"/>
    <numFmt numFmtId="182" formatCode="0_);[Red]\(0\)"/>
    <numFmt numFmtId="183" formatCode="0.00_ "/>
    <numFmt numFmtId="184" formatCode="#,##0.0_ "/>
    <numFmt numFmtId="185" formatCode="0.0_);[Red]\(0.0\)"/>
  </numFmts>
  <fonts count="27">
    <font>
      <sz val="11"/>
      <name val="ＭＳ Ｐゴシック"/>
      <family val="3"/>
    </font>
    <font>
      <sz val="6"/>
      <name val="ＭＳ Ｐゴシック"/>
      <family val="3"/>
    </font>
    <font>
      <sz val="9"/>
      <name val="ＭＳ Ｐゴシック"/>
      <family val="3"/>
    </font>
    <font>
      <vertAlign val="subscrip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10"/>
      <name val="ＭＳ Ｐゴシック"/>
      <family val="3"/>
    </font>
    <font>
      <b/>
      <sz val="9"/>
      <name val="ＭＳ Ｐゴシック"/>
      <family val="3"/>
    </font>
    <font>
      <b/>
      <sz val="12"/>
      <name val="ＭＳ Ｐゴシック"/>
      <family val="3"/>
    </font>
    <font>
      <vertAlign val="subscript"/>
      <sz val="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dotted"/>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style="dotted"/>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dotted"/>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style="thin"/>
      <right style="dotted"/>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style="dotted"/>
      <bottom style="dotted"/>
    </border>
    <border>
      <left style="thin"/>
      <right style="dotted"/>
      <top style="dotted"/>
      <bottom style="dotted"/>
    </border>
    <border>
      <left>
        <color indexed="63"/>
      </left>
      <right style="thin"/>
      <top style="dotted"/>
      <bottom style="dotted"/>
    </border>
    <border>
      <left>
        <color indexed="63"/>
      </left>
      <right style="medium"/>
      <top style="dotted"/>
      <bottom style="dotted"/>
    </border>
    <border>
      <left style="thin"/>
      <right style="thin"/>
      <top style="dotted"/>
      <bottom style="thin"/>
    </border>
    <border>
      <left style="thin"/>
      <right style="dotted"/>
      <top style="dotted"/>
      <bottom style="thin"/>
    </border>
    <border>
      <left>
        <color indexed="63"/>
      </left>
      <right style="thin"/>
      <top style="dotted"/>
      <bottom style="thin"/>
    </border>
    <border>
      <left>
        <color indexed="63"/>
      </left>
      <right style="medium"/>
      <top style="dotted"/>
      <bottom style="thin"/>
    </border>
    <border>
      <left style="thin"/>
      <right style="thin"/>
      <top style="thin"/>
      <bottom style="dotted"/>
    </border>
    <border>
      <left style="thin"/>
      <right style="dotted"/>
      <top style="thin"/>
      <bottom style="dotted"/>
    </border>
    <border>
      <left>
        <color indexed="63"/>
      </left>
      <right style="thin"/>
      <top style="thin"/>
      <bottom style="dotted"/>
    </border>
    <border>
      <left>
        <color indexed="63"/>
      </left>
      <right style="medium"/>
      <top style="thin"/>
      <bottom style="dotted"/>
    </border>
    <border>
      <left style="thin"/>
      <right style="thin"/>
      <top>
        <color indexed="63"/>
      </top>
      <bottom>
        <color indexed="63"/>
      </bottom>
    </border>
    <border>
      <left style="medium"/>
      <right style="thin"/>
      <top style="thin"/>
      <bottom style="medium"/>
    </border>
    <border>
      <left style="thin"/>
      <right style="thin"/>
      <top>
        <color indexed="63"/>
      </top>
      <bottom style="medium"/>
    </border>
    <border>
      <left style="thin"/>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style="dotted"/>
      <right style="thin"/>
      <top style="thin"/>
      <bottom style="thin"/>
    </border>
    <border>
      <left style="medium"/>
      <right style="thin"/>
      <top style="medium"/>
      <bottom>
        <color indexed="63"/>
      </bottom>
    </border>
    <border>
      <left style="medium"/>
      <right style="thin"/>
      <top>
        <color indexed="63"/>
      </top>
      <bottom style="thin"/>
    </border>
    <border>
      <left style="thin"/>
      <right>
        <color indexed="63"/>
      </right>
      <top>
        <color indexed="63"/>
      </top>
      <bottom style="thin"/>
    </border>
    <border>
      <left style="dotted"/>
      <right style="medium"/>
      <top style="thin"/>
      <bottom style="thin"/>
    </border>
    <border>
      <left style="thin"/>
      <right>
        <color indexed="63"/>
      </right>
      <top style="thin"/>
      <bottom>
        <color indexed="63"/>
      </bottom>
    </border>
    <border>
      <left style="thin"/>
      <right style="thin"/>
      <top>
        <color indexed="63"/>
      </top>
      <bottom style="dotted"/>
    </border>
    <border>
      <left style="thin"/>
      <right style="dotted"/>
      <top>
        <color indexed="63"/>
      </top>
      <bottom style="dotted"/>
    </border>
    <border>
      <left>
        <color indexed="63"/>
      </left>
      <right style="thin"/>
      <top>
        <color indexed="63"/>
      </top>
      <bottom style="dotted"/>
    </border>
    <border>
      <left style="thin"/>
      <right style="thin"/>
      <top style="dotted"/>
      <bottom>
        <color indexed="63"/>
      </bottom>
    </border>
    <border>
      <left style="dotted"/>
      <right style="thin"/>
      <top style="dotted"/>
      <bottom style="dotted"/>
    </border>
    <border>
      <left style="dotted"/>
      <right style="thin"/>
      <top style="thin"/>
      <bottom style="dotted"/>
    </border>
    <border>
      <left style="thin"/>
      <right>
        <color indexed="63"/>
      </right>
      <top style="thin"/>
      <bottom style="dotted"/>
    </border>
    <border>
      <left style="thin"/>
      <right style="dotted"/>
      <top>
        <color indexed="63"/>
      </top>
      <bottom>
        <color indexed="63"/>
      </bottom>
    </border>
    <border>
      <left style="thin"/>
      <right style="dotted"/>
      <top style="dotted"/>
      <bottom>
        <color indexed="63"/>
      </bottom>
    </border>
    <border>
      <left style="dotted"/>
      <right style="thin"/>
      <top style="dotted"/>
      <bottom>
        <color indexed="63"/>
      </bottom>
    </border>
    <border>
      <left style="dotted"/>
      <right style="thin"/>
      <top style="dotted"/>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hair"/>
    </border>
    <border>
      <left style="thin"/>
      <right style="thin"/>
      <top style="double"/>
      <bottom style="thin"/>
    </border>
    <border>
      <left style="medium"/>
      <right>
        <color indexed="63"/>
      </right>
      <top style="medium"/>
      <bottom style="thin"/>
    </border>
    <border>
      <left>
        <color indexed="63"/>
      </left>
      <right>
        <color indexed="63"/>
      </right>
      <top style="medium"/>
      <bottom style="thin"/>
    </border>
    <border>
      <left style="double"/>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double"/>
      <right style="double"/>
      <top style="thin"/>
      <bottom style="thin"/>
    </border>
    <border>
      <left style="thin"/>
      <right style="medium"/>
      <top style="thin"/>
      <bottom style="thin"/>
    </border>
    <border>
      <left style="medium"/>
      <right style="thin"/>
      <top>
        <color indexed="63"/>
      </top>
      <bottom style="dotted"/>
    </border>
    <border>
      <left style="thin"/>
      <right>
        <color indexed="63"/>
      </right>
      <top>
        <color indexed="63"/>
      </top>
      <bottom style="dotted"/>
    </border>
    <border>
      <left style="double"/>
      <right style="double"/>
      <top>
        <color indexed="63"/>
      </top>
      <bottom style="dotted"/>
    </border>
    <border>
      <left style="thin"/>
      <right style="medium"/>
      <top>
        <color indexed="63"/>
      </top>
      <bottom style="dotted"/>
    </border>
    <border>
      <left style="medium"/>
      <right style="thin"/>
      <top>
        <color indexed="63"/>
      </top>
      <bottom>
        <color indexed="63"/>
      </bottom>
    </border>
    <border>
      <left style="double"/>
      <right style="double"/>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double"/>
      <right style="double"/>
      <top>
        <color indexed="63"/>
      </top>
      <bottom style="medium"/>
    </border>
    <border>
      <left style="thin"/>
      <right style="medium"/>
      <top>
        <color indexed="63"/>
      </top>
      <bottom style="medium"/>
    </border>
    <border>
      <left style="thin"/>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5"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protection/>
    </xf>
    <xf numFmtId="0" fontId="21" fillId="4" borderId="0" applyNumberFormat="0" applyBorder="0" applyAlignment="0" applyProtection="0"/>
  </cellStyleXfs>
  <cellXfs count="488">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left" vertical="center" wrapText="1" indent="1"/>
    </xf>
    <xf numFmtId="0" fontId="0"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7" fontId="2" fillId="0" borderId="10" xfId="0" applyNumberFormat="1" applyFont="1" applyBorder="1" applyAlignment="1">
      <alignment horizontal="center" vertical="center"/>
    </xf>
    <xf numFmtId="177" fontId="2" fillId="0" borderId="11" xfId="0" applyNumberFormat="1" applyFont="1" applyBorder="1" applyAlignment="1">
      <alignment horizontal="center" vertical="center"/>
    </xf>
    <xf numFmtId="0" fontId="2" fillId="0" borderId="0" xfId="0" applyFont="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76" fontId="2" fillId="0" borderId="27" xfId="48" applyNumberFormat="1" applyFont="1" applyFill="1" applyBorder="1" applyAlignment="1">
      <alignment horizontal="center" vertical="center"/>
    </xf>
    <xf numFmtId="176" fontId="2" fillId="0" borderId="20" xfId="48" applyNumberFormat="1" applyFont="1" applyFill="1" applyBorder="1" applyAlignment="1">
      <alignment horizontal="center" vertical="center"/>
    </xf>
    <xf numFmtId="176" fontId="2" fillId="0" borderId="10" xfId="48" applyNumberFormat="1" applyFont="1" applyFill="1" applyBorder="1" applyAlignment="1">
      <alignment vertical="center"/>
    </xf>
    <xf numFmtId="176" fontId="2" fillId="0" borderId="28" xfId="48" applyNumberFormat="1" applyFont="1" applyFill="1" applyBorder="1" applyAlignment="1">
      <alignment vertical="center"/>
    </xf>
    <xf numFmtId="38" fontId="2" fillId="0" borderId="28" xfId="48" applyNumberFormat="1" applyFont="1" applyFill="1" applyBorder="1" applyAlignment="1">
      <alignment vertical="center"/>
    </xf>
    <xf numFmtId="176" fontId="2" fillId="0" borderId="29" xfId="48" applyNumberFormat="1" applyFont="1" applyFill="1" applyBorder="1" applyAlignment="1">
      <alignment vertical="center"/>
    </xf>
    <xf numFmtId="176" fontId="2" fillId="0" borderId="11" xfId="48" applyNumberFormat="1" applyFont="1" applyFill="1" applyBorder="1" applyAlignment="1">
      <alignment vertical="center"/>
    </xf>
    <xf numFmtId="176" fontId="2" fillId="0" borderId="24" xfId="48" applyNumberFormat="1" applyFont="1" applyFill="1" applyBorder="1" applyAlignment="1">
      <alignment vertical="center"/>
    </xf>
    <xf numFmtId="176" fontId="2" fillId="0" borderId="25" xfId="48" applyNumberFormat="1" applyFont="1" applyFill="1" applyBorder="1" applyAlignment="1">
      <alignment vertical="center"/>
    </xf>
    <xf numFmtId="40" fontId="2" fillId="0" borderId="28" xfId="48" applyNumberFormat="1" applyFont="1" applyFill="1" applyBorder="1" applyAlignment="1">
      <alignment vertical="center"/>
    </xf>
    <xf numFmtId="176" fontId="2" fillId="0" borderId="30" xfId="48" applyNumberFormat="1" applyFont="1" applyFill="1" applyBorder="1" applyAlignment="1">
      <alignment vertical="center"/>
    </xf>
    <xf numFmtId="0" fontId="2" fillId="0" borderId="0" xfId="0" applyFont="1" applyFill="1" applyAlignment="1">
      <alignment vertical="center"/>
    </xf>
    <xf numFmtId="176" fontId="2" fillId="0" borderId="31" xfId="48" applyNumberFormat="1" applyFont="1" applyFill="1" applyBorder="1" applyAlignment="1">
      <alignment horizontal="center" vertical="center"/>
    </xf>
    <xf numFmtId="176" fontId="2" fillId="0" borderId="11" xfId="48" applyNumberFormat="1" applyFont="1" applyFill="1" applyBorder="1" applyAlignment="1">
      <alignment horizontal="center" vertical="center"/>
    </xf>
    <xf numFmtId="176" fontId="2" fillId="0" borderId="32" xfId="48" applyNumberFormat="1" applyFont="1" applyFill="1" applyBorder="1" applyAlignment="1">
      <alignment vertical="center"/>
    </xf>
    <xf numFmtId="38" fontId="2" fillId="0" borderId="32" xfId="48" applyNumberFormat="1" applyFont="1" applyFill="1" applyBorder="1" applyAlignment="1">
      <alignment vertical="center"/>
    </xf>
    <xf numFmtId="176" fontId="2" fillId="0" borderId="33" xfId="48" applyNumberFormat="1" applyFont="1" applyFill="1" applyBorder="1" applyAlignment="1">
      <alignment vertical="center"/>
    </xf>
    <xf numFmtId="176" fontId="2" fillId="0" borderId="34" xfId="48" applyNumberFormat="1" applyFont="1" applyFill="1" applyBorder="1" applyAlignment="1">
      <alignment vertical="center"/>
    </xf>
    <xf numFmtId="40" fontId="2" fillId="0" borderId="32" xfId="48" applyNumberFormat="1" applyFont="1" applyFill="1" applyBorder="1" applyAlignment="1">
      <alignment vertical="center"/>
    </xf>
    <xf numFmtId="176" fontId="2" fillId="0" borderId="35" xfId="48" applyNumberFormat="1" applyFont="1" applyFill="1" applyBorder="1" applyAlignment="1">
      <alignment vertical="center"/>
    </xf>
    <xf numFmtId="0" fontId="2" fillId="0" borderId="27" xfId="0" applyFont="1" applyBorder="1" applyAlignment="1">
      <alignment horizontal="left" vertical="top" wrapText="1"/>
    </xf>
    <xf numFmtId="0" fontId="2" fillId="0" borderId="32" xfId="0" applyFont="1" applyBorder="1" applyAlignment="1">
      <alignment vertical="center" wrapText="1"/>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35" xfId="0" applyFont="1" applyBorder="1" applyAlignment="1">
      <alignment vertical="center"/>
    </xf>
    <xf numFmtId="0" fontId="2" fillId="0" borderId="31" xfId="0" applyFont="1" applyBorder="1" applyAlignment="1">
      <alignment horizontal="left" vertical="top" wrapText="1"/>
    </xf>
    <xf numFmtId="0" fontId="2" fillId="0" borderId="36" xfId="0" applyFont="1" applyBorder="1" applyAlignment="1">
      <alignment vertical="center" wrapText="1"/>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20" xfId="0" applyFont="1" applyBorder="1" applyAlignment="1">
      <alignment vertical="center" shrinkToFit="1"/>
    </xf>
    <xf numFmtId="0" fontId="2" fillId="0" borderId="2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6" xfId="0" applyFont="1" applyBorder="1" applyAlignment="1">
      <alignment vertical="center"/>
    </xf>
    <xf numFmtId="0" fontId="2" fillId="0" borderId="40" xfId="0" applyFont="1" applyBorder="1" applyAlignment="1">
      <alignment vertical="center" wrapText="1"/>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31" xfId="0" applyFont="1" applyBorder="1" applyAlignment="1">
      <alignment horizontal="left" vertical="top" wrapText="1"/>
    </xf>
    <xf numFmtId="0" fontId="2" fillId="0" borderId="28" xfId="0" applyFont="1" applyBorder="1" applyAlignment="1">
      <alignment vertical="center" wrapText="1"/>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44" xfId="0" applyFont="1" applyBorder="1" applyAlignment="1">
      <alignment vertical="center" wrapText="1"/>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20" xfId="0" applyFont="1" applyBorder="1" applyAlignment="1">
      <alignment vertical="center" wrapText="1"/>
    </xf>
    <xf numFmtId="0" fontId="2" fillId="0" borderId="27" xfId="0" applyFont="1" applyBorder="1" applyAlignment="1">
      <alignment horizontal="left" vertical="top" wrapText="1"/>
    </xf>
    <xf numFmtId="0" fontId="2" fillId="0" borderId="34" xfId="0" applyFont="1" applyBorder="1" applyAlignment="1">
      <alignment vertical="center" wrapText="1"/>
    </xf>
    <xf numFmtId="0" fontId="2" fillId="0" borderId="38" xfId="0" applyFont="1" applyBorder="1" applyAlignment="1">
      <alignment vertical="center" wrapText="1"/>
    </xf>
    <xf numFmtId="0" fontId="2" fillId="0" borderId="23" xfId="0" applyFont="1" applyBorder="1" applyAlignment="1">
      <alignment vertical="center" wrapText="1"/>
    </xf>
    <xf numFmtId="0" fontId="2" fillId="0" borderId="48" xfId="0" applyFont="1" applyBorder="1" applyAlignment="1">
      <alignment vertical="center" wrapText="1"/>
    </xf>
    <xf numFmtId="0" fontId="2" fillId="0" borderId="49" xfId="0" applyFont="1" applyBorder="1" applyAlignment="1">
      <alignment horizontal="left" vertical="top" wrapText="1"/>
    </xf>
    <xf numFmtId="0" fontId="2" fillId="0" borderId="50" xfId="0" applyFont="1" applyBorder="1" applyAlignment="1">
      <alignment vertical="center" wrapText="1"/>
    </xf>
    <xf numFmtId="0" fontId="2" fillId="0" borderId="50"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0" xfId="0" applyFont="1" applyAlignment="1">
      <alignment vertical="center"/>
    </xf>
    <xf numFmtId="0" fontId="2" fillId="0" borderId="54" xfId="0" applyFont="1" applyBorder="1" applyAlignment="1">
      <alignment vertical="center"/>
    </xf>
    <xf numFmtId="0" fontId="0" fillId="0" borderId="0" xfId="0" applyFont="1" applyFill="1" applyAlignment="1">
      <alignment horizontal="left" vertical="center" wrapText="1" indent="1"/>
    </xf>
    <xf numFmtId="0" fontId="0" fillId="0" borderId="0" xfId="0" applyFont="1" applyFill="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38" fontId="2" fillId="0" borderId="10" xfId="48" applyFont="1" applyFill="1" applyBorder="1" applyAlignment="1">
      <alignment horizontal="center" vertical="center"/>
    </xf>
    <xf numFmtId="38" fontId="2" fillId="0" borderId="11" xfId="48" applyFont="1" applyFill="1" applyBorder="1" applyAlignment="1">
      <alignment horizontal="center" vertical="center"/>
    </xf>
    <xf numFmtId="0" fontId="2" fillId="0" borderId="0" xfId="0" applyFont="1" applyFill="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left" vertical="top" wrapText="1"/>
    </xf>
    <xf numFmtId="0" fontId="2" fillId="0" borderId="32" xfId="0" applyFont="1" applyFill="1" applyBorder="1" applyAlignment="1">
      <alignment vertical="center" wrapText="1"/>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35" xfId="0" applyFont="1" applyFill="1" applyBorder="1" applyAlignment="1">
      <alignment vertical="center"/>
    </xf>
    <xf numFmtId="0" fontId="2" fillId="0" borderId="31" xfId="0" applyFont="1" applyFill="1" applyBorder="1" applyAlignment="1">
      <alignment horizontal="left" vertical="top" wrapText="1"/>
    </xf>
    <xf numFmtId="0" fontId="2" fillId="0" borderId="36" xfId="0" applyFont="1" applyFill="1" applyBorder="1" applyAlignment="1">
      <alignment vertical="center" wrapText="1"/>
    </xf>
    <xf numFmtId="0" fontId="2" fillId="0" borderId="36" xfId="0" applyFont="1" applyFill="1" applyBorder="1" applyAlignment="1">
      <alignment vertical="center"/>
    </xf>
    <xf numFmtId="0" fontId="2" fillId="0" borderId="37" xfId="0"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20" xfId="0" applyFont="1" applyFill="1" applyBorder="1" applyAlignment="1">
      <alignment vertical="center" shrinkToFit="1"/>
    </xf>
    <xf numFmtId="0" fontId="2" fillId="0" borderId="20"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6" xfId="0" applyFont="1" applyFill="1" applyBorder="1" applyAlignment="1">
      <alignment vertical="center"/>
    </xf>
    <xf numFmtId="0" fontId="2" fillId="0" borderId="40" xfId="0" applyFont="1" applyFill="1" applyBorder="1" applyAlignment="1">
      <alignment vertical="center" wrapText="1"/>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0" fontId="2" fillId="0" borderId="31" xfId="0" applyFont="1" applyFill="1" applyBorder="1" applyAlignment="1">
      <alignment horizontal="left" vertical="top" wrapText="1"/>
    </xf>
    <xf numFmtId="0" fontId="2" fillId="0" borderId="28" xfId="0" applyFont="1" applyFill="1" applyBorder="1" applyAlignment="1">
      <alignment vertical="center" wrapText="1"/>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44" xfId="0" applyFont="1" applyFill="1" applyBorder="1" applyAlignment="1">
      <alignment vertical="center" wrapText="1"/>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20" xfId="0" applyFont="1" applyFill="1" applyBorder="1" applyAlignment="1">
      <alignment vertical="center" wrapText="1"/>
    </xf>
    <xf numFmtId="0" fontId="2" fillId="0" borderId="27" xfId="0" applyFont="1" applyFill="1" applyBorder="1" applyAlignment="1">
      <alignment horizontal="left" vertical="top" wrapText="1"/>
    </xf>
    <xf numFmtId="0" fontId="2" fillId="0" borderId="34" xfId="0" applyFont="1" applyFill="1" applyBorder="1" applyAlignment="1">
      <alignment vertical="center" wrapText="1"/>
    </xf>
    <xf numFmtId="0" fontId="2" fillId="0" borderId="38" xfId="0" applyFont="1" applyFill="1" applyBorder="1" applyAlignment="1">
      <alignment vertical="center" wrapText="1"/>
    </xf>
    <xf numFmtId="0" fontId="2" fillId="0" borderId="23" xfId="0" applyFont="1" applyFill="1" applyBorder="1" applyAlignment="1">
      <alignment vertical="center" wrapText="1"/>
    </xf>
    <xf numFmtId="0" fontId="2" fillId="0" borderId="48" xfId="0" applyFont="1" applyFill="1" applyBorder="1" applyAlignment="1">
      <alignment vertical="center" wrapText="1"/>
    </xf>
    <xf numFmtId="0" fontId="2" fillId="0" borderId="49" xfId="0" applyFont="1" applyFill="1" applyBorder="1" applyAlignment="1">
      <alignment horizontal="left" vertical="top" wrapText="1"/>
    </xf>
    <xf numFmtId="0" fontId="2" fillId="0" borderId="50" xfId="0" applyFont="1" applyFill="1" applyBorder="1" applyAlignment="1">
      <alignment vertical="center" wrapText="1"/>
    </xf>
    <xf numFmtId="0" fontId="2" fillId="0" borderId="50" xfId="0" applyFont="1" applyFill="1" applyBorder="1" applyAlignment="1">
      <alignment vertical="center"/>
    </xf>
    <xf numFmtId="0" fontId="2" fillId="0" borderId="51" xfId="0" applyFont="1" applyFill="1" applyBorder="1" applyAlignment="1">
      <alignment vertical="center"/>
    </xf>
    <xf numFmtId="0" fontId="2" fillId="0" borderId="52" xfId="0" applyFont="1" applyFill="1" applyBorder="1" applyAlignment="1">
      <alignment vertical="center"/>
    </xf>
    <xf numFmtId="0" fontId="2" fillId="0" borderId="53" xfId="0" applyFont="1" applyFill="1" applyBorder="1" applyAlignment="1">
      <alignment vertical="center"/>
    </xf>
    <xf numFmtId="0" fontId="2" fillId="0" borderId="0" xfId="0" applyFont="1" applyFill="1" applyAlignment="1">
      <alignment vertical="center"/>
    </xf>
    <xf numFmtId="0" fontId="2" fillId="0" borderId="54" xfId="0" applyFont="1" applyFill="1" applyBorder="1" applyAlignment="1">
      <alignment vertical="center"/>
    </xf>
    <xf numFmtId="178" fontId="2" fillId="0" borderId="10" xfId="48" applyNumberFormat="1" applyFont="1" applyBorder="1" applyAlignment="1">
      <alignment horizontal="center" vertical="center"/>
    </xf>
    <xf numFmtId="178" fontId="2" fillId="0" borderId="11" xfId="48" applyNumberFormat="1" applyFont="1" applyBorder="1" applyAlignment="1">
      <alignment horizontal="center" vertical="center"/>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horizontal="center" vertical="center"/>
    </xf>
    <xf numFmtId="176" fontId="2" fillId="0" borderId="0" xfId="48" applyNumberFormat="1" applyFont="1" applyFill="1" applyBorder="1"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2" fillId="0" borderId="28"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0" fontId="2" fillId="0" borderId="55"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56"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0" xfId="0" applyFont="1" applyFill="1" applyAlignment="1">
      <alignment horizontal="center" vertical="center"/>
    </xf>
    <xf numFmtId="176" fontId="2" fillId="0" borderId="31" xfId="48" applyNumberFormat="1" applyFont="1" applyFill="1" applyBorder="1" applyAlignment="1">
      <alignment horizontal="center" vertical="center" wrapText="1"/>
    </xf>
    <xf numFmtId="176" fontId="2" fillId="0" borderId="11" xfId="48" applyNumberFormat="1" applyFont="1" applyFill="1" applyBorder="1" applyAlignment="1">
      <alignment horizontal="center" vertical="center" wrapText="1"/>
    </xf>
    <xf numFmtId="176" fontId="2" fillId="0" borderId="58" xfId="48" applyNumberFormat="1" applyFont="1" applyFill="1" applyBorder="1" applyAlignment="1">
      <alignment vertical="center"/>
    </xf>
    <xf numFmtId="176" fontId="2" fillId="0" borderId="0" xfId="48" applyNumberFormat="1" applyFont="1" applyFill="1" applyAlignment="1">
      <alignment horizontal="right" vertical="center"/>
    </xf>
    <xf numFmtId="176" fontId="2" fillId="0" borderId="59" xfId="48" applyNumberFormat="1" applyFont="1" applyFill="1" applyBorder="1" applyAlignment="1">
      <alignment vertical="center"/>
    </xf>
    <xf numFmtId="0" fontId="2" fillId="0" borderId="60" xfId="0" applyFont="1" applyFill="1" applyBorder="1" applyAlignment="1">
      <alignment vertical="center" wrapText="1"/>
    </xf>
    <xf numFmtId="0" fontId="2" fillId="0" borderId="60" xfId="0" applyFont="1" applyFill="1" applyBorder="1" applyAlignment="1">
      <alignment vertical="center"/>
    </xf>
    <xf numFmtId="0" fontId="2" fillId="0" borderId="61" xfId="0" applyFont="1" applyFill="1" applyBorder="1" applyAlignment="1">
      <alignment vertical="center"/>
    </xf>
    <xf numFmtId="0" fontId="2" fillId="0" borderId="62" xfId="0" applyFont="1" applyFill="1" applyBorder="1" applyAlignment="1">
      <alignment vertical="center"/>
    </xf>
    <xf numFmtId="0" fontId="2" fillId="0" borderId="63" xfId="0" applyFont="1" applyFill="1" applyBorder="1" applyAlignment="1">
      <alignment vertical="center"/>
    </xf>
    <xf numFmtId="0" fontId="2" fillId="0" borderId="64" xfId="0" applyFont="1" applyFill="1" applyBorder="1" applyAlignment="1">
      <alignment vertical="center"/>
    </xf>
    <xf numFmtId="0" fontId="2" fillId="0" borderId="48" xfId="0" applyFont="1" applyFill="1" applyBorder="1" applyAlignment="1">
      <alignment vertical="center"/>
    </xf>
    <xf numFmtId="0" fontId="2" fillId="0" borderId="65" xfId="0" applyFont="1" applyFill="1" applyBorder="1" applyAlignment="1">
      <alignment vertical="center"/>
    </xf>
    <xf numFmtId="0" fontId="2" fillId="0" borderId="63" xfId="0" applyFont="1" applyFill="1" applyBorder="1" applyAlignment="1">
      <alignment vertical="center" wrapText="1"/>
    </xf>
    <xf numFmtId="176" fontId="2" fillId="0" borderId="0" xfId="48" applyNumberFormat="1" applyFont="1" applyFill="1" applyAlignment="1">
      <alignment vertical="center" wrapText="1"/>
    </xf>
    <xf numFmtId="176" fontId="2" fillId="0" borderId="0" xfId="48" applyNumberFormat="1" applyFont="1" applyFill="1" applyAlignment="1">
      <alignment vertical="center"/>
    </xf>
    <xf numFmtId="0" fontId="2" fillId="0" borderId="66" xfId="0" applyFont="1" applyFill="1" applyBorder="1" applyAlignment="1">
      <alignment vertical="center"/>
    </xf>
    <xf numFmtId="0" fontId="2" fillId="0" borderId="67" xfId="0" applyFont="1" applyFill="1" applyBorder="1" applyAlignment="1">
      <alignment vertical="center"/>
    </xf>
    <xf numFmtId="0" fontId="2" fillId="0" borderId="68" xfId="0" applyFont="1" applyFill="1" applyBorder="1" applyAlignment="1">
      <alignment vertical="center"/>
    </xf>
    <xf numFmtId="0" fontId="2" fillId="0" borderId="69" xfId="0" applyFont="1" applyFill="1" applyBorder="1" applyAlignment="1">
      <alignment vertical="center"/>
    </xf>
    <xf numFmtId="0" fontId="2" fillId="0" borderId="70" xfId="0" applyFont="1" applyFill="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3" fontId="2" fillId="0" borderId="10" xfId="0" applyNumberFormat="1" applyFont="1" applyBorder="1" applyAlignment="1">
      <alignment horizontal="center" vertical="center"/>
    </xf>
    <xf numFmtId="0" fontId="2" fillId="0" borderId="55" xfId="0" applyFont="1" applyBorder="1" applyAlignment="1">
      <alignment horizontal="center" vertical="center" wrapText="1"/>
    </xf>
    <xf numFmtId="0" fontId="2" fillId="0" borderId="0" xfId="0" applyFont="1" applyAlignment="1">
      <alignment horizontal="left" vertical="center" wrapText="1"/>
    </xf>
    <xf numFmtId="0" fontId="22" fillId="0" borderId="0" xfId="61" applyFont="1" applyAlignment="1">
      <alignment/>
      <protection/>
    </xf>
    <xf numFmtId="0" fontId="23" fillId="0" borderId="0" xfId="61" applyFont="1" applyFill="1" applyAlignment="1">
      <alignment/>
      <protection/>
    </xf>
    <xf numFmtId="0" fontId="2" fillId="0" borderId="32" xfId="61" applyFont="1" applyFill="1" applyBorder="1" applyAlignment="1">
      <alignment horizontal="center" vertical="center" textRotation="255"/>
      <protection/>
    </xf>
    <xf numFmtId="0" fontId="2" fillId="0" borderId="32" xfId="61" applyFont="1" applyBorder="1" applyAlignment="1">
      <alignment horizontal="center" vertical="center" shrinkToFit="1"/>
      <protection/>
    </xf>
    <xf numFmtId="0" fontId="2" fillId="0" borderId="32" xfId="61" applyFont="1" applyFill="1" applyBorder="1" applyAlignment="1">
      <alignment horizontal="center" vertical="center" shrinkToFit="1"/>
      <protection/>
    </xf>
    <xf numFmtId="0" fontId="2" fillId="0" borderId="32" xfId="61" applyFont="1" applyFill="1" applyBorder="1" applyAlignment="1">
      <alignment horizontal="center" vertical="center" shrinkToFit="1"/>
      <protection/>
    </xf>
    <xf numFmtId="0" fontId="2" fillId="0" borderId="0" xfId="61" applyFont="1" applyFill="1">
      <alignment/>
      <protection/>
    </xf>
    <xf numFmtId="0" fontId="2" fillId="0" borderId="0" xfId="61" applyFont="1" applyFill="1" applyAlignment="1">
      <alignment shrinkToFit="1"/>
      <protection/>
    </xf>
    <xf numFmtId="0" fontId="2" fillId="0" borderId="20" xfId="61" applyFont="1" applyFill="1" applyBorder="1" applyAlignment="1">
      <alignment horizontal="center" vertical="center" textRotation="255"/>
      <protection/>
    </xf>
    <xf numFmtId="0" fontId="2" fillId="0" borderId="20" xfId="61" applyFont="1" applyBorder="1" applyAlignment="1">
      <alignment horizontal="center" vertical="center" shrinkToFit="1"/>
      <protection/>
    </xf>
    <xf numFmtId="0" fontId="2" fillId="0" borderId="20" xfId="61" applyFont="1" applyFill="1" applyBorder="1" applyAlignment="1">
      <alignment horizontal="center" vertical="center" shrinkToFit="1"/>
      <protection/>
    </xf>
    <xf numFmtId="0" fontId="2" fillId="0" borderId="20" xfId="61" applyFont="1" applyFill="1" applyBorder="1" applyAlignment="1">
      <alignment horizontal="center" vertical="center" shrinkToFit="1"/>
      <protection/>
    </xf>
    <xf numFmtId="0" fontId="2" fillId="0" borderId="71" xfId="61" applyFont="1" applyFill="1" applyBorder="1" applyAlignment="1">
      <alignment horizontal="center" vertical="center" shrinkToFit="1"/>
      <protection/>
    </xf>
    <xf numFmtId="0" fontId="2" fillId="0" borderId="71" xfId="61" applyFont="1" applyFill="1" applyBorder="1" applyAlignment="1">
      <alignment horizontal="center" shrinkToFit="1"/>
      <protection/>
    </xf>
    <xf numFmtId="182" fontId="2" fillId="0" borderId="71" xfId="61" applyNumberFormat="1" applyFont="1" applyBorder="1" applyAlignment="1">
      <alignment shrinkToFit="1"/>
      <protection/>
    </xf>
    <xf numFmtId="180" fontId="2" fillId="0" borderId="71" xfId="61" applyNumberFormat="1" applyFont="1" applyFill="1" applyBorder="1" applyAlignment="1">
      <alignment shrinkToFit="1"/>
      <protection/>
    </xf>
    <xf numFmtId="0" fontId="2" fillId="0" borderId="72" xfId="61" applyFont="1" applyFill="1" applyBorder="1" applyAlignment="1">
      <alignment horizontal="center" vertical="center" shrinkToFit="1"/>
      <protection/>
    </xf>
    <xf numFmtId="0" fontId="2" fillId="0" borderId="72" xfId="61" applyFont="1" applyFill="1" applyBorder="1" applyAlignment="1">
      <alignment horizontal="center" shrinkToFit="1"/>
      <protection/>
    </xf>
    <xf numFmtId="182" fontId="2" fillId="0" borderId="72" xfId="61" applyNumberFormat="1" applyFont="1" applyBorder="1" applyAlignment="1">
      <alignment shrinkToFit="1"/>
      <protection/>
    </xf>
    <xf numFmtId="180" fontId="2" fillId="0" borderId="72" xfId="61" applyNumberFormat="1" applyFont="1" applyFill="1" applyBorder="1" applyAlignment="1">
      <alignment shrinkToFit="1"/>
      <protection/>
    </xf>
    <xf numFmtId="0" fontId="2" fillId="0" borderId="73" xfId="61" applyFont="1" applyFill="1" applyBorder="1" applyAlignment="1">
      <alignment horizontal="center" shrinkToFit="1"/>
      <protection/>
    </xf>
    <xf numFmtId="182" fontId="2" fillId="0" borderId="73" xfId="61" applyNumberFormat="1" applyFont="1" applyBorder="1" applyAlignment="1">
      <alignment shrinkToFit="1"/>
      <protection/>
    </xf>
    <xf numFmtId="180" fontId="2" fillId="0" borderId="73" xfId="61" applyNumberFormat="1" applyFont="1" applyFill="1" applyBorder="1" applyAlignment="1">
      <alignment shrinkToFit="1"/>
      <protection/>
    </xf>
    <xf numFmtId="0" fontId="2" fillId="0" borderId="74" xfId="61" applyFont="1" applyFill="1" applyBorder="1" applyAlignment="1">
      <alignment horizontal="center" shrinkToFit="1"/>
      <protection/>
    </xf>
    <xf numFmtId="182" fontId="2" fillId="0" borderId="74" xfId="61" applyNumberFormat="1" applyFont="1" applyBorder="1" applyAlignment="1">
      <alignment shrinkToFit="1"/>
      <protection/>
    </xf>
    <xf numFmtId="180" fontId="2" fillId="0" borderId="74" xfId="61" applyNumberFormat="1" applyFont="1" applyFill="1" applyBorder="1" applyAlignment="1">
      <alignment shrinkToFit="1"/>
      <protection/>
    </xf>
    <xf numFmtId="0" fontId="2" fillId="0" borderId="74" xfId="61" applyFont="1" applyFill="1" applyBorder="1" applyAlignment="1">
      <alignment horizontal="center" vertical="center" shrinkToFit="1"/>
      <protection/>
    </xf>
    <xf numFmtId="0" fontId="2" fillId="0" borderId="20" xfId="61" applyFont="1" applyFill="1" applyBorder="1" applyAlignment="1">
      <alignment horizontal="center" shrinkToFit="1"/>
      <protection/>
    </xf>
    <xf numFmtId="182" fontId="2" fillId="0" borderId="20" xfId="61" applyNumberFormat="1" applyFont="1" applyBorder="1" applyAlignment="1">
      <alignment shrinkToFit="1"/>
      <protection/>
    </xf>
    <xf numFmtId="180" fontId="2" fillId="0" borderId="20" xfId="61" applyNumberFormat="1" applyFont="1" applyFill="1" applyBorder="1" applyAlignment="1">
      <alignment shrinkToFit="1"/>
      <protection/>
    </xf>
    <xf numFmtId="182" fontId="2" fillId="0" borderId="75" xfId="61" applyNumberFormat="1" applyFont="1" applyBorder="1" applyAlignment="1">
      <alignment shrinkToFit="1"/>
      <protection/>
    </xf>
    <xf numFmtId="180" fontId="2" fillId="0" borderId="75" xfId="61" applyNumberFormat="1" applyFont="1" applyFill="1" applyBorder="1" applyAlignment="1">
      <alignment shrinkToFit="1"/>
      <protection/>
    </xf>
    <xf numFmtId="0" fontId="2" fillId="0" borderId="48" xfId="61" applyFont="1" applyFill="1" applyBorder="1" applyAlignment="1">
      <alignment horizontal="center" vertical="center" shrinkToFit="1"/>
      <protection/>
    </xf>
    <xf numFmtId="0" fontId="2" fillId="0" borderId="48" xfId="61" applyFont="1" applyFill="1" applyBorder="1" applyAlignment="1">
      <alignment horizontal="center" shrinkToFit="1"/>
      <protection/>
    </xf>
    <xf numFmtId="182" fontId="2" fillId="0" borderId="48" xfId="61" applyNumberFormat="1" applyFont="1" applyBorder="1" applyAlignment="1">
      <alignment shrinkToFit="1"/>
      <protection/>
    </xf>
    <xf numFmtId="180" fontId="2" fillId="0" borderId="48" xfId="61" applyNumberFormat="1" applyFont="1" applyFill="1" applyBorder="1" applyAlignment="1">
      <alignment shrinkToFit="1"/>
      <protection/>
    </xf>
    <xf numFmtId="0" fontId="2" fillId="0" borderId="75" xfId="61" applyFont="1" applyFill="1" applyBorder="1" applyAlignment="1">
      <alignment horizontal="center" shrinkToFit="1"/>
      <protection/>
    </xf>
    <xf numFmtId="0" fontId="2" fillId="0" borderId="32" xfId="61" applyFont="1" applyFill="1" applyBorder="1" applyAlignment="1">
      <alignment horizontal="center" shrinkToFit="1"/>
      <protection/>
    </xf>
    <xf numFmtId="182" fontId="2" fillId="0" borderId="32" xfId="61" applyNumberFormat="1" applyFont="1" applyBorder="1" applyAlignment="1">
      <alignment shrinkToFit="1"/>
      <protection/>
    </xf>
    <xf numFmtId="180" fontId="2" fillId="0" borderId="32" xfId="61" applyNumberFormat="1" applyFont="1" applyFill="1" applyBorder="1" applyAlignment="1">
      <alignment shrinkToFit="1"/>
      <protection/>
    </xf>
    <xf numFmtId="0" fontId="2" fillId="0" borderId="76" xfId="61" applyFont="1" applyFill="1" applyBorder="1" applyAlignment="1">
      <alignment horizontal="center" vertical="center" shrinkToFit="1"/>
      <protection/>
    </xf>
    <xf numFmtId="0" fontId="2" fillId="0" borderId="76" xfId="61" applyFont="1" applyFill="1" applyBorder="1" applyAlignment="1">
      <alignment horizontal="center" vertical="center" shrinkToFit="1"/>
      <protection/>
    </xf>
    <xf numFmtId="182" fontId="2" fillId="0" borderId="76" xfId="61" applyNumberFormat="1" applyFont="1" applyBorder="1" applyAlignment="1">
      <alignment shrinkToFit="1"/>
      <protection/>
    </xf>
    <xf numFmtId="180" fontId="2" fillId="0" borderId="76" xfId="61" applyNumberFormat="1" applyFont="1" applyFill="1" applyBorder="1" applyAlignment="1">
      <alignment shrinkToFit="1"/>
      <protection/>
    </xf>
    <xf numFmtId="0" fontId="0" fillId="0" borderId="0" xfId="61" applyFill="1" applyAlignment="1">
      <alignment horizontal="center" vertical="center"/>
      <protection/>
    </xf>
    <xf numFmtId="0" fontId="0" fillId="0" borderId="0" xfId="61" applyFill="1" applyAlignment="1">
      <alignment shrinkToFit="1"/>
      <protection/>
    </xf>
    <xf numFmtId="0" fontId="0" fillId="0" borderId="0" xfId="61" applyFill="1">
      <alignment/>
      <protection/>
    </xf>
    <xf numFmtId="0" fontId="2" fillId="0" borderId="75" xfId="61" applyFont="1" applyBorder="1" applyAlignment="1">
      <alignment horizontal="center" vertical="center" shrinkToFit="1"/>
      <protection/>
    </xf>
    <xf numFmtId="0" fontId="2" fillId="0" borderId="20" xfId="61" applyFont="1" applyBorder="1" applyAlignment="1">
      <alignment horizontal="center" vertical="center" shrinkToFit="1"/>
      <protection/>
    </xf>
    <xf numFmtId="179" fontId="2" fillId="0" borderId="71" xfId="61" applyNumberFormat="1" applyFont="1" applyFill="1" applyBorder="1" applyAlignment="1">
      <alignment shrinkToFit="1"/>
      <protection/>
    </xf>
    <xf numFmtId="179" fontId="2" fillId="0" borderId="72" xfId="61" applyNumberFormat="1" applyFont="1" applyFill="1" applyBorder="1" applyAlignment="1">
      <alignment shrinkToFit="1"/>
      <protection/>
    </xf>
    <xf numFmtId="179" fontId="2" fillId="0" borderId="73" xfId="61" applyNumberFormat="1" applyFont="1" applyFill="1" applyBorder="1" applyAlignment="1">
      <alignment shrinkToFit="1"/>
      <protection/>
    </xf>
    <xf numFmtId="179" fontId="2" fillId="0" borderId="74" xfId="61" applyNumberFormat="1" applyFont="1" applyFill="1" applyBorder="1" applyAlignment="1">
      <alignment shrinkToFit="1"/>
      <protection/>
    </xf>
    <xf numFmtId="179" fontId="2" fillId="0" borderId="20" xfId="61" applyNumberFormat="1" applyFont="1" applyFill="1" applyBorder="1" applyAlignment="1">
      <alignment shrinkToFit="1"/>
      <protection/>
    </xf>
    <xf numFmtId="179" fontId="2" fillId="0" borderId="75" xfId="61" applyNumberFormat="1" applyFont="1" applyFill="1" applyBorder="1" applyAlignment="1">
      <alignment shrinkToFit="1"/>
      <protection/>
    </xf>
    <xf numFmtId="179" fontId="2" fillId="0" borderId="48" xfId="61" applyNumberFormat="1" applyFont="1" applyFill="1" applyBorder="1" applyAlignment="1">
      <alignment shrinkToFit="1"/>
      <protection/>
    </xf>
    <xf numFmtId="179" fontId="2" fillId="0" borderId="32" xfId="61" applyNumberFormat="1" applyFont="1" applyFill="1" applyBorder="1" applyAlignment="1">
      <alignment shrinkToFit="1"/>
      <protection/>
    </xf>
    <xf numFmtId="179" fontId="2" fillId="0" borderId="76" xfId="61" applyNumberFormat="1" applyFont="1" applyFill="1" applyBorder="1" applyAlignment="1">
      <alignment shrinkToFit="1"/>
      <protection/>
    </xf>
    <xf numFmtId="0" fontId="2" fillId="0" borderId="28" xfId="61" applyFont="1" applyFill="1" applyBorder="1" applyAlignment="1">
      <alignment horizontal="center" shrinkToFit="1"/>
      <protection/>
    </xf>
    <xf numFmtId="0" fontId="23" fillId="0" borderId="0" xfId="61" applyFont="1" applyAlignment="1">
      <alignment/>
      <protection/>
    </xf>
    <xf numFmtId="0" fontId="2" fillId="0" borderId="71" xfId="61" applyNumberFormat="1" applyFont="1" applyBorder="1" applyAlignment="1">
      <alignment horizontal="center" vertical="center" shrinkToFit="1"/>
      <protection/>
    </xf>
    <xf numFmtId="182" fontId="2" fillId="0" borderId="71" xfId="61" applyNumberFormat="1" applyFont="1" applyFill="1" applyBorder="1" applyAlignment="1">
      <alignment shrinkToFit="1"/>
      <protection/>
    </xf>
    <xf numFmtId="0" fontId="2" fillId="0" borderId="72" xfId="61" applyNumberFormat="1" applyFont="1" applyBorder="1" applyAlignment="1">
      <alignment horizontal="center" vertical="center" shrinkToFit="1"/>
      <protection/>
    </xf>
    <xf numFmtId="182" fontId="2" fillId="0" borderId="72" xfId="61" applyNumberFormat="1" applyFont="1" applyFill="1" applyBorder="1" applyAlignment="1">
      <alignment shrinkToFit="1"/>
      <protection/>
    </xf>
    <xf numFmtId="0" fontId="2" fillId="0" borderId="73" xfId="61" applyNumberFormat="1" applyFont="1" applyBorder="1" applyAlignment="1">
      <alignment horizontal="center" vertical="center" shrinkToFit="1"/>
      <protection/>
    </xf>
    <xf numFmtId="182" fontId="2" fillId="0" borderId="73" xfId="61" applyNumberFormat="1" applyFont="1" applyFill="1" applyBorder="1" applyAlignment="1">
      <alignment shrinkToFit="1"/>
      <protection/>
    </xf>
    <xf numFmtId="0" fontId="2" fillId="0" borderId="74" xfId="61" applyNumberFormat="1" applyFont="1" applyBorder="1" applyAlignment="1">
      <alignment horizontal="center" vertical="center" shrinkToFit="1"/>
      <protection/>
    </xf>
    <xf numFmtId="182" fontId="2" fillId="0" borderId="74" xfId="61" applyNumberFormat="1" applyFont="1" applyFill="1" applyBorder="1" applyAlignment="1">
      <alignment shrinkToFit="1"/>
      <protection/>
    </xf>
    <xf numFmtId="0" fontId="2" fillId="0" borderId="28" xfId="61" applyNumberFormat="1" applyFont="1" applyBorder="1" applyAlignment="1">
      <alignment horizontal="center" shrinkToFit="1"/>
      <protection/>
    </xf>
    <xf numFmtId="182" fontId="2" fillId="0" borderId="20" xfId="61" applyNumberFormat="1" applyFont="1" applyFill="1" applyBorder="1" applyAlignment="1">
      <alignment shrinkToFit="1"/>
      <protection/>
    </xf>
    <xf numFmtId="182" fontId="2" fillId="0" borderId="75" xfId="61" applyNumberFormat="1" applyFont="1" applyFill="1" applyBorder="1" applyAlignment="1">
      <alignment shrinkToFit="1"/>
      <protection/>
    </xf>
    <xf numFmtId="0" fontId="2" fillId="0" borderId="28" xfId="61" applyNumberFormat="1" applyFont="1" applyBorder="1" applyAlignment="1">
      <alignment horizontal="center" vertical="center" shrinkToFit="1"/>
      <protection/>
    </xf>
    <xf numFmtId="182" fontId="2" fillId="0" borderId="48" xfId="61" applyNumberFormat="1" applyFont="1" applyFill="1" applyBorder="1" applyAlignment="1">
      <alignment shrinkToFit="1"/>
      <protection/>
    </xf>
    <xf numFmtId="0" fontId="2" fillId="0" borderId="71" xfId="61" applyNumberFormat="1" applyFont="1" applyBorder="1" applyAlignment="1" quotePrefix="1">
      <alignment horizontal="center" vertical="center" shrinkToFit="1"/>
      <protection/>
    </xf>
    <xf numFmtId="182" fontId="2" fillId="0" borderId="32" xfId="61" applyNumberFormat="1" applyFont="1" applyFill="1" applyBorder="1" applyAlignment="1">
      <alignment shrinkToFit="1"/>
      <protection/>
    </xf>
    <xf numFmtId="0" fontId="2" fillId="0" borderId="72" xfId="61" applyNumberFormat="1" applyFont="1" applyBorder="1" applyAlignment="1" quotePrefix="1">
      <alignment horizontal="center" vertical="center" shrinkToFit="1"/>
      <protection/>
    </xf>
    <xf numFmtId="181" fontId="2" fillId="0" borderId="76" xfId="61" applyNumberFormat="1" applyFont="1" applyBorder="1" applyAlignment="1">
      <alignment horizontal="center" shrinkToFit="1"/>
      <protection/>
    </xf>
    <xf numFmtId="182" fontId="2" fillId="0" borderId="76" xfId="61" applyNumberFormat="1" applyFont="1" applyFill="1" applyBorder="1" applyAlignment="1">
      <alignment shrinkToFit="1"/>
      <protection/>
    </xf>
    <xf numFmtId="0" fontId="2" fillId="0" borderId="32" xfId="61" applyFont="1" applyFill="1" applyBorder="1" applyAlignment="1">
      <alignment vertical="center" shrinkToFit="1"/>
      <protection/>
    </xf>
    <xf numFmtId="0" fontId="2" fillId="0" borderId="20" xfId="61" applyFont="1" applyFill="1" applyBorder="1" applyAlignment="1">
      <alignment vertical="center" shrinkToFit="1"/>
      <protection/>
    </xf>
    <xf numFmtId="183" fontId="2" fillId="0" borderId="71" xfId="61" applyNumberFormat="1" applyFont="1" applyFill="1" applyBorder="1" applyAlignment="1">
      <alignment shrinkToFit="1"/>
      <protection/>
    </xf>
    <xf numFmtId="183" fontId="2" fillId="0" borderId="72" xfId="61" applyNumberFormat="1" applyFont="1" applyFill="1" applyBorder="1" applyAlignment="1">
      <alignment shrinkToFit="1"/>
      <protection/>
    </xf>
    <xf numFmtId="183" fontId="2" fillId="0" borderId="73" xfId="61" applyNumberFormat="1" applyFont="1" applyFill="1" applyBorder="1" applyAlignment="1">
      <alignment shrinkToFit="1"/>
      <protection/>
    </xf>
    <xf numFmtId="183" fontId="2" fillId="0" borderId="74" xfId="61" applyNumberFormat="1" applyFont="1" applyFill="1" applyBorder="1" applyAlignment="1">
      <alignment shrinkToFit="1"/>
      <protection/>
    </xf>
    <xf numFmtId="183" fontId="2" fillId="0" borderId="20" xfId="61" applyNumberFormat="1" applyFont="1" applyFill="1" applyBorder="1" applyAlignment="1">
      <alignment shrinkToFit="1"/>
      <protection/>
    </xf>
    <xf numFmtId="183" fontId="2" fillId="0" borderId="75" xfId="61" applyNumberFormat="1" applyFont="1" applyFill="1" applyBorder="1" applyAlignment="1">
      <alignment shrinkToFit="1"/>
      <protection/>
    </xf>
    <xf numFmtId="183" fontId="2" fillId="0" borderId="48" xfId="61" applyNumberFormat="1" applyFont="1" applyFill="1" applyBorder="1" applyAlignment="1">
      <alignment shrinkToFit="1"/>
      <protection/>
    </xf>
    <xf numFmtId="183" fontId="2" fillId="0" borderId="32" xfId="61" applyNumberFormat="1" applyFont="1" applyFill="1" applyBorder="1" applyAlignment="1">
      <alignment shrinkToFit="1"/>
      <protection/>
    </xf>
    <xf numFmtId="183" fontId="2" fillId="0" borderId="76" xfId="61" applyNumberFormat="1" applyFont="1" applyFill="1" applyBorder="1" applyAlignment="1">
      <alignment shrinkToFit="1"/>
      <protection/>
    </xf>
    <xf numFmtId="181" fontId="2" fillId="0" borderId="28" xfId="61" applyNumberFormat="1" applyFont="1" applyBorder="1" applyAlignment="1">
      <alignment horizontal="center" shrinkToFit="1"/>
      <protection/>
    </xf>
    <xf numFmtId="0" fontId="2" fillId="0" borderId="75" xfId="61" applyFont="1" applyBorder="1" applyAlignment="1">
      <alignment shrinkToFit="1"/>
      <protection/>
    </xf>
    <xf numFmtId="0" fontId="2" fillId="0" borderId="74" xfId="61" applyFont="1" applyBorder="1" applyAlignment="1">
      <alignment horizontal="center" vertical="center" shrinkToFit="1"/>
      <protection/>
    </xf>
    <xf numFmtId="0" fontId="24" fillId="0" borderId="0" xfId="61" applyFont="1" applyAlignment="1">
      <alignment/>
      <protection/>
    </xf>
    <xf numFmtId="0" fontId="2" fillId="0" borderId="32" xfId="61" applyFont="1" applyBorder="1" applyAlignment="1">
      <alignment horizontal="center" shrinkToFit="1"/>
      <protection/>
    </xf>
    <xf numFmtId="0" fontId="25" fillId="0" borderId="0" xfId="0" applyFont="1" applyBorder="1" applyAlignment="1">
      <alignment vertical="center" shrinkToFit="1"/>
    </xf>
    <xf numFmtId="0" fontId="25"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0" fillId="0" borderId="0" xfId="0" applyBorder="1" applyAlignment="1">
      <alignment vertical="center"/>
    </xf>
    <xf numFmtId="0" fontId="23" fillId="24" borderId="77" xfId="0" applyFont="1" applyFill="1" applyBorder="1" applyAlignment="1">
      <alignment horizontal="center" vertical="center" shrinkToFit="1"/>
    </xf>
    <xf numFmtId="0" fontId="23" fillId="24" borderId="78" xfId="0" applyFont="1" applyFill="1" applyBorder="1" applyAlignment="1">
      <alignment horizontal="center" vertical="center" shrinkToFit="1"/>
    </xf>
    <xf numFmtId="0" fontId="23" fillId="24" borderId="79" xfId="0" applyFont="1" applyFill="1" applyBorder="1" applyAlignment="1">
      <alignment vertical="center" shrinkToFit="1"/>
    </xf>
    <xf numFmtId="0" fontId="23" fillId="24" borderId="80" xfId="0" applyFont="1" applyFill="1" applyBorder="1" applyAlignment="1">
      <alignment vertical="center" shrinkToFit="1"/>
    </xf>
    <xf numFmtId="0" fontId="23" fillId="24" borderId="81" xfId="0" applyFont="1" applyFill="1" applyBorder="1" applyAlignment="1">
      <alignment vertical="center" shrinkToFit="1"/>
    </xf>
    <xf numFmtId="0" fontId="23" fillId="24" borderId="82" xfId="0" applyFont="1" applyFill="1" applyBorder="1" applyAlignment="1">
      <alignment vertical="center" shrinkToFit="1"/>
    </xf>
    <xf numFmtId="0" fontId="23" fillId="0" borderId="0" xfId="0" applyFont="1" applyBorder="1" applyAlignment="1">
      <alignment vertical="center" shrinkToFit="1"/>
    </xf>
    <xf numFmtId="0" fontId="23" fillId="24" borderId="83" xfId="0" applyFont="1" applyFill="1" applyBorder="1" applyAlignment="1">
      <alignment vertical="center" shrinkToFit="1"/>
    </xf>
    <xf numFmtId="0" fontId="23" fillId="24" borderId="27" xfId="0" applyFont="1" applyFill="1" applyBorder="1" applyAlignment="1">
      <alignment vertical="top" wrapText="1" shrinkToFit="1"/>
    </xf>
    <xf numFmtId="0" fontId="23" fillId="24" borderId="10" xfId="0" applyFont="1" applyFill="1" applyBorder="1" applyAlignment="1">
      <alignment horizontal="center" vertical="center" shrinkToFit="1"/>
    </xf>
    <xf numFmtId="177" fontId="23" fillId="24" borderId="84" xfId="0" applyNumberFormat="1" applyFont="1" applyFill="1" applyBorder="1" applyAlignment="1">
      <alignment vertical="center" shrinkToFit="1"/>
    </xf>
    <xf numFmtId="177" fontId="23" fillId="24" borderId="11" xfId="0" applyNumberFormat="1" applyFont="1" applyFill="1" applyBorder="1" applyAlignment="1">
      <alignment vertical="center" shrinkToFit="1"/>
    </xf>
    <xf numFmtId="177" fontId="23" fillId="24" borderId="28" xfId="0" applyNumberFormat="1" applyFont="1" applyFill="1" applyBorder="1" applyAlignment="1">
      <alignment vertical="center" shrinkToFit="1"/>
    </xf>
    <xf numFmtId="177" fontId="23" fillId="24" borderId="85" xfId="0" applyNumberFormat="1" applyFont="1" applyFill="1" applyBorder="1" applyAlignment="1">
      <alignment vertical="center" shrinkToFit="1"/>
    </xf>
    <xf numFmtId="177" fontId="23" fillId="0" borderId="0" xfId="0" applyNumberFormat="1" applyFont="1" applyBorder="1" applyAlignment="1">
      <alignment vertical="center" shrinkToFit="1"/>
    </xf>
    <xf numFmtId="177" fontId="23" fillId="24" borderId="27" xfId="0" applyNumberFormat="1" applyFont="1" applyFill="1" applyBorder="1" applyAlignment="1">
      <alignment vertical="center" shrinkToFit="1"/>
    </xf>
    <xf numFmtId="177" fontId="23" fillId="0" borderId="86" xfId="0" applyNumberFormat="1" applyFont="1" applyBorder="1" applyAlignment="1">
      <alignment vertical="top" shrinkToFit="1"/>
    </xf>
    <xf numFmtId="177" fontId="23" fillId="0" borderId="87" xfId="0" applyNumberFormat="1" applyFont="1" applyFill="1" applyBorder="1" applyAlignment="1">
      <alignment horizontal="center" vertical="center" shrinkToFit="1"/>
    </xf>
    <xf numFmtId="177" fontId="23" fillId="0" borderId="88" xfId="0" applyNumberFormat="1" applyFont="1" applyBorder="1" applyAlignment="1">
      <alignment vertical="center" shrinkToFit="1"/>
    </xf>
    <xf numFmtId="177" fontId="23" fillId="0" borderId="62" xfId="0" applyNumberFormat="1" applyFont="1" applyBorder="1" applyAlignment="1">
      <alignment vertical="center" shrinkToFit="1"/>
    </xf>
    <xf numFmtId="177" fontId="23" fillId="0" borderId="60" xfId="0" applyNumberFormat="1" applyFont="1" applyBorder="1" applyAlignment="1">
      <alignment vertical="center" shrinkToFit="1"/>
    </xf>
    <xf numFmtId="177" fontId="23" fillId="0" borderId="89" xfId="0" applyNumberFormat="1" applyFont="1" applyBorder="1" applyAlignment="1">
      <alignment vertical="center" shrinkToFit="1"/>
    </xf>
    <xf numFmtId="177" fontId="23" fillId="0" borderId="86" xfId="0" applyNumberFormat="1" applyFont="1" applyFill="1" applyBorder="1" applyAlignment="1">
      <alignment vertical="center" shrinkToFit="1"/>
    </xf>
    <xf numFmtId="177" fontId="23" fillId="0" borderId="89" xfId="0" applyNumberFormat="1" applyFont="1" applyFill="1" applyBorder="1" applyAlignment="1">
      <alignment vertical="center" shrinkToFit="1"/>
    </xf>
    <xf numFmtId="179" fontId="23" fillId="0" borderId="90" xfId="0" applyNumberFormat="1" applyFont="1" applyBorder="1" applyAlignment="1">
      <alignment vertical="top" shrinkToFit="1"/>
    </xf>
    <xf numFmtId="179" fontId="23" fillId="0" borderId="24" xfId="0" applyNumberFormat="1" applyFont="1" applyFill="1" applyBorder="1" applyAlignment="1">
      <alignment horizontal="center" vertical="center" shrinkToFit="1"/>
    </xf>
    <xf numFmtId="179" fontId="23" fillId="0" borderId="91" xfId="0" applyNumberFormat="1" applyFont="1" applyBorder="1" applyAlignment="1">
      <alignment vertical="center" shrinkToFit="1"/>
    </xf>
    <xf numFmtId="179" fontId="23" fillId="0" borderId="25" xfId="0" applyNumberFormat="1" applyFont="1" applyBorder="1" applyAlignment="1">
      <alignment vertical="center" shrinkToFit="1"/>
    </xf>
    <xf numFmtId="179" fontId="23" fillId="0" borderId="48" xfId="0" applyNumberFormat="1" applyFont="1" applyBorder="1" applyAlignment="1">
      <alignment vertical="center" shrinkToFit="1"/>
    </xf>
    <xf numFmtId="179" fontId="23" fillId="0" borderId="92" xfId="0" applyNumberFormat="1" applyFont="1" applyBorder="1" applyAlignment="1">
      <alignment vertical="center" shrinkToFit="1"/>
    </xf>
    <xf numFmtId="179" fontId="23" fillId="0" borderId="0" xfId="0" applyNumberFormat="1" applyFont="1" applyBorder="1" applyAlignment="1">
      <alignment vertical="center" shrinkToFit="1"/>
    </xf>
    <xf numFmtId="179" fontId="23" fillId="0" borderId="90" xfId="0" applyNumberFormat="1" applyFont="1" applyFill="1" applyBorder="1" applyAlignment="1">
      <alignment vertical="center" shrinkToFit="1"/>
    </xf>
    <xf numFmtId="179" fontId="23" fillId="0" borderId="92" xfId="0" applyNumberFormat="1" applyFont="1" applyFill="1" applyBorder="1" applyAlignment="1">
      <alignment vertical="center" shrinkToFit="1"/>
    </xf>
    <xf numFmtId="179" fontId="23" fillId="0" borderId="90" xfId="0" applyNumberFormat="1" applyFont="1" applyBorder="1" applyAlignment="1">
      <alignment horizontal="right" vertical="top" shrinkToFit="1"/>
    </xf>
    <xf numFmtId="179" fontId="23" fillId="0" borderId="86" xfId="0" applyNumberFormat="1" applyFont="1" applyBorder="1" applyAlignment="1">
      <alignment vertical="top" shrinkToFit="1"/>
    </xf>
    <xf numFmtId="179" fontId="23" fillId="0" borderId="87" xfId="0" applyNumberFormat="1" applyFont="1" applyFill="1" applyBorder="1" applyAlignment="1">
      <alignment horizontal="center" vertical="center" shrinkToFit="1"/>
    </xf>
    <xf numFmtId="179" fontId="23" fillId="0" borderId="88" xfId="0" applyNumberFormat="1" applyFont="1" applyBorder="1" applyAlignment="1">
      <alignment vertical="center" shrinkToFit="1"/>
    </xf>
    <xf numFmtId="179" fontId="23" fillId="0" borderId="62" xfId="0" applyNumberFormat="1" applyFont="1" applyBorder="1" applyAlignment="1">
      <alignment vertical="center" shrinkToFit="1"/>
    </xf>
    <xf numFmtId="179" fontId="23" fillId="0" borderId="60" xfId="0" applyNumberFormat="1" applyFont="1" applyBorder="1" applyAlignment="1">
      <alignment vertical="center" shrinkToFit="1"/>
    </xf>
    <xf numFmtId="179" fontId="23" fillId="0" borderId="89" xfId="0" applyNumberFormat="1" applyFont="1" applyBorder="1" applyAlignment="1">
      <alignment vertical="center" shrinkToFit="1"/>
    </xf>
    <xf numFmtId="179" fontId="23" fillId="0" borderId="86" xfId="0" applyNumberFormat="1" applyFont="1" applyFill="1" applyBorder="1" applyAlignment="1">
      <alignment vertical="center" shrinkToFit="1"/>
    </xf>
    <xf numFmtId="179" fontId="23" fillId="0" borderId="89" xfId="0" applyNumberFormat="1" applyFont="1" applyFill="1" applyBorder="1" applyAlignment="1">
      <alignment vertical="center" shrinkToFit="1"/>
    </xf>
    <xf numFmtId="177" fontId="23" fillId="0" borderId="90" xfId="0" applyNumberFormat="1" applyFont="1" applyBorder="1" applyAlignment="1">
      <alignment vertical="top" shrinkToFit="1"/>
    </xf>
    <xf numFmtId="177" fontId="23" fillId="0" borderId="24" xfId="0" applyNumberFormat="1" applyFont="1" applyFill="1" applyBorder="1" applyAlignment="1">
      <alignment horizontal="center" vertical="center" shrinkToFit="1"/>
    </xf>
    <xf numFmtId="177" fontId="23" fillId="0" borderId="91" xfId="0" applyNumberFormat="1" applyFont="1" applyBorder="1" applyAlignment="1">
      <alignment vertical="center" shrinkToFit="1"/>
    </xf>
    <xf numFmtId="177" fontId="23" fillId="0" borderId="25" xfId="0" applyNumberFormat="1" applyFont="1" applyBorder="1" applyAlignment="1">
      <alignment vertical="center" shrinkToFit="1"/>
    </xf>
    <xf numFmtId="177" fontId="23" fillId="0" borderId="48" xfId="0" applyNumberFormat="1" applyFont="1" applyBorder="1" applyAlignment="1">
      <alignment vertical="center" shrinkToFit="1"/>
    </xf>
    <xf numFmtId="177" fontId="23" fillId="0" borderId="92" xfId="0" applyNumberFormat="1" applyFont="1" applyBorder="1" applyAlignment="1">
      <alignment vertical="center" shrinkToFit="1"/>
    </xf>
    <xf numFmtId="177" fontId="23" fillId="0" borderId="90" xfId="0" applyNumberFormat="1" applyFont="1" applyFill="1" applyBorder="1" applyAlignment="1">
      <alignment vertical="center" shrinkToFit="1"/>
    </xf>
    <xf numFmtId="177" fontId="23" fillId="0" borderId="92" xfId="0" applyNumberFormat="1" applyFont="1" applyFill="1" applyBorder="1" applyAlignment="1">
      <alignment vertical="center" shrinkToFit="1"/>
    </xf>
    <xf numFmtId="183" fontId="23" fillId="0" borderId="86" xfId="0" applyNumberFormat="1" applyFont="1" applyBorder="1" applyAlignment="1">
      <alignment vertical="top" shrinkToFit="1"/>
    </xf>
    <xf numFmtId="183" fontId="23" fillId="0" borderId="87" xfId="0" applyNumberFormat="1" applyFont="1" applyFill="1" applyBorder="1" applyAlignment="1">
      <alignment horizontal="center" vertical="center" shrinkToFit="1"/>
    </xf>
    <xf numFmtId="183" fontId="23" fillId="0" borderId="88" xfId="0" applyNumberFormat="1" applyFont="1" applyBorder="1" applyAlignment="1">
      <alignment vertical="center" shrinkToFit="1"/>
    </xf>
    <xf numFmtId="183" fontId="23" fillId="0" borderId="62" xfId="0" applyNumberFormat="1" applyFont="1" applyBorder="1" applyAlignment="1">
      <alignment vertical="center" shrinkToFit="1"/>
    </xf>
    <xf numFmtId="183" fontId="23" fillId="0" borderId="60" xfId="0" applyNumberFormat="1" applyFont="1" applyBorder="1" applyAlignment="1">
      <alignment vertical="center" shrinkToFit="1"/>
    </xf>
    <xf numFmtId="183" fontId="23" fillId="0" borderId="89" xfId="0" applyNumberFormat="1" applyFont="1" applyBorder="1" applyAlignment="1">
      <alignment vertical="center" shrinkToFit="1"/>
    </xf>
    <xf numFmtId="183" fontId="23" fillId="0" borderId="0" xfId="0" applyNumberFormat="1" applyFont="1" applyBorder="1" applyAlignment="1">
      <alignment vertical="center" shrinkToFit="1"/>
    </xf>
    <xf numFmtId="183" fontId="23" fillId="0" borderId="86" xfId="0" applyNumberFormat="1" applyFont="1" applyFill="1" applyBorder="1" applyAlignment="1">
      <alignment vertical="center" shrinkToFit="1"/>
    </xf>
    <xf numFmtId="183" fontId="23" fillId="0" borderId="89" xfId="0" applyNumberFormat="1" applyFont="1" applyFill="1" applyBorder="1" applyAlignment="1">
      <alignment vertical="center" shrinkToFit="1"/>
    </xf>
    <xf numFmtId="180" fontId="23" fillId="0" borderId="90" xfId="0" applyNumberFormat="1" applyFont="1" applyBorder="1" applyAlignment="1">
      <alignment vertical="top" shrinkToFit="1"/>
    </xf>
    <xf numFmtId="180" fontId="23" fillId="0" borderId="24" xfId="0" applyNumberFormat="1" applyFont="1" applyFill="1" applyBorder="1" applyAlignment="1">
      <alignment horizontal="center" vertical="center" shrinkToFit="1"/>
    </xf>
    <xf numFmtId="180" fontId="23" fillId="0" borderId="91" xfId="0" applyNumberFormat="1" applyFont="1" applyBorder="1" applyAlignment="1">
      <alignment vertical="center" shrinkToFit="1"/>
    </xf>
    <xf numFmtId="180" fontId="23" fillId="0" borderId="25" xfId="0" applyNumberFormat="1" applyFont="1" applyBorder="1" applyAlignment="1">
      <alignment vertical="center" shrinkToFit="1"/>
    </xf>
    <xf numFmtId="180" fontId="23" fillId="0" borderId="48" xfId="0" applyNumberFormat="1" applyFont="1" applyBorder="1" applyAlignment="1">
      <alignment vertical="center" shrinkToFit="1"/>
    </xf>
    <xf numFmtId="180" fontId="23" fillId="0" borderId="92" xfId="0" applyNumberFormat="1" applyFont="1" applyBorder="1" applyAlignment="1">
      <alignment vertical="center" shrinkToFit="1"/>
    </xf>
    <xf numFmtId="180" fontId="23" fillId="0" borderId="0" xfId="0" applyNumberFormat="1" applyFont="1" applyBorder="1" applyAlignment="1">
      <alignment vertical="center" shrinkToFit="1"/>
    </xf>
    <xf numFmtId="180" fontId="23" fillId="0" borderId="90" xfId="0" applyNumberFormat="1" applyFont="1" applyFill="1" applyBorder="1" applyAlignment="1">
      <alignment vertical="center" shrinkToFit="1"/>
    </xf>
    <xf numFmtId="180" fontId="23" fillId="0" borderId="92" xfId="0" applyNumberFormat="1" applyFont="1" applyFill="1" applyBorder="1" applyAlignment="1">
      <alignment vertical="center" shrinkToFit="1"/>
    </xf>
    <xf numFmtId="183" fontId="23" fillId="0" borderId="90" xfId="0" applyNumberFormat="1" applyFont="1" applyBorder="1" applyAlignment="1">
      <alignment vertical="top" shrinkToFit="1"/>
    </xf>
    <xf numFmtId="183" fontId="23" fillId="0" borderId="24" xfId="0" applyNumberFormat="1" applyFont="1" applyFill="1" applyBorder="1" applyAlignment="1">
      <alignment horizontal="center" vertical="center" shrinkToFit="1"/>
    </xf>
    <xf numFmtId="183" fontId="23" fillId="0" borderId="91" xfId="0" applyNumberFormat="1" applyFont="1" applyBorder="1" applyAlignment="1">
      <alignment vertical="center" shrinkToFit="1"/>
    </xf>
    <xf numFmtId="183" fontId="23" fillId="0" borderId="25" xfId="0" applyNumberFormat="1" applyFont="1" applyBorder="1" applyAlignment="1">
      <alignment vertical="center" shrinkToFit="1"/>
    </xf>
    <xf numFmtId="183" fontId="23" fillId="0" borderId="48" xfId="0" applyNumberFormat="1" applyFont="1" applyBorder="1" applyAlignment="1">
      <alignment vertical="center" shrinkToFit="1"/>
    </xf>
    <xf numFmtId="183" fontId="23" fillId="0" borderId="92" xfId="0" applyNumberFormat="1" applyFont="1" applyBorder="1" applyAlignment="1">
      <alignment vertical="center" shrinkToFit="1"/>
    </xf>
    <xf numFmtId="183" fontId="23" fillId="0" borderId="90" xfId="0" applyNumberFormat="1" applyFont="1" applyFill="1" applyBorder="1" applyAlignment="1">
      <alignment vertical="center" shrinkToFit="1"/>
    </xf>
    <xf numFmtId="183" fontId="23" fillId="0" borderId="92" xfId="0" applyNumberFormat="1" applyFont="1" applyFill="1" applyBorder="1" applyAlignment="1">
      <alignment vertical="center" shrinkToFit="1"/>
    </xf>
    <xf numFmtId="180" fontId="23" fillId="0" borderId="86" xfId="0" applyNumberFormat="1" applyFont="1" applyBorder="1" applyAlignment="1">
      <alignment vertical="top" shrinkToFit="1"/>
    </xf>
    <xf numFmtId="180" fontId="23" fillId="0" borderId="87" xfId="0" applyNumberFormat="1" applyFont="1" applyFill="1" applyBorder="1" applyAlignment="1">
      <alignment horizontal="center" vertical="center" shrinkToFit="1"/>
    </xf>
    <xf numFmtId="180" fontId="23" fillId="0" borderId="88" xfId="0" applyNumberFormat="1" applyFont="1" applyBorder="1" applyAlignment="1">
      <alignment vertical="center" shrinkToFit="1"/>
    </xf>
    <xf numFmtId="180" fontId="23" fillId="0" borderId="62" xfId="0" applyNumberFormat="1" applyFont="1" applyBorder="1" applyAlignment="1">
      <alignment vertical="center" shrinkToFit="1"/>
    </xf>
    <xf numFmtId="180" fontId="23" fillId="0" borderId="60" xfId="0" applyNumberFormat="1" applyFont="1" applyBorder="1" applyAlignment="1">
      <alignment vertical="center" shrinkToFit="1"/>
    </xf>
    <xf numFmtId="180" fontId="23" fillId="0" borderId="89" xfId="0" applyNumberFormat="1" applyFont="1" applyBorder="1" applyAlignment="1">
      <alignment vertical="center" shrinkToFit="1"/>
    </xf>
    <xf numFmtId="180" fontId="23" fillId="0" borderId="86" xfId="0" applyNumberFormat="1" applyFont="1" applyFill="1" applyBorder="1" applyAlignment="1">
      <alignment vertical="center" shrinkToFit="1"/>
    </xf>
    <xf numFmtId="180" fontId="23" fillId="0" borderId="89" xfId="0" applyNumberFormat="1" applyFont="1" applyFill="1" applyBorder="1" applyAlignment="1">
      <alignment vertical="center" shrinkToFit="1"/>
    </xf>
    <xf numFmtId="179" fontId="23" fillId="0" borderId="86" xfId="0" applyNumberFormat="1" applyFont="1" applyBorder="1" applyAlignment="1">
      <alignment horizontal="right" vertical="top" shrinkToFit="1"/>
    </xf>
    <xf numFmtId="0" fontId="23" fillId="0" borderId="90" xfId="0" applyFont="1" applyBorder="1" applyAlignment="1">
      <alignment vertical="center" shrinkToFit="1"/>
    </xf>
    <xf numFmtId="0" fontId="23" fillId="0" borderId="24" xfId="0" applyFont="1" applyFill="1" applyBorder="1" applyAlignment="1">
      <alignment horizontal="center" vertical="center" shrinkToFit="1"/>
    </xf>
    <xf numFmtId="179" fontId="23" fillId="0" borderId="91" xfId="0" applyNumberFormat="1" applyFont="1" applyBorder="1" applyAlignment="1">
      <alignment vertical="center"/>
    </xf>
    <xf numFmtId="179" fontId="23" fillId="0" borderId="25" xfId="0" applyNumberFormat="1" applyFont="1" applyBorder="1" applyAlignment="1">
      <alignment vertical="center"/>
    </xf>
    <xf numFmtId="179" fontId="23" fillId="0" borderId="48" xfId="0" applyNumberFormat="1" applyFont="1" applyBorder="1" applyAlignment="1">
      <alignment vertical="center"/>
    </xf>
    <xf numFmtId="179" fontId="23" fillId="0" borderId="92" xfId="0" applyNumberFormat="1" applyFont="1" applyBorder="1" applyAlignment="1">
      <alignment vertical="center"/>
    </xf>
    <xf numFmtId="179" fontId="23" fillId="0" borderId="90" xfId="0" applyNumberFormat="1" applyFont="1" applyFill="1" applyBorder="1" applyAlignment="1">
      <alignment vertical="center"/>
    </xf>
    <xf numFmtId="179" fontId="23" fillId="0" borderId="92" xfId="0" applyNumberFormat="1" applyFont="1" applyFill="1" applyBorder="1" applyAlignment="1">
      <alignment vertical="center"/>
    </xf>
    <xf numFmtId="0" fontId="23" fillId="0" borderId="93" xfId="0" applyFont="1" applyBorder="1" applyAlignment="1">
      <alignment vertical="center" shrinkToFit="1"/>
    </xf>
    <xf numFmtId="0" fontId="23" fillId="0" borderId="94" xfId="0" applyFont="1" applyFill="1" applyBorder="1" applyAlignment="1">
      <alignment horizontal="center" vertical="center" shrinkToFit="1"/>
    </xf>
    <xf numFmtId="179" fontId="23" fillId="0" borderId="95" xfId="0" applyNumberFormat="1" applyFont="1" applyBorder="1" applyAlignment="1">
      <alignment vertical="center"/>
    </xf>
    <xf numFmtId="179" fontId="23" fillId="0" borderId="52" xfId="0" applyNumberFormat="1" applyFont="1" applyBorder="1" applyAlignment="1">
      <alignment vertical="center"/>
    </xf>
    <xf numFmtId="179" fontId="23" fillId="0" borderId="50" xfId="0" applyNumberFormat="1" applyFont="1" applyBorder="1" applyAlignment="1">
      <alignment vertical="center"/>
    </xf>
    <xf numFmtId="179" fontId="23" fillId="0" borderId="96" xfId="0" applyNumberFormat="1" applyFont="1" applyBorder="1" applyAlignment="1">
      <alignment vertical="center"/>
    </xf>
    <xf numFmtId="179" fontId="23" fillId="0" borderId="93" xfId="0" applyNumberFormat="1" applyFont="1" applyFill="1" applyBorder="1" applyAlignment="1">
      <alignment vertical="center"/>
    </xf>
    <xf numFmtId="179" fontId="23" fillId="0" borderId="96" xfId="0" applyNumberFormat="1" applyFont="1" applyFill="1" applyBorder="1" applyAlignment="1">
      <alignment vertical="center"/>
    </xf>
    <xf numFmtId="0" fontId="0" fillId="0" borderId="0" xfId="0" applyBorder="1" applyAlignment="1">
      <alignment horizontal="center" vertical="center" shrinkToFit="1"/>
    </xf>
    <xf numFmtId="0" fontId="0" fillId="0" borderId="0" xfId="0" applyFill="1" applyBorder="1" applyAlignment="1">
      <alignment vertical="center"/>
    </xf>
    <xf numFmtId="179" fontId="23" fillId="0" borderId="93" xfId="0" applyNumberFormat="1" applyFont="1" applyBorder="1" applyAlignment="1">
      <alignment horizontal="right" vertical="top" shrinkToFit="1"/>
    </xf>
    <xf numFmtId="179" fontId="23" fillId="0" borderId="94" xfId="0" applyNumberFormat="1" applyFont="1" applyFill="1" applyBorder="1" applyAlignment="1">
      <alignment horizontal="center" vertical="center" shrinkToFit="1"/>
    </xf>
    <xf numFmtId="179" fontId="23" fillId="0" borderId="95" xfId="0" applyNumberFormat="1" applyFont="1" applyBorder="1" applyAlignment="1">
      <alignment vertical="center" shrinkToFit="1"/>
    </xf>
    <xf numFmtId="179" fontId="23" fillId="0" borderId="52" xfId="0" applyNumberFormat="1" applyFont="1" applyBorder="1" applyAlignment="1">
      <alignment vertical="center" shrinkToFit="1"/>
    </xf>
    <xf numFmtId="179" fontId="23" fillId="0" borderId="50" xfId="0" applyNumberFormat="1" applyFont="1" applyBorder="1" applyAlignment="1">
      <alignment vertical="center" shrinkToFit="1"/>
    </xf>
    <xf numFmtId="179" fontId="23" fillId="0" borderId="96" xfId="0" applyNumberFormat="1" applyFont="1" applyBorder="1" applyAlignment="1">
      <alignment vertical="center" shrinkToFit="1"/>
    </xf>
    <xf numFmtId="179" fontId="23" fillId="0" borderId="93" xfId="0" applyNumberFormat="1" applyFont="1" applyFill="1" applyBorder="1" applyAlignment="1">
      <alignment vertical="center" shrinkToFit="1"/>
    </xf>
    <xf numFmtId="179" fontId="23" fillId="0" borderId="96" xfId="0" applyNumberFormat="1" applyFont="1" applyFill="1" applyBorder="1" applyAlignment="1">
      <alignment vertical="center" shrinkToFit="1"/>
    </xf>
    <xf numFmtId="179" fontId="23" fillId="0" borderId="0" xfId="0" applyNumberFormat="1" applyFont="1" applyBorder="1" applyAlignment="1">
      <alignment vertical="top" shrinkToFit="1"/>
    </xf>
    <xf numFmtId="179" fontId="23" fillId="0" borderId="0" xfId="0" applyNumberFormat="1" applyFont="1" applyFill="1" applyBorder="1" applyAlignment="1">
      <alignment horizontal="center" vertical="center" shrinkToFit="1"/>
    </xf>
    <xf numFmtId="179" fontId="23" fillId="0" borderId="0" xfId="0" applyNumberFormat="1" applyFont="1" applyFill="1" applyBorder="1" applyAlignment="1">
      <alignment vertical="center" shrinkToFit="1"/>
    </xf>
    <xf numFmtId="0" fontId="0" fillId="0" borderId="0" xfId="0" applyAlignment="1">
      <alignment horizontal="center" vertical="center" shrinkToFit="1"/>
    </xf>
    <xf numFmtId="0" fontId="0" fillId="0" borderId="0" xfId="0" applyFill="1" applyAlignment="1">
      <alignment vertical="center"/>
    </xf>
    <xf numFmtId="0" fontId="25" fillId="0" borderId="0" xfId="0" applyFont="1" applyAlignment="1">
      <alignment vertical="center" shrinkToFit="1"/>
    </xf>
    <xf numFmtId="0" fontId="23" fillId="0" borderId="24" xfId="0" applyFont="1" applyBorder="1" applyAlignment="1">
      <alignment vertical="center"/>
    </xf>
    <xf numFmtId="0" fontId="23" fillId="0" borderId="0" xfId="0" applyFont="1" applyFill="1" applyBorder="1" applyAlignment="1">
      <alignment horizontal="center" vertical="center" shrinkToFit="1"/>
    </xf>
    <xf numFmtId="179" fontId="23" fillId="0" borderId="0" xfId="0" applyNumberFormat="1" applyFont="1" applyBorder="1" applyAlignment="1">
      <alignment vertical="center"/>
    </xf>
    <xf numFmtId="179" fontId="23" fillId="0" borderId="0" xfId="0" applyNumberFormat="1" applyFont="1" applyFill="1" applyBorder="1" applyAlignment="1">
      <alignment vertical="center"/>
    </xf>
    <xf numFmtId="0" fontId="23" fillId="0" borderId="0" xfId="0" applyFont="1" applyFill="1" applyBorder="1" applyAlignment="1">
      <alignment vertical="center" shrinkToFit="1"/>
    </xf>
    <xf numFmtId="177" fontId="23" fillId="0" borderId="0" xfId="0" applyNumberFormat="1" applyFont="1" applyFill="1" applyBorder="1" applyAlignment="1">
      <alignment vertical="center" shrinkToFit="1"/>
    </xf>
    <xf numFmtId="177" fontId="23" fillId="24" borderId="27" xfId="0" applyNumberFormat="1" applyFont="1" applyFill="1" applyBorder="1" applyAlignment="1">
      <alignment vertical="center"/>
    </xf>
    <xf numFmtId="179" fontId="23" fillId="0" borderId="91" xfId="0" applyNumberFormat="1" applyFont="1" applyFill="1" applyBorder="1" applyAlignment="1">
      <alignment vertical="center"/>
    </xf>
    <xf numFmtId="179" fontId="23" fillId="0" borderId="25" xfId="0" applyNumberFormat="1" applyFont="1" applyFill="1" applyBorder="1" applyAlignment="1">
      <alignment vertical="center"/>
    </xf>
    <xf numFmtId="179" fontId="23" fillId="0" borderId="48" xfId="0" applyNumberFormat="1" applyFont="1" applyFill="1" applyBorder="1" applyAlignment="1">
      <alignment vertical="center"/>
    </xf>
    <xf numFmtId="179" fontId="23" fillId="0" borderId="95" xfId="0" applyNumberFormat="1" applyFont="1" applyFill="1" applyBorder="1" applyAlignment="1">
      <alignment vertical="center"/>
    </xf>
    <xf numFmtId="179" fontId="23" fillId="0" borderId="52" xfId="0" applyNumberFormat="1" applyFont="1" applyFill="1" applyBorder="1" applyAlignment="1">
      <alignment vertical="center"/>
    </xf>
    <xf numFmtId="179" fontId="23" fillId="0" borderId="50" xfId="0" applyNumberFormat="1" applyFont="1" applyFill="1" applyBorder="1" applyAlignment="1">
      <alignment vertical="center"/>
    </xf>
    <xf numFmtId="0" fontId="23" fillId="0" borderId="88" xfId="0" applyFont="1" applyBorder="1" applyAlignment="1">
      <alignment vertical="center"/>
    </xf>
    <xf numFmtId="0" fontId="23" fillId="0" borderId="91" xfId="0" applyFont="1" applyBorder="1" applyAlignment="1">
      <alignment vertical="center"/>
    </xf>
    <xf numFmtId="0" fontId="23" fillId="0" borderId="95" xfId="0" applyFont="1" applyBorder="1" applyAlignment="1">
      <alignment vertical="center"/>
    </xf>
    <xf numFmtId="0" fontId="25" fillId="0" borderId="0" xfId="0" applyFont="1" applyFill="1" applyAlignment="1">
      <alignment vertical="center" shrinkToFit="1"/>
    </xf>
    <xf numFmtId="0" fontId="25" fillId="0" borderId="0" xfId="0" applyFont="1" applyFill="1" applyAlignment="1">
      <alignment vertical="center"/>
    </xf>
    <xf numFmtId="0" fontId="0" fillId="0" borderId="0" xfId="0" applyFill="1" applyAlignment="1">
      <alignment horizontal="right" vertical="center"/>
    </xf>
    <xf numFmtId="0" fontId="23" fillId="0" borderId="21" xfId="0" applyFont="1" applyFill="1" applyBorder="1" applyAlignment="1">
      <alignment vertical="center"/>
    </xf>
    <xf numFmtId="0" fontId="0" fillId="24" borderId="28" xfId="0" applyFill="1" applyBorder="1" applyAlignment="1">
      <alignment vertical="center" shrinkToFit="1"/>
    </xf>
    <xf numFmtId="0" fontId="23" fillId="24" borderId="28" xfId="0" applyFont="1" applyFill="1" applyBorder="1" applyAlignment="1">
      <alignment vertical="center" shrinkToFit="1"/>
    </xf>
    <xf numFmtId="0" fontId="0" fillId="24" borderId="97" xfId="0" applyFill="1" applyBorder="1" applyAlignment="1">
      <alignment vertical="center" shrinkToFit="1"/>
    </xf>
    <xf numFmtId="177" fontId="23" fillId="24" borderId="97" xfId="0" applyNumberFormat="1" applyFont="1" applyFill="1" applyBorder="1" applyAlignment="1">
      <alignment vertical="center" shrinkToFit="1"/>
    </xf>
    <xf numFmtId="0" fontId="23" fillId="0" borderId="48" xfId="0" applyFont="1" applyFill="1" applyBorder="1" applyAlignment="1">
      <alignment vertical="center" shrinkToFit="1"/>
    </xf>
    <xf numFmtId="184" fontId="23" fillId="0" borderId="48" xfId="0" applyNumberFormat="1" applyFont="1" applyFill="1" applyBorder="1" applyAlignment="1">
      <alignment vertical="center" shrinkToFit="1"/>
    </xf>
    <xf numFmtId="0" fontId="23" fillId="0" borderId="60" xfId="0" applyFont="1" applyFill="1" applyBorder="1" applyAlignment="1">
      <alignment horizontal="right" vertical="center" shrinkToFit="1"/>
    </xf>
    <xf numFmtId="184" fontId="23" fillId="0" borderId="60" xfId="0" applyNumberFormat="1" applyFont="1" applyFill="1" applyBorder="1" applyAlignment="1">
      <alignment vertical="center" shrinkToFit="1"/>
    </xf>
    <xf numFmtId="0" fontId="23" fillId="0" borderId="20" xfId="0" applyFont="1" applyFill="1" applyBorder="1" applyAlignment="1">
      <alignment vertical="center" shrinkToFit="1"/>
    </xf>
    <xf numFmtId="184" fontId="23" fillId="0" borderId="20" xfId="0" applyNumberFormat="1" applyFont="1" applyFill="1" applyBorder="1" applyAlignment="1">
      <alignment vertical="center" shrinkToFit="1"/>
    </xf>
    <xf numFmtId="0" fontId="0" fillId="0" borderId="0" xfId="0" applyFill="1" applyAlignment="1">
      <alignment vertical="center"/>
    </xf>
    <xf numFmtId="0" fontId="23" fillId="0" borderId="0" xfId="0" applyFont="1" applyFill="1" applyAlignment="1">
      <alignment vertical="center" shrinkToFit="1"/>
    </xf>
    <xf numFmtId="179" fontId="23" fillId="0" borderId="48" xfId="0" applyNumberFormat="1" applyFont="1" applyFill="1" applyBorder="1" applyAlignment="1">
      <alignment vertical="center" shrinkToFit="1"/>
    </xf>
    <xf numFmtId="179" fontId="23" fillId="0" borderId="60" xfId="0" applyNumberFormat="1" applyFont="1" applyFill="1" applyBorder="1" applyAlignment="1">
      <alignment vertical="center" shrinkToFit="1"/>
    </xf>
    <xf numFmtId="179" fontId="23" fillId="0" borderId="20" xfId="0" applyNumberFormat="1" applyFont="1" applyFill="1" applyBorder="1" applyAlignment="1">
      <alignment vertical="center" shrinkToFit="1"/>
    </xf>
    <xf numFmtId="0" fontId="0" fillId="0" borderId="0" xfId="0" applyFill="1" applyAlignment="1">
      <alignment vertical="center" shrinkToFit="1"/>
    </xf>
    <xf numFmtId="179" fontId="23" fillId="0" borderId="60" xfId="0" applyNumberFormat="1" applyFont="1" applyFill="1" applyBorder="1" applyAlignment="1">
      <alignment vertical="center"/>
    </xf>
    <xf numFmtId="179" fontId="23" fillId="0" borderId="20" xfId="0" applyNumberFormat="1" applyFont="1" applyFill="1" applyBorder="1" applyAlignment="1">
      <alignment vertical="center"/>
    </xf>
    <xf numFmtId="0" fontId="23" fillId="0" borderId="13" xfId="0" applyFont="1" applyFill="1" applyBorder="1" applyAlignment="1">
      <alignment vertical="center" shrinkToFit="1"/>
    </xf>
    <xf numFmtId="185" fontId="23" fillId="0" borderId="13" xfId="0" applyNumberFormat="1" applyFont="1" applyFill="1" applyBorder="1" applyAlignment="1">
      <alignment vertical="center" shrinkToFit="1"/>
    </xf>
    <xf numFmtId="185" fontId="23" fillId="0" borderId="13" xfId="0" applyNumberFormat="1" applyFont="1" applyFill="1" applyBorder="1" applyAlignment="1">
      <alignment vertical="center"/>
    </xf>
    <xf numFmtId="185" fontId="23" fillId="0" borderId="60" xfId="0" applyNumberFormat="1" applyFont="1" applyFill="1" applyBorder="1" applyAlignment="1">
      <alignment vertical="center"/>
    </xf>
    <xf numFmtId="184" fontId="23" fillId="0" borderId="0" xfId="0" applyNumberFormat="1" applyFont="1" applyFill="1" applyBorder="1" applyAlignment="1">
      <alignment vertical="center" shrinkToFit="1"/>
    </xf>
    <xf numFmtId="185" fontId="23" fillId="0" borderId="48" xfId="0" applyNumberFormat="1" applyFont="1" applyFill="1" applyBorder="1" applyAlignment="1">
      <alignment vertical="center" shrinkToFit="1"/>
    </xf>
    <xf numFmtId="185" fontId="23" fillId="0" borderId="48" xfId="0" applyNumberFormat="1" applyFont="1" applyFill="1" applyBorder="1" applyAlignment="1">
      <alignment vertical="center"/>
    </xf>
    <xf numFmtId="185" fontId="23" fillId="0" borderId="20" xfId="0" applyNumberFormat="1" applyFont="1" applyFill="1" applyBorder="1" applyAlignment="1">
      <alignment vertical="center" shrinkToFit="1"/>
    </xf>
    <xf numFmtId="185" fontId="23" fillId="0" borderId="20" xfId="0" applyNumberFormat="1" applyFont="1" applyFill="1" applyBorder="1" applyAlignment="1">
      <alignment vertical="center"/>
    </xf>
    <xf numFmtId="185" fontId="23" fillId="0" borderId="13" xfId="0" applyNumberFormat="1" applyFont="1" applyBorder="1" applyAlignment="1">
      <alignment vertical="center"/>
    </xf>
    <xf numFmtId="185" fontId="23" fillId="0" borderId="60" xfId="0" applyNumberFormat="1" applyFont="1" applyBorder="1" applyAlignment="1">
      <alignment vertical="center"/>
    </xf>
    <xf numFmtId="185" fontId="23" fillId="0" borderId="48" xfId="0" applyNumberFormat="1" applyFont="1" applyBorder="1" applyAlignment="1">
      <alignment vertical="center"/>
    </xf>
    <xf numFmtId="185" fontId="23" fillId="0" borderId="20"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_栄養素等摂取量_平均値_中央値"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xdr:row>
      <xdr:rowOff>114300</xdr:rowOff>
    </xdr:from>
    <xdr:to>
      <xdr:col>15</xdr:col>
      <xdr:colOff>333375</xdr:colOff>
      <xdr:row>14</xdr:row>
      <xdr:rowOff>66675</xdr:rowOff>
    </xdr:to>
    <xdr:sp>
      <xdr:nvSpPr>
        <xdr:cNvPr id="1" name="TextBox 1"/>
        <xdr:cNvSpPr txBox="1">
          <a:spLocks noChangeArrowheads="1"/>
        </xdr:cNvSpPr>
      </xdr:nvSpPr>
      <xdr:spPr>
        <a:xfrm>
          <a:off x="3486150" y="266700"/>
          <a:ext cx="3267075" cy="1933575"/>
        </a:xfrm>
        <a:prstGeom prst="rect">
          <a:avLst/>
        </a:prstGeom>
        <a:solidFill>
          <a:srgbClr val="FFFFFF"/>
        </a:solidFill>
        <a:ln w="9525" cmpd="sng">
          <a:solidFill>
            <a:srgbClr val="000000"/>
          </a:solidFill>
          <a:prstDash val="sysDash"/>
          <a:headEnd type="none"/>
          <a:tailEnd type="none"/>
        </a:ln>
      </xdr:spPr>
      <xdr:txBody>
        <a:bodyPr vertOverflow="clip" wrap="square" lIns="36000" tIns="0" rIns="36000" bIns="0" anchor="ctr"/>
        <a:p>
          <a:pPr algn="l">
            <a:defRPr/>
          </a:pPr>
          <a:r>
            <a:rPr lang="en-US" cap="none" sz="1000" b="0" i="0" u="none" baseline="0">
              <a:latin typeface="ＭＳ Ｐゴシック"/>
              <a:ea typeface="ＭＳ Ｐゴシック"/>
              <a:cs typeface="ＭＳ Ｐゴシック"/>
            </a:rPr>
            <a:t>※表3-1～表3-34の「食事摂取基準」は、目安量（ＡＩ）が設定されている栄養素等のみ記載。目標量（ＤＧ）が幅で設定されている脂肪エネルギー比率、炭水化物エネルギー比率については、目標量中間値を記載。
※栄養素摂取量の評価（アセスメント）として、食事摂取基準を用いる場合には、集団における摂取量の中央値が目安量以上の場合は不足者の割合が少ない。摂取量の中央値が目安量未満の場合には判断ができない。
　　　　　　　　　　　　　　　　　（食事摂取基準2005参照）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Q72"/>
  <sheetViews>
    <sheetView view="pageBreakPreview" zoomScaleSheetLayoutView="100" workbookViewId="0" topLeftCell="A1">
      <selection activeCell="A1" sqref="A1"/>
    </sheetView>
  </sheetViews>
  <sheetFormatPr defaultColWidth="9.00390625" defaultRowHeight="13.5"/>
  <cols>
    <col min="1" max="1" width="10.625" style="0" customWidth="1"/>
    <col min="2" max="2" width="3.625" style="434" customWidth="1"/>
    <col min="3" max="14" width="5.625" style="0" customWidth="1"/>
    <col min="15" max="15" width="1.625" style="319" customWidth="1"/>
    <col min="16" max="17" width="5.625" style="435" customWidth="1"/>
  </cols>
  <sheetData>
    <row r="1" spans="1:17" s="319" customFormat="1" ht="19.5" customHeight="1" thickBot="1">
      <c r="A1" s="314" t="s">
        <v>200</v>
      </c>
      <c r="B1" s="315" t="s">
        <v>201</v>
      </c>
      <c r="C1" s="316"/>
      <c r="D1" s="316"/>
      <c r="E1" s="316"/>
      <c r="F1" s="316"/>
      <c r="G1" s="316"/>
      <c r="H1" s="316"/>
      <c r="I1" s="316"/>
      <c r="J1" s="316"/>
      <c r="K1" s="316"/>
      <c r="L1" s="316"/>
      <c r="M1" s="316"/>
      <c r="N1" s="316"/>
      <c r="O1" s="317"/>
      <c r="P1" s="318" t="s">
        <v>202</v>
      </c>
      <c r="Q1" s="318" t="s">
        <v>202</v>
      </c>
    </row>
    <row r="2" spans="1:17" ht="12" customHeight="1">
      <c r="A2" s="320" t="s">
        <v>203</v>
      </c>
      <c r="B2" s="321"/>
      <c r="C2" s="322" t="s">
        <v>204</v>
      </c>
      <c r="D2" s="323" t="s">
        <v>205</v>
      </c>
      <c r="E2" s="324" t="s">
        <v>206</v>
      </c>
      <c r="F2" s="324" t="s">
        <v>207</v>
      </c>
      <c r="G2" s="324" t="s">
        <v>208</v>
      </c>
      <c r="H2" s="324" t="s">
        <v>209</v>
      </c>
      <c r="I2" s="324" t="s">
        <v>210</v>
      </c>
      <c r="J2" s="324" t="s">
        <v>211</v>
      </c>
      <c r="K2" s="324" t="s">
        <v>212</v>
      </c>
      <c r="L2" s="324" t="s">
        <v>213</v>
      </c>
      <c r="M2" s="324" t="s">
        <v>214</v>
      </c>
      <c r="N2" s="325" t="s">
        <v>215</v>
      </c>
      <c r="O2" s="326"/>
      <c r="P2" s="327" t="s">
        <v>216</v>
      </c>
      <c r="Q2" s="325" t="s">
        <v>217</v>
      </c>
    </row>
    <row r="3" spans="1:17" ht="12" customHeight="1">
      <c r="A3" s="328" t="s">
        <v>218</v>
      </c>
      <c r="B3" s="329" t="s">
        <v>219</v>
      </c>
      <c r="C3" s="330">
        <v>6155</v>
      </c>
      <c r="D3" s="331">
        <v>287</v>
      </c>
      <c r="E3" s="332">
        <v>481</v>
      </c>
      <c r="F3" s="332">
        <v>235</v>
      </c>
      <c r="G3" s="332">
        <v>318</v>
      </c>
      <c r="H3" s="332">
        <v>461</v>
      </c>
      <c r="I3" s="332">
        <v>821</v>
      </c>
      <c r="J3" s="332">
        <v>824</v>
      </c>
      <c r="K3" s="332">
        <v>910</v>
      </c>
      <c r="L3" s="332">
        <v>977</v>
      </c>
      <c r="M3" s="332">
        <v>587</v>
      </c>
      <c r="N3" s="333">
        <v>254</v>
      </c>
      <c r="O3" s="334"/>
      <c r="P3" s="335">
        <v>5152</v>
      </c>
      <c r="Q3" s="333">
        <v>4834</v>
      </c>
    </row>
    <row r="4" spans="1:17" ht="12" customHeight="1">
      <c r="A4" s="336" t="s">
        <v>3</v>
      </c>
      <c r="B4" s="337" t="s">
        <v>27</v>
      </c>
      <c r="C4" s="338">
        <v>1901</v>
      </c>
      <c r="D4" s="339">
        <v>1233</v>
      </c>
      <c r="E4" s="340">
        <v>1768</v>
      </c>
      <c r="F4" s="340">
        <v>2198</v>
      </c>
      <c r="G4" s="340">
        <v>2242</v>
      </c>
      <c r="H4" s="340">
        <v>1947</v>
      </c>
      <c r="I4" s="340">
        <v>1950</v>
      </c>
      <c r="J4" s="340">
        <v>1923</v>
      </c>
      <c r="K4" s="340">
        <v>1943</v>
      </c>
      <c r="L4" s="340">
        <v>1985</v>
      </c>
      <c r="M4" s="340">
        <v>1806</v>
      </c>
      <c r="N4" s="341">
        <v>1647</v>
      </c>
      <c r="O4" s="334"/>
      <c r="P4" s="342">
        <v>1932</v>
      </c>
      <c r="Q4" s="343">
        <v>1918</v>
      </c>
    </row>
    <row r="5" spans="1:17" ht="12" customHeight="1">
      <c r="A5" s="344" t="s">
        <v>4</v>
      </c>
      <c r="B5" s="345" t="s">
        <v>26</v>
      </c>
      <c r="C5" s="346">
        <v>69.5</v>
      </c>
      <c r="D5" s="347">
        <v>43.1</v>
      </c>
      <c r="E5" s="348">
        <v>65.2</v>
      </c>
      <c r="F5" s="348">
        <v>80.2</v>
      </c>
      <c r="G5" s="348">
        <v>79.7</v>
      </c>
      <c r="H5" s="348">
        <v>70.2</v>
      </c>
      <c r="I5" s="348">
        <v>68.7</v>
      </c>
      <c r="J5" s="348">
        <v>69.7</v>
      </c>
      <c r="K5" s="348">
        <v>72.3</v>
      </c>
      <c r="L5" s="348">
        <v>73.6</v>
      </c>
      <c r="M5" s="348">
        <v>68</v>
      </c>
      <c r="N5" s="349">
        <v>59.3</v>
      </c>
      <c r="O5" s="350"/>
      <c r="P5" s="351">
        <v>70.7</v>
      </c>
      <c r="Q5" s="352">
        <v>70.3</v>
      </c>
    </row>
    <row r="6" spans="1:17" ht="12" customHeight="1">
      <c r="A6" s="353" t="s">
        <v>220</v>
      </c>
      <c r="B6" s="345" t="s">
        <v>26</v>
      </c>
      <c r="C6" s="346">
        <v>38.7</v>
      </c>
      <c r="D6" s="347">
        <v>24.1</v>
      </c>
      <c r="E6" s="348">
        <v>38.9</v>
      </c>
      <c r="F6" s="348">
        <v>48.8</v>
      </c>
      <c r="G6" s="348">
        <v>47.8</v>
      </c>
      <c r="H6" s="348">
        <v>39.9</v>
      </c>
      <c r="I6" s="348">
        <v>38.2</v>
      </c>
      <c r="J6" s="348">
        <v>37.9</v>
      </c>
      <c r="K6" s="348">
        <v>40.2</v>
      </c>
      <c r="L6" s="348">
        <v>40.2</v>
      </c>
      <c r="M6" s="348">
        <v>35.8</v>
      </c>
      <c r="N6" s="349">
        <v>31</v>
      </c>
      <c r="O6" s="350"/>
      <c r="P6" s="351">
        <v>39</v>
      </c>
      <c r="Q6" s="352">
        <v>38.6</v>
      </c>
    </row>
    <row r="7" spans="1:17" ht="12" customHeight="1">
      <c r="A7" s="344" t="s">
        <v>5</v>
      </c>
      <c r="B7" s="345" t="s">
        <v>26</v>
      </c>
      <c r="C7" s="346">
        <v>59.9</v>
      </c>
      <c r="D7" s="347">
        <v>40.1</v>
      </c>
      <c r="E7" s="348">
        <v>61.8</v>
      </c>
      <c r="F7" s="348">
        <v>70.1</v>
      </c>
      <c r="G7" s="348">
        <v>74.7</v>
      </c>
      <c r="H7" s="348">
        <v>66.5</v>
      </c>
      <c r="I7" s="348">
        <v>65.2</v>
      </c>
      <c r="J7" s="348">
        <v>61.3</v>
      </c>
      <c r="K7" s="348">
        <v>60.4</v>
      </c>
      <c r="L7" s="348">
        <v>58.9</v>
      </c>
      <c r="M7" s="348">
        <v>50.3</v>
      </c>
      <c r="N7" s="349">
        <v>46.8</v>
      </c>
      <c r="O7" s="350"/>
      <c r="P7" s="351">
        <v>60.3</v>
      </c>
      <c r="Q7" s="352">
        <v>59.6</v>
      </c>
    </row>
    <row r="8" spans="1:17" ht="12" customHeight="1">
      <c r="A8" s="353" t="s">
        <v>220</v>
      </c>
      <c r="B8" s="345" t="s">
        <v>26</v>
      </c>
      <c r="C8" s="346">
        <v>30.6</v>
      </c>
      <c r="D8" s="347">
        <v>21.6</v>
      </c>
      <c r="E8" s="348">
        <v>34.6</v>
      </c>
      <c r="F8" s="348">
        <v>40.8</v>
      </c>
      <c r="G8" s="348">
        <v>41.3</v>
      </c>
      <c r="H8" s="348">
        <v>31.9</v>
      </c>
      <c r="I8" s="348">
        <v>33.1</v>
      </c>
      <c r="J8" s="348">
        <v>32.6</v>
      </c>
      <c r="K8" s="348">
        <v>29</v>
      </c>
      <c r="L8" s="348">
        <v>29.2</v>
      </c>
      <c r="M8" s="348">
        <v>24.9</v>
      </c>
      <c r="N8" s="349">
        <v>25.1</v>
      </c>
      <c r="O8" s="350"/>
      <c r="P8" s="351">
        <v>30.3</v>
      </c>
      <c r="Q8" s="352">
        <v>29.8</v>
      </c>
    </row>
    <row r="9" spans="1:17" ht="12" customHeight="1">
      <c r="A9" s="354" t="s">
        <v>6</v>
      </c>
      <c r="B9" s="355" t="s">
        <v>26</v>
      </c>
      <c r="C9" s="356">
        <v>254.6</v>
      </c>
      <c r="D9" s="357">
        <v>171.3</v>
      </c>
      <c r="E9" s="358">
        <v>232.1</v>
      </c>
      <c r="F9" s="358">
        <v>301.9</v>
      </c>
      <c r="G9" s="358">
        <v>302.3</v>
      </c>
      <c r="H9" s="358">
        <v>253.7</v>
      </c>
      <c r="I9" s="358">
        <v>254.6</v>
      </c>
      <c r="J9" s="358">
        <v>251.9</v>
      </c>
      <c r="K9" s="358">
        <v>255.4</v>
      </c>
      <c r="L9" s="358">
        <v>269.2</v>
      </c>
      <c r="M9" s="358">
        <v>256.1</v>
      </c>
      <c r="N9" s="359">
        <v>238.3</v>
      </c>
      <c r="O9" s="350"/>
      <c r="P9" s="360">
        <v>258.9</v>
      </c>
      <c r="Q9" s="361">
        <v>256.9</v>
      </c>
    </row>
    <row r="10" spans="1:17" ht="12" customHeight="1">
      <c r="A10" s="354" t="s">
        <v>7</v>
      </c>
      <c r="B10" s="355" t="s">
        <v>26</v>
      </c>
      <c r="C10" s="356">
        <v>9.7</v>
      </c>
      <c r="D10" s="357">
        <v>5.8</v>
      </c>
      <c r="E10" s="358">
        <v>8.5</v>
      </c>
      <c r="F10" s="358">
        <v>9.8</v>
      </c>
      <c r="G10" s="358">
        <v>10.2</v>
      </c>
      <c r="H10" s="358">
        <v>9.7</v>
      </c>
      <c r="I10" s="358">
        <v>9.6</v>
      </c>
      <c r="J10" s="358">
        <v>9.6</v>
      </c>
      <c r="K10" s="358">
        <v>10.2</v>
      </c>
      <c r="L10" s="358">
        <v>10.9</v>
      </c>
      <c r="M10" s="358">
        <v>9.9</v>
      </c>
      <c r="N10" s="359">
        <v>8.5</v>
      </c>
      <c r="O10" s="350"/>
      <c r="P10" s="360">
        <v>10</v>
      </c>
      <c r="Q10" s="361">
        <v>10</v>
      </c>
    </row>
    <row r="11" spans="1:17" ht="12" customHeight="1">
      <c r="A11" s="362" t="s">
        <v>8</v>
      </c>
      <c r="B11" s="363" t="s">
        <v>28</v>
      </c>
      <c r="C11" s="364">
        <v>2349</v>
      </c>
      <c r="D11" s="365">
        <v>1476</v>
      </c>
      <c r="E11" s="366">
        <v>2159</v>
      </c>
      <c r="F11" s="366">
        <v>2551</v>
      </c>
      <c r="G11" s="366">
        <v>2342</v>
      </c>
      <c r="H11" s="366">
        <v>2157</v>
      </c>
      <c r="I11" s="366">
        <v>2201</v>
      </c>
      <c r="J11" s="366">
        <v>2297</v>
      </c>
      <c r="K11" s="366">
        <v>2452</v>
      </c>
      <c r="L11" s="366">
        <v>2652</v>
      </c>
      <c r="M11" s="366">
        <v>2527</v>
      </c>
      <c r="N11" s="367">
        <v>2121</v>
      </c>
      <c r="O11" s="334"/>
      <c r="P11" s="368">
        <v>2392</v>
      </c>
      <c r="Q11" s="369">
        <v>2396</v>
      </c>
    </row>
    <row r="12" spans="1:17" ht="12" customHeight="1">
      <c r="A12" s="362" t="s">
        <v>9</v>
      </c>
      <c r="B12" s="363" t="s">
        <v>28</v>
      </c>
      <c r="C12" s="364">
        <v>500</v>
      </c>
      <c r="D12" s="365">
        <v>400</v>
      </c>
      <c r="E12" s="366">
        <v>626</v>
      </c>
      <c r="F12" s="366">
        <v>636</v>
      </c>
      <c r="G12" s="366">
        <v>492</v>
      </c>
      <c r="H12" s="366">
        <v>457</v>
      </c>
      <c r="I12" s="366">
        <v>446</v>
      </c>
      <c r="J12" s="366">
        <v>449</v>
      </c>
      <c r="K12" s="366">
        <v>506</v>
      </c>
      <c r="L12" s="366">
        <v>537</v>
      </c>
      <c r="M12" s="366">
        <v>513</v>
      </c>
      <c r="N12" s="367">
        <v>487</v>
      </c>
      <c r="O12" s="334"/>
      <c r="P12" s="368">
        <v>490</v>
      </c>
      <c r="Q12" s="369">
        <v>490</v>
      </c>
    </row>
    <row r="13" spans="1:17" ht="12" customHeight="1">
      <c r="A13" s="362" t="s">
        <v>10</v>
      </c>
      <c r="B13" s="363" t="s">
        <v>28</v>
      </c>
      <c r="C13" s="364">
        <v>244</v>
      </c>
      <c r="D13" s="365">
        <v>142</v>
      </c>
      <c r="E13" s="366">
        <v>210</v>
      </c>
      <c r="F13" s="366">
        <v>248</v>
      </c>
      <c r="G13" s="366">
        <v>233</v>
      </c>
      <c r="H13" s="366">
        <v>219</v>
      </c>
      <c r="I13" s="366">
        <v>227</v>
      </c>
      <c r="J13" s="366">
        <v>245</v>
      </c>
      <c r="K13" s="366">
        <v>264</v>
      </c>
      <c r="L13" s="366">
        <v>274</v>
      </c>
      <c r="M13" s="366">
        <v>266</v>
      </c>
      <c r="N13" s="367">
        <v>228</v>
      </c>
      <c r="O13" s="334"/>
      <c r="P13" s="368">
        <v>250</v>
      </c>
      <c r="Q13" s="369">
        <v>251</v>
      </c>
    </row>
    <row r="14" spans="1:17" ht="12" customHeight="1">
      <c r="A14" s="362" t="s">
        <v>11</v>
      </c>
      <c r="B14" s="363" t="s">
        <v>28</v>
      </c>
      <c r="C14" s="364">
        <v>1023</v>
      </c>
      <c r="D14" s="365">
        <v>682</v>
      </c>
      <c r="E14" s="366">
        <v>1026</v>
      </c>
      <c r="F14" s="366">
        <v>1221</v>
      </c>
      <c r="G14" s="366">
        <v>1141</v>
      </c>
      <c r="H14" s="366">
        <v>999</v>
      </c>
      <c r="I14" s="366">
        <v>982</v>
      </c>
      <c r="J14" s="366">
        <v>1004</v>
      </c>
      <c r="K14" s="366">
        <v>1055</v>
      </c>
      <c r="L14" s="366">
        <v>1097</v>
      </c>
      <c r="M14" s="366">
        <v>1016</v>
      </c>
      <c r="N14" s="367">
        <v>880</v>
      </c>
      <c r="O14" s="334"/>
      <c r="P14" s="368">
        <v>1031</v>
      </c>
      <c r="Q14" s="369">
        <v>1026</v>
      </c>
    </row>
    <row r="15" spans="1:17" ht="12" customHeight="1">
      <c r="A15" s="344" t="s">
        <v>12</v>
      </c>
      <c r="B15" s="345" t="s">
        <v>28</v>
      </c>
      <c r="C15" s="346">
        <v>7</v>
      </c>
      <c r="D15" s="347">
        <v>4.2</v>
      </c>
      <c r="E15" s="348">
        <v>6</v>
      </c>
      <c r="F15" s="348">
        <v>7.3</v>
      </c>
      <c r="G15" s="348">
        <v>7.2</v>
      </c>
      <c r="H15" s="348">
        <v>6.8</v>
      </c>
      <c r="I15" s="348">
        <v>6.8</v>
      </c>
      <c r="J15" s="348">
        <v>6.9</v>
      </c>
      <c r="K15" s="348">
        <v>7.4</v>
      </c>
      <c r="L15" s="348">
        <v>7.7</v>
      </c>
      <c r="M15" s="348">
        <v>7.3</v>
      </c>
      <c r="N15" s="349">
        <v>6.5</v>
      </c>
      <c r="O15" s="350"/>
      <c r="P15" s="351">
        <v>7.2</v>
      </c>
      <c r="Q15" s="352">
        <v>7.2</v>
      </c>
    </row>
    <row r="16" spans="1:17" ht="12" customHeight="1">
      <c r="A16" s="344" t="s">
        <v>13</v>
      </c>
      <c r="B16" s="345" t="s">
        <v>28</v>
      </c>
      <c r="C16" s="346">
        <v>7.9</v>
      </c>
      <c r="D16" s="347">
        <v>5</v>
      </c>
      <c r="E16" s="348">
        <v>7.9</v>
      </c>
      <c r="F16" s="348">
        <v>9.7</v>
      </c>
      <c r="G16" s="348">
        <v>9.5</v>
      </c>
      <c r="H16" s="348">
        <v>7.9</v>
      </c>
      <c r="I16" s="348">
        <v>8.1</v>
      </c>
      <c r="J16" s="348">
        <v>8</v>
      </c>
      <c r="K16" s="348">
        <v>7.9</v>
      </c>
      <c r="L16" s="348">
        <v>8.1</v>
      </c>
      <c r="M16" s="348">
        <v>7.4</v>
      </c>
      <c r="N16" s="349">
        <v>6.6</v>
      </c>
      <c r="O16" s="350"/>
      <c r="P16" s="351">
        <v>8</v>
      </c>
      <c r="Q16" s="352">
        <v>7.9</v>
      </c>
    </row>
    <row r="17" spans="1:17" ht="12" customHeight="1">
      <c r="A17" s="370" t="s">
        <v>14</v>
      </c>
      <c r="B17" s="371" t="s">
        <v>28</v>
      </c>
      <c r="C17" s="372">
        <v>1.09</v>
      </c>
      <c r="D17" s="373">
        <v>0.69</v>
      </c>
      <c r="E17" s="374">
        <v>0.96</v>
      </c>
      <c r="F17" s="374">
        <v>1.22</v>
      </c>
      <c r="G17" s="374">
        <v>1.2</v>
      </c>
      <c r="H17" s="374">
        <v>1.03</v>
      </c>
      <c r="I17" s="374">
        <v>1.06</v>
      </c>
      <c r="J17" s="374">
        <v>1.09</v>
      </c>
      <c r="K17" s="374">
        <v>1.13</v>
      </c>
      <c r="L17" s="374">
        <v>1.2</v>
      </c>
      <c r="M17" s="374">
        <v>1.16</v>
      </c>
      <c r="N17" s="375">
        <v>0.99</v>
      </c>
      <c r="O17" s="376"/>
      <c r="P17" s="377">
        <v>1.12</v>
      </c>
      <c r="Q17" s="378">
        <v>1.11</v>
      </c>
    </row>
    <row r="18" spans="1:17" ht="12" customHeight="1">
      <c r="A18" s="379" t="s">
        <v>15</v>
      </c>
      <c r="B18" s="380" t="s">
        <v>240</v>
      </c>
      <c r="C18" s="381">
        <v>602</v>
      </c>
      <c r="D18" s="382">
        <v>485</v>
      </c>
      <c r="E18" s="383">
        <v>521</v>
      </c>
      <c r="F18" s="383">
        <v>636</v>
      </c>
      <c r="G18" s="383">
        <v>622</v>
      </c>
      <c r="H18" s="383">
        <v>687</v>
      </c>
      <c r="I18" s="383">
        <v>537</v>
      </c>
      <c r="J18" s="383">
        <v>548</v>
      </c>
      <c r="K18" s="383">
        <v>710</v>
      </c>
      <c r="L18" s="383">
        <v>676</v>
      </c>
      <c r="M18" s="383">
        <v>515</v>
      </c>
      <c r="N18" s="384">
        <v>444</v>
      </c>
      <c r="O18" s="385"/>
      <c r="P18" s="386">
        <v>611</v>
      </c>
      <c r="Q18" s="387">
        <v>611</v>
      </c>
    </row>
    <row r="19" spans="1:17" ht="12" customHeight="1">
      <c r="A19" s="344" t="s">
        <v>16</v>
      </c>
      <c r="B19" s="345" t="s">
        <v>29</v>
      </c>
      <c r="C19" s="346">
        <v>8.9</v>
      </c>
      <c r="D19" s="347">
        <v>4.6</v>
      </c>
      <c r="E19" s="348">
        <v>6</v>
      </c>
      <c r="F19" s="348">
        <v>7.5</v>
      </c>
      <c r="G19" s="348">
        <v>8.4</v>
      </c>
      <c r="H19" s="348">
        <v>7.5</v>
      </c>
      <c r="I19" s="348">
        <v>8.6</v>
      </c>
      <c r="J19" s="348">
        <v>7.2</v>
      </c>
      <c r="K19" s="348">
        <v>9.4</v>
      </c>
      <c r="L19" s="348">
        <v>11.3</v>
      </c>
      <c r="M19" s="348">
        <v>10.9</v>
      </c>
      <c r="N19" s="349">
        <v>11</v>
      </c>
      <c r="O19" s="350"/>
      <c r="P19" s="351">
        <v>9.3</v>
      </c>
      <c r="Q19" s="352">
        <v>9.4</v>
      </c>
    </row>
    <row r="20" spans="1:17" ht="12" customHeight="1">
      <c r="A20" s="344" t="s">
        <v>17</v>
      </c>
      <c r="B20" s="345" t="s">
        <v>28</v>
      </c>
      <c r="C20" s="346">
        <v>7.2</v>
      </c>
      <c r="D20" s="347">
        <v>4.9</v>
      </c>
      <c r="E20" s="348">
        <v>6.2</v>
      </c>
      <c r="F20" s="348">
        <v>7.4</v>
      </c>
      <c r="G20" s="348">
        <v>7.8</v>
      </c>
      <c r="H20" s="348">
        <v>7.3</v>
      </c>
      <c r="I20" s="348">
        <v>7.2</v>
      </c>
      <c r="J20" s="348">
        <v>7</v>
      </c>
      <c r="K20" s="348">
        <v>7.6</v>
      </c>
      <c r="L20" s="348">
        <v>8</v>
      </c>
      <c r="M20" s="348">
        <v>7.2</v>
      </c>
      <c r="N20" s="349">
        <v>6</v>
      </c>
      <c r="O20" s="350"/>
      <c r="P20" s="351">
        <v>7.4</v>
      </c>
      <c r="Q20" s="352">
        <v>7.4</v>
      </c>
    </row>
    <row r="21" spans="1:17" ht="12" customHeight="1">
      <c r="A21" s="379" t="s">
        <v>18</v>
      </c>
      <c r="B21" s="380" t="s">
        <v>29</v>
      </c>
      <c r="C21" s="381">
        <v>181</v>
      </c>
      <c r="D21" s="382">
        <v>105</v>
      </c>
      <c r="E21" s="383">
        <v>128</v>
      </c>
      <c r="F21" s="383">
        <v>169</v>
      </c>
      <c r="G21" s="383">
        <v>170</v>
      </c>
      <c r="H21" s="383">
        <v>177</v>
      </c>
      <c r="I21" s="383">
        <v>177</v>
      </c>
      <c r="J21" s="383">
        <v>179</v>
      </c>
      <c r="K21" s="383">
        <v>187</v>
      </c>
      <c r="L21" s="383">
        <v>213</v>
      </c>
      <c r="M21" s="383">
        <v>202</v>
      </c>
      <c r="N21" s="384">
        <v>140</v>
      </c>
      <c r="O21" s="385"/>
      <c r="P21" s="386">
        <v>187</v>
      </c>
      <c r="Q21" s="387">
        <v>188</v>
      </c>
    </row>
    <row r="22" spans="1:17" ht="12" customHeight="1">
      <c r="A22" s="388" t="s">
        <v>241</v>
      </c>
      <c r="B22" s="389" t="s">
        <v>28</v>
      </c>
      <c r="C22" s="390">
        <v>0.93</v>
      </c>
      <c r="D22" s="391">
        <v>0.57</v>
      </c>
      <c r="E22" s="392">
        <v>0.87</v>
      </c>
      <c r="F22" s="392">
        <v>1.04</v>
      </c>
      <c r="G22" s="392">
        <v>1.16</v>
      </c>
      <c r="H22" s="392">
        <v>1.04</v>
      </c>
      <c r="I22" s="392">
        <v>0.97</v>
      </c>
      <c r="J22" s="392">
        <v>0.94</v>
      </c>
      <c r="K22" s="392">
        <v>0.93</v>
      </c>
      <c r="L22" s="392">
        <v>0.94</v>
      </c>
      <c r="M22" s="392">
        <v>0.87</v>
      </c>
      <c r="N22" s="393">
        <v>0.78</v>
      </c>
      <c r="O22" s="376"/>
      <c r="P22" s="394">
        <v>0.95</v>
      </c>
      <c r="Q22" s="395">
        <v>0.94</v>
      </c>
    </row>
    <row r="23" spans="1:17" ht="12" customHeight="1">
      <c r="A23" s="388" t="s">
        <v>242</v>
      </c>
      <c r="B23" s="389" t="s">
        <v>28</v>
      </c>
      <c r="C23" s="390">
        <v>1.19</v>
      </c>
      <c r="D23" s="391">
        <v>0.83</v>
      </c>
      <c r="E23" s="392">
        <v>1.21</v>
      </c>
      <c r="F23" s="392">
        <v>1.38</v>
      </c>
      <c r="G23" s="392">
        <v>1.37</v>
      </c>
      <c r="H23" s="392">
        <v>1.21</v>
      </c>
      <c r="I23" s="392">
        <v>1.18</v>
      </c>
      <c r="J23" s="392">
        <v>1.11</v>
      </c>
      <c r="K23" s="392">
        <v>1.21</v>
      </c>
      <c r="L23" s="392">
        <v>1.25</v>
      </c>
      <c r="M23" s="392">
        <v>1.15</v>
      </c>
      <c r="N23" s="393">
        <v>1.05</v>
      </c>
      <c r="O23" s="376"/>
      <c r="P23" s="394">
        <v>1.19</v>
      </c>
      <c r="Q23" s="395">
        <v>1.18</v>
      </c>
    </row>
    <row r="24" spans="1:17" ht="12" customHeight="1">
      <c r="A24" s="344" t="s">
        <v>20</v>
      </c>
      <c r="B24" s="345" t="s">
        <v>28</v>
      </c>
      <c r="C24" s="346">
        <v>16.4</v>
      </c>
      <c r="D24" s="347">
        <v>8.9</v>
      </c>
      <c r="E24" s="348">
        <v>13.6</v>
      </c>
      <c r="F24" s="348">
        <v>16.8</v>
      </c>
      <c r="G24" s="348">
        <v>17.2</v>
      </c>
      <c r="H24" s="348">
        <v>16.4</v>
      </c>
      <c r="I24" s="348">
        <v>16</v>
      </c>
      <c r="J24" s="348">
        <v>17.1</v>
      </c>
      <c r="K24" s="348">
        <v>17.6</v>
      </c>
      <c r="L24" s="348">
        <v>18.4</v>
      </c>
      <c r="M24" s="348">
        <v>16.4</v>
      </c>
      <c r="N24" s="349">
        <v>13.6</v>
      </c>
      <c r="O24" s="350"/>
      <c r="P24" s="351">
        <v>17</v>
      </c>
      <c r="Q24" s="352">
        <v>17</v>
      </c>
    </row>
    <row r="25" spans="1:17" ht="12" customHeight="1">
      <c r="A25" s="388" t="s">
        <v>243</v>
      </c>
      <c r="B25" s="389" t="s">
        <v>28</v>
      </c>
      <c r="C25" s="390">
        <v>1.27</v>
      </c>
      <c r="D25" s="391">
        <v>0.7</v>
      </c>
      <c r="E25" s="392">
        <v>1.08</v>
      </c>
      <c r="F25" s="392">
        <v>1.3</v>
      </c>
      <c r="G25" s="392">
        <v>1.27</v>
      </c>
      <c r="H25" s="392">
        <v>1.19</v>
      </c>
      <c r="I25" s="392">
        <v>1.22</v>
      </c>
      <c r="J25" s="392">
        <v>1.25</v>
      </c>
      <c r="K25" s="392">
        <v>1.35</v>
      </c>
      <c r="L25" s="392">
        <v>1.42</v>
      </c>
      <c r="M25" s="392">
        <v>1.38</v>
      </c>
      <c r="N25" s="393">
        <v>1.2</v>
      </c>
      <c r="O25" s="376"/>
      <c r="P25" s="394">
        <v>1.31</v>
      </c>
      <c r="Q25" s="395">
        <v>1.31</v>
      </c>
    </row>
    <row r="26" spans="1:17" ht="12" customHeight="1">
      <c r="A26" s="344" t="s">
        <v>244</v>
      </c>
      <c r="B26" s="345" t="s">
        <v>29</v>
      </c>
      <c r="C26" s="346">
        <v>7.5</v>
      </c>
      <c r="D26" s="347">
        <v>4</v>
      </c>
      <c r="E26" s="348">
        <v>6.2</v>
      </c>
      <c r="F26" s="348">
        <v>7.6</v>
      </c>
      <c r="G26" s="348">
        <v>7.6</v>
      </c>
      <c r="H26" s="348">
        <v>6.6</v>
      </c>
      <c r="I26" s="348">
        <v>6.7</v>
      </c>
      <c r="J26" s="348">
        <v>6.7</v>
      </c>
      <c r="K26" s="348">
        <v>8.6</v>
      </c>
      <c r="L26" s="348">
        <v>9</v>
      </c>
      <c r="M26" s="348">
        <v>8.4</v>
      </c>
      <c r="N26" s="349">
        <v>7.8</v>
      </c>
      <c r="O26" s="350"/>
      <c r="P26" s="351">
        <v>7.8</v>
      </c>
      <c r="Q26" s="352">
        <v>7.8</v>
      </c>
    </row>
    <row r="27" spans="1:17" ht="12" customHeight="1">
      <c r="A27" s="379" t="s">
        <v>21</v>
      </c>
      <c r="B27" s="380" t="s">
        <v>29</v>
      </c>
      <c r="C27" s="381">
        <v>291</v>
      </c>
      <c r="D27" s="382">
        <v>169</v>
      </c>
      <c r="E27" s="383">
        <v>231</v>
      </c>
      <c r="F27" s="383">
        <v>291</v>
      </c>
      <c r="G27" s="383">
        <v>289</v>
      </c>
      <c r="H27" s="383">
        <v>283</v>
      </c>
      <c r="I27" s="383">
        <v>270</v>
      </c>
      <c r="J27" s="383">
        <v>284</v>
      </c>
      <c r="K27" s="383">
        <v>318</v>
      </c>
      <c r="L27" s="383">
        <v>335</v>
      </c>
      <c r="M27" s="383">
        <v>309</v>
      </c>
      <c r="N27" s="384">
        <v>258</v>
      </c>
      <c r="O27" s="385"/>
      <c r="P27" s="386">
        <v>300</v>
      </c>
      <c r="Q27" s="387">
        <v>301</v>
      </c>
    </row>
    <row r="28" spans="1:17" ht="12" customHeight="1">
      <c r="A28" s="388" t="s">
        <v>22</v>
      </c>
      <c r="B28" s="389" t="s">
        <v>28</v>
      </c>
      <c r="C28" s="390">
        <v>5.81</v>
      </c>
      <c r="D28" s="391">
        <v>3.99</v>
      </c>
      <c r="E28" s="392">
        <v>5.9</v>
      </c>
      <c r="F28" s="392">
        <v>7.16</v>
      </c>
      <c r="G28" s="392">
        <v>6.65</v>
      </c>
      <c r="H28" s="392">
        <v>5.95</v>
      </c>
      <c r="I28" s="392">
        <v>5.7</v>
      </c>
      <c r="J28" s="392">
        <v>5.67</v>
      </c>
      <c r="K28" s="392">
        <v>5.9</v>
      </c>
      <c r="L28" s="392">
        <v>6.13</v>
      </c>
      <c r="M28" s="392">
        <v>5.63</v>
      </c>
      <c r="N28" s="393">
        <v>4.91</v>
      </c>
      <c r="O28" s="376"/>
      <c r="P28" s="394">
        <v>5.85</v>
      </c>
      <c r="Q28" s="395">
        <v>5.81</v>
      </c>
    </row>
    <row r="29" spans="1:17" ht="12" customHeight="1">
      <c r="A29" s="396" t="s">
        <v>23</v>
      </c>
      <c r="B29" s="397" t="s">
        <v>28</v>
      </c>
      <c r="C29" s="398">
        <v>90</v>
      </c>
      <c r="D29" s="399">
        <v>60</v>
      </c>
      <c r="E29" s="400">
        <v>74</v>
      </c>
      <c r="F29" s="400">
        <v>92</v>
      </c>
      <c r="G29" s="400">
        <v>88</v>
      </c>
      <c r="H29" s="400">
        <v>77</v>
      </c>
      <c r="I29" s="400">
        <v>81</v>
      </c>
      <c r="J29" s="400">
        <v>85</v>
      </c>
      <c r="K29" s="400">
        <v>93</v>
      </c>
      <c r="L29" s="400">
        <v>107</v>
      </c>
      <c r="M29" s="400">
        <v>104</v>
      </c>
      <c r="N29" s="401">
        <v>82</v>
      </c>
      <c r="O29" s="385"/>
      <c r="P29" s="402">
        <v>92</v>
      </c>
      <c r="Q29" s="403">
        <v>92</v>
      </c>
    </row>
    <row r="30" spans="1:17" ht="12" customHeight="1">
      <c r="A30" s="396" t="s">
        <v>24</v>
      </c>
      <c r="B30" s="397" t="s">
        <v>28</v>
      </c>
      <c r="C30" s="398">
        <v>329</v>
      </c>
      <c r="D30" s="399">
        <v>220</v>
      </c>
      <c r="E30" s="400">
        <v>295</v>
      </c>
      <c r="F30" s="400">
        <v>401</v>
      </c>
      <c r="G30" s="400">
        <v>443</v>
      </c>
      <c r="H30" s="400">
        <v>360</v>
      </c>
      <c r="I30" s="400">
        <v>344</v>
      </c>
      <c r="J30" s="400">
        <v>324</v>
      </c>
      <c r="K30" s="400">
        <v>337</v>
      </c>
      <c r="L30" s="400">
        <v>333</v>
      </c>
      <c r="M30" s="400">
        <v>293</v>
      </c>
      <c r="N30" s="401">
        <v>263</v>
      </c>
      <c r="O30" s="385"/>
      <c r="P30" s="402">
        <v>334</v>
      </c>
      <c r="Q30" s="403">
        <v>329</v>
      </c>
    </row>
    <row r="31" spans="1:17" ht="12" customHeight="1">
      <c r="A31" s="344" t="s">
        <v>25</v>
      </c>
      <c r="B31" s="345" t="s">
        <v>26</v>
      </c>
      <c r="C31" s="346">
        <v>12.3</v>
      </c>
      <c r="D31" s="347">
        <v>7.3</v>
      </c>
      <c r="E31" s="348">
        <v>10.4</v>
      </c>
      <c r="F31" s="348">
        <v>11.7</v>
      </c>
      <c r="G31" s="348">
        <v>11.2</v>
      </c>
      <c r="H31" s="348">
        <v>11</v>
      </c>
      <c r="I31" s="348">
        <v>11.3</v>
      </c>
      <c r="J31" s="348">
        <v>12</v>
      </c>
      <c r="K31" s="348">
        <v>12.9</v>
      </c>
      <c r="L31" s="348">
        <v>14.6</v>
      </c>
      <c r="M31" s="348">
        <v>14</v>
      </c>
      <c r="N31" s="349">
        <v>11.8</v>
      </c>
      <c r="O31" s="350"/>
      <c r="P31" s="351">
        <v>12.7</v>
      </c>
      <c r="Q31" s="352">
        <v>12.8</v>
      </c>
    </row>
    <row r="32" spans="1:17" ht="12" customHeight="1">
      <c r="A32" s="353" t="s">
        <v>221</v>
      </c>
      <c r="B32" s="345" t="s">
        <v>26</v>
      </c>
      <c r="C32" s="346">
        <v>2.8</v>
      </c>
      <c r="D32" s="347">
        <v>1.9</v>
      </c>
      <c r="E32" s="348">
        <v>2.5</v>
      </c>
      <c r="F32" s="348">
        <v>2.7</v>
      </c>
      <c r="G32" s="348">
        <v>2.6</v>
      </c>
      <c r="H32" s="348">
        <v>2.5</v>
      </c>
      <c r="I32" s="348">
        <v>2.6</v>
      </c>
      <c r="J32" s="348">
        <v>2.6</v>
      </c>
      <c r="K32" s="348">
        <v>2.9</v>
      </c>
      <c r="L32" s="348">
        <v>3.2</v>
      </c>
      <c r="M32" s="348">
        <v>3.1</v>
      </c>
      <c r="N32" s="349">
        <v>2.4</v>
      </c>
      <c r="O32" s="350"/>
      <c r="P32" s="351">
        <v>2.9</v>
      </c>
      <c r="Q32" s="352">
        <v>2.9</v>
      </c>
    </row>
    <row r="33" spans="1:17" ht="12" customHeight="1">
      <c r="A33" s="404" t="s">
        <v>222</v>
      </c>
      <c r="B33" s="355" t="s">
        <v>26</v>
      </c>
      <c r="C33" s="356">
        <v>9</v>
      </c>
      <c r="D33" s="357">
        <v>5.2</v>
      </c>
      <c r="E33" s="358">
        <v>7.5</v>
      </c>
      <c r="F33" s="358">
        <v>8.6</v>
      </c>
      <c r="G33" s="358">
        <v>8.1</v>
      </c>
      <c r="H33" s="358">
        <v>8</v>
      </c>
      <c r="I33" s="358">
        <v>8.3</v>
      </c>
      <c r="J33" s="358">
        <v>8.9</v>
      </c>
      <c r="K33" s="358">
        <v>9.4</v>
      </c>
      <c r="L33" s="358">
        <v>10.7</v>
      </c>
      <c r="M33" s="358">
        <v>10.1</v>
      </c>
      <c r="N33" s="359">
        <v>8.5</v>
      </c>
      <c r="O33" s="350"/>
      <c r="P33" s="360">
        <v>9.3</v>
      </c>
      <c r="Q33" s="361">
        <v>9.4</v>
      </c>
    </row>
    <row r="34" spans="1:17" ht="12" customHeight="1">
      <c r="A34" s="405" t="s">
        <v>223</v>
      </c>
      <c r="B34" s="406" t="s">
        <v>224</v>
      </c>
      <c r="C34" s="407">
        <f aca="true" t="shared" si="0" ref="C34:N34">C5*4/C4*100</f>
        <v>14.623882167280378</v>
      </c>
      <c r="D34" s="408">
        <f t="shared" si="0"/>
        <v>13.982157339821574</v>
      </c>
      <c r="E34" s="409">
        <f t="shared" si="0"/>
        <v>14.751131221719458</v>
      </c>
      <c r="F34" s="409">
        <f t="shared" si="0"/>
        <v>14.5950864422202</v>
      </c>
      <c r="G34" s="409">
        <f t="shared" si="0"/>
        <v>14.219446922390725</v>
      </c>
      <c r="H34" s="409">
        <f t="shared" si="0"/>
        <v>14.422187981510016</v>
      </c>
      <c r="I34" s="409">
        <f t="shared" si="0"/>
        <v>14.092307692307692</v>
      </c>
      <c r="J34" s="409">
        <f t="shared" si="0"/>
        <v>14.49817992719709</v>
      </c>
      <c r="K34" s="409">
        <f t="shared" si="0"/>
        <v>14.884199691199177</v>
      </c>
      <c r="L34" s="409">
        <f t="shared" si="0"/>
        <v>14.831234256926951</v>
      </c>
      <c r="M34" s="409">
        <f t="shared" si="0"/>
        <v>15.060908084163898</v>
      </c>
      <c r="N34" s="410">
        <f t="shared" si="0"/>
        <v>14.40194292653309</v>
      </c>
      <c r="O34" s="317"/>
      <c r="P34" s="411">
        <f>P5*4/P4*100</f>
        <v>14.637681159420291</v>
      </c>
      <c r="Q34" s="412">
        <f>Q5*4/Q4*100</f>
        <v>14.661105318039624</v>
      </c>
    </row>
    <row r="35" spans="1:17" ht="12" customHeight="1">
      <c r="A35" s="405" t="s">
        <v>225</v>
      </c>
      <c r="B35" s="406" t="s">
        <v>224</v>
      </c>
      <c r="C35" s="407">
        <f aca="true" t="shared" si="1" ref="C35:N35">C7*9/C4*100</f>
        <v>28.358758548132563</v>
      </c>
      <c r="D35" s="408">
        <f t="shared" si="1"/>
        <v>29.270072992700737</v>
      </c>
      <c r="E35" s="409">
        <f t="shared" si="1"/>
        <v>31.45927601809954</v>
      </c>
      <c r="F35" s="409">
        <f t="shared" si="1"/>
        <v>28.703366696997268</v>
      </c>
      <c r="G35" s="409">
        <f t="shared" si="1"/>
        <v>29.98661909009813</v>
      </c>
      <c r="H35" s="409">
        <f t="shared" si="1"/>
        <v>30.739599383667183</v>
      </c>
      <c r="I35" s="409">
        <f t="shared" si="1"/>
        <v>30.092307692307696</v>
      </c>
      <c r="J35" s="409">
        <f t="shared" si="1"/>
        <v>28.689547581903273</v>
      </c>
      <c r="K35" s="409">
        <f t="shared" si="1"/>
        <v>27.977354606278954</v>
      </c>
      <c r="L35" s="409">
        <f t="shared" si="1"/>
        <v>26.70528967254408</v>
      </c>
      <c r="M35" s="409">
        <f t="shared" si="1"/>
        <v>25.06644518272425</v>
      </c>
      <c r="N35" s="410">
        <f t="shared" si="1"/>
        <v>25.573770491803277</v>
      </c>
      <c r="O35" s="317"/>
      <c r="P35" s="411">
        <f>P7*9/P4*100</f>
        <v>28.090062111801238</v>
      </c>
      <c r="Q35" s="412">
        <f>Q7*9/Q4*100</f>
        <v>27.966631908237748</v>
      </c>
    </row>
    <row r="36" spans="1:17" ht="12" customHeight="1">
      <c r="A36" s="405" t="s">
        <v>226</v>
      </c>
      <c r="B36" s="406" t="s">
        <v>227</v>
      </c>
      <c r="C36" s="407">
        <f aca="true" t="shared" si="2" ref="C36:N36">100-(C34+C35)</f>
        <v>57.01735928458706</v>
      </c>
      <c r="D36" s="408">
        <f t="shared" si="2"/>
        <v>56.74776966747769</v>
      </c>
      <c r="E36" s="409">
        <f t="shared" si="2"/>
        <v>53.789592760181</v>
      </c>
      <c r="F36" s="409">
        <f t="shared" si="2"/>
        <v>56.70154686078253</v>
      </c>
      <c r="G36" s="409">
        <f t="shared" si="2"/>
        <v>55.793933987511146</v>
      </c>
      <c r="H36" s="409">
        <f t="shared" si="2"/>
        <v>54.8382126348228</v>
      </c>
      <c r="I36" s="409">
        <f t="shared" si="2"/>
        <v>55.815384615384616</v>
      </c>
      <c r="J36" s="409">
        <f t="shared" si="2"/>
        <v>56.81227249089964</v>
      </c>
      <c r="K36" s="409">
        <f t="shared" si="2"/>
        <v>57.13844570252187</v>
      </c>
      <c r="L36" s="409">
        <f t="shared" si="2"/>
        <v>58.46347607052897</v>
      </c>
      <c r="M36" s="409">
        <f t="shared" si="2"/>
        <v>59.87264673311185</v>
      </c>
      <c r="N36" s="410">
        <f t="shared" si="2"/>
        <v>60.02428658166363</v>
      </c>
      <c r="O36" s="317"/>
      <c r="P36" s="411">
        <f>100-(P34+P35)</f>
        <v>57.27225672877847</v>
      </c>
      <c r="Q36" s="412">
        <f>100-(Q34+Q35)</f>
        <v>57.372262773722625</v>
      </c>
    </row>
    <row r="37" spans="1:17" ht="12" customHeight="1" thickBot="1">
      <c r="A37" s="413" t="s">
        <v>228</v>
      </c>
      <c r="B37" s="414" t="s">
        <v>229</v>
      </c>
      <c r="C37" s="415">
        <f aca="true" t="shared" si="3" ref="C37:N37">C6/C5*100</f>
        <v>55.68345323741008</v>
      </c>
      <c r="D37" s="416">
        <f t="shared" si="3"/>
        <v>55.91647331786543</v>
      </c>
      <c r="E37" s="417">
        <f t="shared" si="3"/>
        <v>59.66257668711656</v>
      </c>
      <c r="F37" s="417">
        <f t="shared" si="3"/>
        <v>60.84788029925187</v>
      </c>
      <c r="G37" s="417">
        <f t="shared" si="3"/>
        <v>59.97490589711417</v>
      </c>
      <c r="H37" s="417">
        <f t="shared" si="3"/>
        <v>56.837606837606835</v>
      </c>
      <c r="I37" s="417">
        <f t="shared" si="3"/>
        <v>55.604075691411936</v>
      </c>
      <c r="J37" s="417">
        <f t="shared" si="3"/>
        <v>54.375896700143464</v>
      </c>
      <c r="K37" s="417">
        <f t="shared" si="3"/>
        <v>55.601659751037346</v>
      </c>
      <c r="L37" s="417">
        <f t="shared" si="3"/>
        <v>54.61956521739131</v>
      </c>
      <c r="M37" s="417">
        <f t="shared" si="3"/>
        <v>52.647058823529406</v>
      </c>
      <c r="N37" s="418">
        <f t="shared" si="3"/>
        <v>52.27655986509275</v>
      </c>
      <c r="O37" s="317"/>
      <c r="P37" s="419">
        <f>P6/P5*100</f>
        <v>55.16265912305516</v>
      </c>
      <c r="Q37" s="420">
        <f>Q6/Q5*100</f>
        <v>54.90753911806544</v>
      </c>
    </row>
    <row r="38" spans="2:17" s="319" customFormat="1" ht="12" customHeight="1">
      <c r="B38" s="421"/>
      <c r="P38" s="422"/>
      <c r="Q38" s="422"/>
    </row>
    <row r="39" spans="1:17" s="319" customFormat="1" ht="19.5" customHeight="1" thickBot="1">
      <c r="A39" s="314" t="s">
        <v>230</v>
      </c>
      <c r="B39" s="315" t="s">
        <v>231</v>
      </c>
      <c r="C39" s="316"/>
      <c r="D39" s="316"/>
      <c r="E39" s="316"/>
      <c r="F39" s="316"/>
      <c r="G39" s="316"/>
      <c r="H39" s="316"/>
      <c r="I39" s="316"/>
      <c r="J39" s="316"/>
      <c r="K39" s="316"/>
      <c r="L39" s="316"/>
      <c r="M39" s="316"/>
      <c r="N39" s="316"/>
      <c r="O39" s="317"/>
      <c r="P39" s="318" t="s">
        <v>202</v>
      </c>
      <c r="Q39" s="318" t="s">
        <v>202</v>
      </c>
    </row>
    <row r="40" spans="1:17" ht="12" customHeight="1">
      <c r="A40" s="320" t="s">
        <v>203</v>
      </c>
      <c r="B40" s="321"/>
      <c r="C40" s="322" t="s">
        <v>204</v>
      </c>
      <c r="D40" s="323" t="s">
        <v>205</v>
      </c>
      <c r="E40" s="324" t="s">
        <v>206</v>
      </c>
      <c r="F40" s="324" t="s">
        <v>207</v>
      </c>
      <c r="G40" s="324" t="s">
        <v>208</v>
      </c>
      <c r="H40" s="324" t="s">
        <v>209</v>
      </c>
      <c r="I40" s="324" t="s">
        <v>210</v>
      </c>
      <c r="J40" s="324" t="s">
        <v>211</v>
      </c>
      <c r="K40" s="324" t="s">
        <v>212</v>
      </c>
      <c r="L40" s="324" t="s">
        <v>213</v>
      </c>
      <c r="M40" s="324" t="s">
        <v>214</v>
      </c>
      <c r="N40" s="325" t="s">
        <v>215</v>
      </c>
      <c r="O40" s="326"/>
      <c r="P40" s="327" t="s">
        <v>216</v>
      </c>
      <c r="Q40" s="325" t="s">
        <v>217</v>
      </c>
    </row>
    <row r="41" spans="1:17" ht="12" customHeight="1">
      <c r="A41" s="328" t="s">
        <v>218</v>
      </c>
      <c r="B41" s="329" t="s">
        <v>219</v>
      </c>
      <c r="C41" s="330">
        <v>6155</v>
      </c>
      <c r="D41" s="331">
        <v>287</v>
      </c>
      <c r="E41" s="332">
        <v>481</v>
      </c>
      <c r="F41" s="332">
        <v>235</v>
      </c>
      <c r="G41" s="332">
        <v>318</v>
      </c>
      <c r="H41" s="332">
        <v>461</v>
      </c>
      <c r="I41" s="332">
        <v>821</v>
      </c>
      <c r="J41" s="332">
        <v>824</v>
      </c>
      <c r="K41" s="332">
        <v>910</v>
      </c>
      <c r="L41" s="332">
        <v>977</v>
      </c>
      <c r="M41" s="332">
        <v>587</v>
      </c>
      <c r="N41" s="333">
        <v>254</v>
      </c>
      <c r="O41" s="334"/>
      <c r="P41" s="335">
        <v>5152</v>
      </c>
      <c r="Q41" s="333">
        <v>4834</v>
      </c>
    </row>
    <row r="42" spans="1:17" ht="12" customHeight="1">
      <c r="A42" s="336" t="s">
        <v>3</v>
      </c>
      <c r="B42" s="337" t="s">
        <v>27</v>
      </c>
      <c r="C42" s="338">
        <v>580</v>
      </c>
      <c r="D42" s="339">
        <v>355</v>
      </c>
      <c r="E42" s="340">
        <v>453</v>
      </c>
      <c r="F42" s="340">
        <v>565</v>
      </c>
      <c r="G42" s="340">
        <v>718</v>
      </c>
      <c r="H42" s="340">
        <v>614</v>
      </c>
      <c r="I42" s="340">
        <v>607</v>
      </c>
      <c r="J42" s="340">
        <v>542</v>
      </c>
      <c r="K42" s="340">
        <v>541</v>
      </c>
      <c r="L42" s="340">
        <v>558</v>
      </c>
      <c r="M42" s="340">
        <v>502</v>
      </c>
      <c r="N42" s="341">
        <v>497</v>
      </c>
      <c r="O42" s="334"/>
      <c r="P42" s="342">
        <v>576</v>
      </c>
      <c r="Q42" s="343">
        <v>564</v>
      </c>
    </row>
    <row r="43" spans="1:17" ht="12" customHeight="1">
      <c r="A43" s="344" t="s">
        <v>4</v>
      </c>
      <c r="B43" s="345" t="s">
        <v>26</v>
      </c>
      <c r="C43" s="346">
        <v>23.1</v>
      </c>
      <c r="D43" s="347">
        <v>15.5</v>
      </c>
      <c r="E43" s="348">
        <v>18.1</v>
      </c>
      <c r="F43" s="348">
        <v>20.3</v>
      </c>
      <c r="G43" s="348">
        <v>27.2</v>
      </c>
      <c r="H43" s="348">
        <v>23.5</v>
      </c>
      <c r="I43" s="348">
        <v>24.8</v>
      </c>
      <c r="J43" s="348">
        <v>21.4</v>
      </c>
      <c r="K43" s="348">
        <v>22.5</v>
      </c>
      <c r="L43" s="348">
        <v>21.8</v>
      </c>
      <c r="M43" s="348">
        <v>21.9</v>
      </c>
      <c r="N43" s="349">
        <v>20.8</v>
      </c>
      <c r="O43" s="350"/>
      <c r="P43" s="351">
        <v>23.1</v>
      </c>
      <c r="Q43" s="352">
        <v>22.8</v>
      </c>
    </row>
    <row r="44" spans="1:17" ht="12" customHeight="1">
      <c r="A44" s="353" t="s">
        <v>220</v>
      </c>
      <c r="B44" s="345" t="s">
        <v>26</v>
      </c>
      <c r="C44" s="346">
        <v>18.4</v>
      </c>
      <c r="D44" s="347">
        <v>12.8</v>
      </c>
      <c r="E44" s="348">
        <v>15.2</v>
      </c>
      <c r="F44" s="348">
        <v>16.1</v>
      </c>
      <c r="G44" s="348">
        <v>21.1</v>
      </c>
      <c r="H44" s="348">
        <v>18.7</v>
      </c>
      <c r="I44" s="348">
        <v>20.7</v>
      </c>
      <c r="J44" s="348">
        <v>17.7</v>
      </c>
      <c r="K44" s="348">
        <v>17.5</v>
      </c>
      <c r="L44" s="348">
        <v>17.7</v>
      </c>
      <c r="M44" s="348">
        <v>18.2</v>
      </c>
      <c r="N44" s="349">
        <v>15.7</v>
      </c>
      <c r="O44" s="350"/>
      <c r="P44" s="351">
        <v>18.6</v>
      </c>
      <c r="Q44" s="352">
        <v>18.4</v>
      </c>
    </row>
    <row r="45" spans="1:17" ht="12" customHeight="1">
      <c r="A45" s="344" t="s">
        <v>5</v>
      </c>
      <c r="B45" s="345" t="s">
        <v>26</v>
      </c>
      <c r="C45" s="346">
        <v>25.5</v>
      </c>
      <c r="D45" s="347">
        <v>18.5</v>
      </c>
      <c r="E45" s="348">
        <v>21.2</v>
      </c>
      <c r="F45" s="348">
        <v>24.6</v>
      </c>
      <c r="G45" s="348">
        <v>30.6</v>
      </c>
      <c r="H45" s="348">
        <v>27.3</v>
      </c>
      <c r="I45" s="348">
        <v>28.8</v>
      </c>
      <c r="J45" s="348">
        <v>23.1</v>
      </c>
      <c r="K45" s="348">
        <v>23.5</v>
      </c>
      <c r="L45" s="348">
        <v>24.5</v>
      </c>
      <c r="M45" s="348">
        <v>21.1</v>
      </c>
      <c r="N45" s="349">
        <v>20.4</v>
      </c>
      <c r="O45" s="350"/>
      <c r="P45" s="351">
        <v>25.7</v>
      </c>
      <c r="Q45" s="352">
        <v>25.2</v>
      </c>
    </row>
    <row r="46" spans="1:17" ht="12" customHeight="1">
      <c r="A46" s="353" t="s">
        <v>220</v>
      </c>
      <c r="B46" s="345" t="s">
        <v>26</v>
      </c>
      <c r="C46" s="346">
        <v>17.4</v>
      </c>
      <c r="D46" s="347">
        <v>12.5</v>
      </c>
      <c r="E46" s="348">
        <v>15.3</v>
      </c>
      <c r="F46" s="348">
        <v>16.3</v>
      </c>
      <c r="G46" s="348">
        <v>20.5</v>
      </c>
      <c r="H46" s="348">
        <v>18.9</v>
      </c>
      <c r="I46" s="348">
        <v>20.2</v>
      </c>
      <c r="J46" s="348">
        <v>18.2</v>
      </c>
      <c r="K46" s="348">
        <v>15.3</v>
      </c>
      <c r="L46" s="348">
        <v>15.9</v>
      </c>
      <c r="M46" s="348">
        <v>13.8</v>
      </c>
      <c r="N46" s="349">
        <v>16.2</v>
      </c>
      <c r="O46" s="350"/>
      <c r="P46" s="351">
        <v>17.6</v>
      </c>
      <c r="Q46" s="352">
        <v>17.3</v>
      </c>
    </row>
    <row r="47" spans="1:17" ht="12" customHeight="1">
      <c r="A47" s="354" t="s">
        <v>6</v>
      </c>
      <c r="B47" s="355" t="s">
        <v>26</v>
      </c>
      <c r="C47" s="356">
        <v>81.3</v>
      </c>
      <c r="D47" s="357">
        <v>44.5</v>
      </c>
      <c r="E47" s="358">
        <v>66.4</v>
      </c>
      <c r="F47" s="358">
        <v>85.9</v>
      </c>
      <c r="G47" s="358">
        <v>101.6</v>
      </c>
      <c r="H47" s="358">
        <v>84.5</v>
      </c>
      <c r="I47" s="358">
        <v>83.6</v>
      </c>
      <c r="J47" s="358">
        <v>78.6</v>
      </c>
      <c r="K47" s="358">
        <v>74.1</v>
      </c>
      <c r="L47" s="358">
        <v>80.8</v>
      </c>
      <c r="M47" s="358">
        <v>74.6</v>
      </c>
      <c r="N47" s="359">
        <v>69.8</v>
      </c>
      <c r="O47" s="350"/>
      <c r="P47" s="360">
        <v>80.8</v>
      </c>
      <c r="Q47" s="361">
        <v>79.2</v>
      </c>
    </row>
    <row r="48" spans="1:17" ht="12" customHeight="1">
      <c r="A48" s="354" t="s">
        <v>7</v>
      </c>
      <c r="B48" s="355" t="s">
        <v>26</v>
      </c>
      <c r="C48" s="356">
        <v>4</v>
      </c>
      <c r="D48" s="357">
        <v>2.2</v>
      </c>
      <c r="E48" s="358">
        <v>2.8</v>
      </c>
      <c r="F48" s="358">
        <v>3.2</v>
      </c>
      <c r="G48" s="358">
        <v>3.9</v>
      </c>
      <c r="H48" s="358">
        <v>4.1</v>
      </c>
      <c r="I48" s="358">
        <v>4</v>
      </c>
      <c r="J48" s="358">
        <v>3.5</v>
      </c>
      <c r="K48" s="358">
        <v>3.8</v>
      </c>
      <c r="L48" s="358">
        <v>4.3</v>
      </c>
      <c r="M48" s="358">
        <v>4.1</v>
      </c>
      <c r="N48" s="359">
        <v>3.9</v>
      </c>
      <c r="O48" s="350"/>
      <c r="P48" s="360">
        <v>4</v>
      </c>
      <c r="Q48" s="361">
        <v>4</v>
      </c>
    </row>
    <row r="49" spans="1:17" ht="12" customHeight="1">
      <c r="A49" s="362" t="s">
        <v>8</v>
      </c>
      <c r="B49" s="363" t="s">
        <v>28</v>
      </c>
      <c r="C49" s="364">
        <v>875</v>
      </c>
      <c r="D49" s="365">
        <v>604</v>
      </c>
      <c r="E49" s="366">
        <v>689</v>
      </c>
      <c r="F49" s="366">
        <v>756</v>
      </c>
      <c r="G49" s="366">
        <v>899</v>
      </c>
      <c r="H49" s="366">
        <v>821</v>
      </c>
      <c r="I49" s="366">
        <v>795</v>
      </c>
      <c r="J49" s="366">
        <v>752</v>
      </c>
      <c r="K49" s="366">
        <v>831</v>
      </c>
      <c r="L49" s="366">
        <v>966</v>
      </c>
      <c r="M49" s="366">
        <v>972</v>
      </c>
      <c r="N49" s="367">
        <v>794</v>
      </c>
      <c r="O49" s="334"/>
      <c r="P49" s="368">
        <v>883</v>
      </c>
      <c r="Q49" s="369">
        <v>882</v>
      </c>
    </row>
    <row r="50" spans="1:17" ht="12" customHeight="1">
      <c r="A50" s="362" t="s">
        <v>9</v>
      </c>
      <c r="B50" s="363" t="s">
        <v>28</v>
      </c>
      <c r="C50" s="364">
        <v>265</v>
      </c>
      <c r="D50" s="365">
        <v>236</v>
      </c>
      <c r="E50" s="366">
        <v>240</v>
      </c>
      <c r="F50" s="366">
        <v>281</v>
      </c>
      <c r="G50" s="366">
        <v>276</v>
      </c>
      <c r="H50" s="366">
        <v>262</v>
      </c>
      <c r="I50" s="366">
        <v>229</v>
      </c>
      <c r="J50" s="366">
        <v>227</v>
      </c>
      <c r="K50" s="366">
        <v>287</v>
      </c>
      <c r="L50" s="366">
        <v>261</v>
      </c>
      <c r="M50" s="366">
        <v>303</v>
      </c>
      <c r="N50" s="367">
        <v>226</v>
      </c>
      <c r="O50" s="334"/>
      <c r="P50" s="368">
        <v>264</v>
      </c>
      <c r="Q50" s="369">
        <v>263</v>
      </c>
    </row>
    <row r="51" spans="1:17" ht="12" customHeight="1">
      <c r="A51" s="362" t="s">
        <v>10</v>
      </c>
      <c r="B51" s="363" t="s">
        <v>28</v>
      </c>
      <c r="C51" s="364">
        <v>91</v>
      </c>
      <c r="D51" s="365">
        <v>54</v>
      </c>
      <c r="E51" s="366">
        <v>62</v>
      </c>
      <c r="F51" s="366">
        <v>70</v>
      </c>
      <c r="G51" s="366">
        <v>85</v>
      </c>
      <c r="H51" s="366">
        <v>80</v>
      </c>
      <c r="I51" s="366">
        <v>83</v>
      </c>
      <c r="J51" s="366">
        <v>79</v>
      </c>
      <c r="K51" s="366">
        <v>94</v>
      </c>
      <c r="L51" s="366">
        <v>92</v>
      </c>
      <c r="M51" s="366">
        <v>108</v>
      </c>
      <c r="N51" s="367">
        <v>94</v>
      </c>
      <c r="O51" s="334"/>
      <c r="P51" s="368">
        <v>92</v>
      </c>
      <c r="Q51" s="369">
        <v>92</v>
      </c>
    </row>
    <row r="52" spans="1:17" ht="12" customHeight="1">
      <c r="A52" s="362" t="s">
        <v>11</v>
      </c>
      <c r="B52" s="363" t="s">
        <v>28</v>
      </c>
      <c r="C52" s="364">
        <v>349</v>
      </c>
      <c r="D52" s="365">
        <v>273</v>
      </c>
      <c r="E52" s="366">
        <v>305</v>
      </c>
      <c r="F52" s="366">
        <v>337</v>
      </c>
      <c r="G52" s="366">
        <v>406</v>
      </c>
      <c r="H52" s="366">
        <v>350</v>
      </c>
      <c r="I52" s="366">
        <v>342</v>
      </c>
      <c r="J52" s="366">
        <v>304</v>
      </c>
      <c r="K52" s="366">
        <v>348</v>
      </c>
      <c r="L52" s="366">
        <v>351</v>
      </c>
      <c r="M52" s="366">
        <v>344</v>
      </c>
      <c r="N52" s="367">
        <v>311</v>
      </c>
      <c r="O52" s="334"/>
      <c r="P52" s="368">
        <v>347</v>
      </c>
      <c r="Q52" s="369">
        <v>344</v>
      </c>
    </row>
    <row r="53" spans="1:17" ht="12" customHeight="1">
      <c r="A53" s="344" t="s">
        <v>12</v>
      </c>
      <c r="B53" s="345" t="s">
        <v>28</v>
      </c>
      <c r="C53" s="346">
        <v>2.9</v>
      </c>
      <c r="D53" s="347">
        <v>1.8</v>
      </c>
      <c r="E53" s="348">
        <v>2</v>
      </c>
      <c r="F53" s="348">
        <v>2.1</v>
      </c>
      <c r="G53" s="348">
        <v>2.8</v>
      </c>
      <c r="H53" s="348">
        <v>2.8</v>
      </c>
      <c r="I53" s="348">
        <v>2.8</v>
      </c>
      <c r="J53" s="348">
        <v>2.6</v>
      </c>
      <c r="K53" s="348">
        <v>2.9</v>
      </c>
      <c r="L53" s="348">
        <v>3.1</v>
      </c>
      <c r="M53" s="348">
        <v>3.7</v>
      </c>
      <c r="N53" s="349">
        <v>2.5</v>
      </c>
      <c r="O53" s="350"/>
      <c r="P53" s="351">
        <v>3</v>
      </c>
      <c r="Q53" s="352">
        <v>3</v>
      </c>
    </row>
    <row r="54" spans="1:17" ht="12" customHeight="1">
      <c r="A54" s="344" t="s">
        <v>13</v>
      </c>
      <c r="B54" s="345" t="s">
        <v>28</v>
      </c>
      <c r="C54" s="346">
        <v>2.8</v>
      </c>
      <c r="D54" s="347">
        <v>1.7</v>
      </c>
      <c r="E54" s="348">
        <v>2.3</v>
      </c>
      <c r="F54" s="348">
        <v>2.6</v>
      </c>
      <c r="G54" s="348">
        <v>3.6</v>
      </c>
      <c r="H54" s="348">
        <v>3</v>
      </c>
      <c r="I54" s="348">
        <v>3.2</v>
      </c>
      <c r="J54" s="348">
        <v>2.6</v>
      </c>
      <c r="K54" s="348">
        <v>2.6</v>
      </c>
      <c r="L54" s="348">
        <v>2.7</v>
      </c>
      <c r="M54" s="348">
        <v>2.4</v>
      </c>
      <c r="N54" s="349">
        <v>2.3</v>
      </c>
      <c r="O54" s="350"/>
      <c r="P54" s="351">
        <v>2.8</v>
      </c>
      <c r="Q54" s="352">
        <v>2.8</v>
      </c>
    </row>
    <row r="55" spans="1:17" ht="12" customHeight="1">
      <c r="A55" s="370" t="s">
        <v>14</v>
      </c>
      <c r="B55" s="371" t="s">
        <v>28</v>
      </c>
      <c r="C55" s="372">
        <v>0.39</v>
      </c>
      <c r="D55" s="373">
        <v>0.25</v>
      </c>
      <c r="E55" s="374">
        <v>0.28</v>
      </c>
      <c r="F55" s="374">
        <v>0.35</v>
      </c>
      <c r="G55" s="374">
        <v>0.4</v>
      </c>
      <c r="H55" s="374">
        <v>0.39</v>
      </c>
      <c r="I55" s="374">
        <v>0.36</v>
      </c>
      <c r="J55" s="374">
        <v>0.37</v>
      </c>
      <c r="K55" s="374">
        <v>0.38</v>
      </c>
      <c r="L55" s="374">
        <v>0.42</v>
      </c>
      <c r="M55" s="374">
        <v>0.4</v>
      </c>
      <c r="N55" s="375">
        <v>0.37</v>
      </c>
      <c r="O55" s="376"/>
      <c r="P55" s="377">
        <v>0.39</v>
      </c>
      <c r="Q55" s="378">
        <v>0.39</v>
      </c>
    </row>
    <row r="56" spans="1:17" ht="12" customHeight="1">
      <c r="A56" s="379" t="s">
        <v>15</v>
      </c>
      <c r="B56" s="380" t="s">
        <v>240</v>
      </c>
      <c r="C56" s="381">
        <v>1271</v>
      </c>
      <c r="D56" s="382">
        <v>547</v>
      </c>
      <c r="E56" s="383">
        <v>413</v>
      </c>
      <c r="F56" s="383">
        <v>569</v>
      </c>
      <c r="G56" s="383">
        <v>1392</v>
      </c>
      <c r="H56" s="383">
        <v>1563</v>
      </c>
      <c r="I56" s="383">
        <v>1124</v>
      </c>
      <c r="J56" s="383">
        <v>1030</v>
      </c>
      <c r="K56" s="383">
        <v>1699</v>
      </c>
      <c r="L56" s="383">
        <v>1655</v>
      </c>
      <c r="M56" s="383">
        <v>768</v>
      </c>
      <c r="N56" s="384">
        <v>525</v>
      </c>
      <c r="O56" s="385"/>
      <c r="P56" s="386">
        <v>1358</v>
      </c>
      <c r="Q56" s="387">
        <v>1356</v>
      </c>
    </row>
    <row r="57" spans="1:17" ht="12" customHeight="1">
      <c r="A57" s="344" t="s">
        <v>16</v>
      </c>
      <c r="B57" s="345" t="s">
        <v>29</v>
      </c>
      <c r="C57" s="346">
        <v>9.9</v>
      </c>
      <c r="D57" s="347">
        <v>5.2</v>
      </c>
      <c r="E57" s="348">
        <v>7.2</v>
      </c>
      <c r="F57" s="348">
        <v>7.4</v>
      </c>
      <c r="G57" s="348">
        <v>8.3</v>
      </c>
      <c r="H57" s="348">
        <v>10.7</v>
      </c>
      <c r="I57" s="348">
        <v>10.2</v>
      </c>
      <c r="J57" s="348">
        <v>9.2</v>
      </c>
      <c r="K57" s="348">
        <v>9.8</v>
      </c>
      <c r="L57" s="348">
        <v>10.8</v>
      </c>
      <c r="M57" s="348">
        <v>10.3</v>
      </c>
      <c r="N57" s="349">
        <v>11.4</v>
      </c>
      <c r="O57" s="350"/>
      <c r="P57" s="351">
        <v>10.3</v>
      </c>
      <c r="Q57" s="352">
        <v>10.3</v>
      </c>
    </row>
    <row r="58" spans="1:17" ht="12" customHeight="1">
      <c r="A58" s="344" t="s">
        <v>17</v>
      </c>
      <c r="B58" s="345" t="s">
        <v>28</v>
      </c>
      <c r="C58" s="346">
        <v>3.6</v>
      </c>
      <c r="D58" s="347">
        <v>2.7</v>
      </c>
      <c r="E58" s="348">
        <v>2.7</v>
      </c>
      <c r="F58" s="348">
        <v>3.3</v>
      </c>
      <c r="G58" s="348">
        <v>3.3</v>
      </c>
      <c r="H58" s="348">
        <v>3.4</v>
      </c>
      <c r="I58" s="348">
        <v>3.4</v>
      </c>
      <c r="J58" s="348">
        <v>3.3</v>
      </c>
      <c r="K58" s="348">
        <v>3.5</v>
      </c>
      <c r="L58" s="348">
        <v>3.9</v>
      </c>
      <c r="M58" s="348">
        <v>4</v>
      </c>
      <c r="N58" s="349">
        <v>2.9</v>
      </c>
      <c r="O58" s="350"/>
      <c r="P58" s="351">
        <v>3.6</v>
      </c>
      <c r="Q58" s="352">
        <v>3.6</v>
      </c>
    </row>
    <row r="59" spans="1:17" ht="12" customHeight="1">
      <c r="A59" s="379" t="s">
        <v>18</v>
      </c>
      <c r="B59" s="380" t="s">
        <v>29</v>
      </c>
      <c r="C59" s="381">
        <v>137</v>
      </c>
      <c r="D59" s="382">
        <v>98</v>
      </c>
      <c r="E59" s="383">
        <v>113</v>
      </c>
      <c r="F59" s="383">
        <v>110</v>
      </c>
      <c r="G59" s="383">
        <v>109</v>
      </c>
      <c r="H59" s="383">
        <v>126</v>
      </c>
      <c r="I59" s="383">
        <v>126</v>
      </c>
      <c r="J59" s="383">
        <v>133</v>
      </c>
      <c r="K59" s="383">
        <v>138</v>
      </c>
      <c r="L59" s="383">
        <v>155</v>
      </c>
      <c r="M59" s="383">
        <v>161</v>
      </c>
      <c r="N59" s="384">
        <v>118</v>
      </c>
      <c r="O59" s="385"/>
      <c r="P59" s="386">
        <v>140</v>
      </c>
      <c r="Q59" s="387">
        <v>141</v>
      </c>
    </row>
    <row r="60" spans="1:17" ht="12" customHeight="1">
      <c r="A60" s="388" t="s">
        <v>241</v>
      </c>
      <c r="B60" s="389" t="s">
        <v>28</v>
      </c>
      <c r="C60" s="390">
        <v>0.62</v>
      </c>
      <c r="D60" s="391">
        <v>0.32</v>
      </c>
      <c r="E60" s="392">
        <v>0.37</v>
      </c>
      <c r="F60" s="392">
        <v>0.42</v>
      </c>
      <c r="G60" s="392">
        <v>0.92</v>
      </c>
      <c r="H60" s="392">
        <v>0.84</v>
      </c>
      <c r="I60" s="392">
        <v>0.71</v>
      </c>
      <c r="J60" s="392">
        <v>0.71</v>
      </c>
      <c r="K60" s="392">
        <v>0.44</v>
      </c>
      <c r="L60" s="392">
        <v>0.5</v>
      </c>
      <c r="M60" s="392">
        <v>0.64</v>
      </c>
      <c r="N60" s="393">
        <v>0.66</v>
      </c>
      <c r="O60" s="376"/>
      <c r="P60" s="394">
        <v>0.65</v>
      </c>
      <c r="Q60" s="395">
        <v>0.63</v>
      </c>
    </row>
    <row r="61" spans="1:17" ht="12" customHeight="1">
      <c r="A61" s="388" t="s">
        <v>242</v>
      </c>
      <c r="B61" s="389" t="s">
        <v>28</v>
      </c>
      <c r="C61" s="390">
        <v>0.64</v>
      </c>
      <c r="D61" s="391">
        <v>0.39</v>
      </c>
      <c r="E61" s="392">
        <v>0.7</v>
      </c>
      <c r="F61" s="392">
        <v>0.47</v>
      </c>
      <c r="G61" s="392">
        <v>0.86</v>
      </c>
      <c r="H61" s="392">
        <v>0.75</v>
      </c>
      <c r="I61" s="392">
        <v>0.7</v>
      </c>
      <c r="J61" s="392">
        <v>0.65</v>
      </c>
      <c r="K61" s="392">
        <v>0.57</v>
      </c>
      <c r="L61" s="392">
        <v>0.56</v>
      </c>
      <c r="M61" s="392">
        <v>0.63</v>
      </c>
      <c r="N61" s="393">
        <v>0.62</v>
      </c>
      <c r="O61" s="376"/>
      <c r="P61" s="394">
        <v>0.65</v>
      </c>
      <c r="Q61" s="395">
        <v>0.64</v>
      </c>
    </row>
    <row r="62" spans="1:17" ht="12" customHeight="1">
      <c r="A62" s="344" t="s">
        <v>20</v>
      </c>
      <c r="B62" s="345" t="s">
        <v>28</v>
      </c>
      <c r="C62" s="346">
        <v>8.1</v>
      </c>
      <c r="D62" s="347">
        <v>4.2</v>
      </c>
      <c r="E62" s="348">
        <v>6.7</v>
      </c>
      <c r="F62" s="348">
        <v>5.9</v>
      </c>
      <c r="G62" s="348">
        <v>8.5</v>
      </c>
      <c r="H62" s="348">
        <v>8.4</v>
      </c>
      <c r="I62" s="348">
        <v>7.6</v>
      </c>
      <c r="J62" s="348">
        <v>8.4</v>
      </c>
      <c r="K62" s="348">
        <v>7.7</v>
      </c>
      <c r="L62" s="348">
        <v>8.5</v>
      </c>
      <c r="M62" s="348">
        <v>8.3</v>
      </c>
      <c r="N62" s="349">
        <v>6.9</v>
      </c>
      <c r="O62" s="350"/>
      <c r="P62" s="351">
        <v>8.2</v>
      </c>
      <c r="Q62" s="352">
        <v>8.2</v>
      </c>
    </row>
    <row r="63" spans="1:17" ht="12" customHeight="1">
      <c r="A63" s="388" t="s">
        <v>243</v>
      </c>
      <c r="B63" s="389" t="s">
        <v>28</v>
      </c>
      <c r="C63" s="390">
        <v>0.8</v>
      </c>
      <c r="D63" s="391">
        <v>0.35</v>
      </c>
      <c r="E63" s="392">
        <v>1.53</v>
      </c>
      <c r="F63" s="392">
        <v>0.39</v>
      </c>
      <c r="G63" s="392">
        <v>0.93</v>
      </c>
      <c r="H63" s="392">
        <v>0.75</v>
      </c>
      <c r="I63" s="392">
        <v>0.79</v>
      </c>
      <c r="J63" s="392">
        <v>0.73</v>
      </c>
      <c r="K63" s="392">
        <v>0.66</v>
      </c>
      <c r="L63" s="392">
        <v>0.62</v>
      </c>
      <c r="M63" s="392">
        <v>0.77</v>
      </c>
      <c r="N63" s="393">
        <v>0.68</v>
      </c>
      <c r="O63" s="376"/>
      <c r="P63" s="394">
        <v>0.73</v>
      </c>
      <c r="Q63" s="395">
        <v>0.71</v>
      </c>
    </row>
    <row r="64" spans="1:17" ht="12" customHeight="1">
      <c r="A64" s="344" t="s">
        <v>244</v>
      </c>
      <c r="B64" s="345" t="s">
        <v>29</v>
      </c>
      <c r="C64" s="346">
        <v>8.1</v>
      </c>
      <c r="D64" s="347">
        <v>4.1</v>
      </c>
      <c r="E64" s="348">
        <v>6</v>
      </c>
      <c r="F64" s="348">
        <v>5.6</v>
      </c>
      <c r="G64" s="348">
        <v>6.7</v>
      </c>
      <c r="H64" s="348">
        <v>7.9</v>
      </c>
      <c r="I64" s="348">
        <v>7.8</v>
      </c>
      <c r="J64" s="348">
        <v>7.4</v>
      </c>
      <c r="K64" s="348">
        <v>9.5</v>
      </c>
      <c r="L64" s="348">
        <v>9.5</v>
      </c>
      <c r="M64" s="348">
        <v>7.7</v>
      </c>
      <c r="N64" s="349">
        <v>6.7</v>
      </c>
      <c r="O64" s="350"/>
      <c r="P64" s="351">
        <v>8.4</v>
      </c>
      <c r="Q64" s="352">
        <v>8.5</v>
      </c>
    </row>
    <row r="65" spans="1:17" ht="12" customHeight="1">
      <c r="A65" s="379" t="s">
        <v>21</v>
      </c>
      <c r="B65" s="380" t="s">
        <v>29</v>
      </c>
      <c r="C65" s="381">
        <v>171</v>
      </c>
      <c r="D65" s="382">
        <v>85</v>
      </c>
      <c r="E65" s="383">
        <v>94</v>
      </c>
      <c r="F65" s="383">
        <v>102</v>
      </c>
      <c r="G65" s="383">
        <v>176</v>
      </c>
      <c r="H65" s="383">
        <v>184</v>
      </c>
      <c r="I65" s="383">
        <v>140</v>
      </c>
      <c r="J65" s="383">
        <v>140</v>
      </c>
      <c r="K65" s="383">
        <v>204</v>
      </c>
      <c r="L65" s="383">
        <v>210</v>
      </c>
      <c r="M65" s="383">
        <v>164</v>
      </c>
      <c r="N65" s="384">
        <v>124</v>
      </c>
      <c r="O65" s="385"/>
      <c r="P65" s="386">
        <v>178</v>
      </c>
      <c r="Q65" s="387">
        <v>178</v>
      </c>
    </row>
    <row r="66" spans="1:17" ht="12" customHeight="1">
      <c r="A66" s="388" t="s">
        <v>22</v>
      </c>
      <c r="B66" s="389" t="s">
        <v>28</v>
      </c>
      <c r="C66" s="390">
        <v>2.21</v>
      </c>
      <c r="D66" s="391">
        <v>1.45</v>
      </c>
      <c r="E66" s="392">
        <v>1.78</v>
      </c>
      <c r="F66" s="392">
        <v>2.03</v>
      </c>
      <c r="G66" s="392">
        <v>2.56</v>
      </c>
      <c r="H66" s="392">
        <v>2.48</v>
      </c>
      <c r="I66" s="392">
        <v>2.08</v>
      </c>
      <c r="J66" s="392">
        <v>1.95</v>
      </c>
      <c r="K66" s="392">
        <v>2.26</v>
      </c>
      <c r="L66" s="392">
        <v>2.33</v>
      </c>
      <c r="M66" s="392">
        <v>2.15</v>
      </c>
      <c r="N66" s="393">
        <v>1.77</v>
      </c>
      <c r="O66" s="376"/>
      <c r="P66" s="394">
        <v>2.23</v>
      </c>
      <c r="Q66" s="395">
        <v>2.21</v>
      </c>
    </row>
    <row r="67" spans="1:17" ht="12" customHeight="1">
      <c r="A67" s="396" t="s">
        <v>23</v>
      </c>
      <c r="B67" s="397" t="s">
        <v>28</v>
      </c>
      <c r="C67" s="398">
        <v>61</v>
      </c>
      <c r="D67" s="399">
        <v>39</v>
      </c>
      <c r="E67" s="400">
        <v>70</v>
      </c>
      <c r="F67" s="400">
        <v>41</v>
      </c>
      <c r="G67" s="400">
        <v>60</v>
      </c>
      <c r="H67" s="400">
        <v>47</v>
      </c>
      <c r="I67" s="400">
        <v>48</v>
      </c>
      <c r="J67" s="400">
        <v>51</v>
      </c>
      <c r="K67" s="400">
        <v>59</v>
      </c>
      <c r="L67" s="400">
        <v>78</v>
      </c>
      <c r="M67" s="400">
        <v>70</v>
      </c>
      <c r="N67" s="401">
        <v>45</v>
      </c>
      <c r="O67" s="385"/>
      <c r="P67" s="402">
        <v>62</v>
      </c>
      <c r="Q67" s="403">
        <v>62</v>
      </c>
    </row>
    <row r="68" spans="1:17" ht="12" customHeight="1">
      <c r="A68" s="396" t="s">
        <v>24</v>
      </c>
      <c r="B68" s="397" t="s">
        <v>28</v>
      </c>
      <c r="C68" s="398">
        <v>194</v>
      </c>
      <c r="D68" s="399">
        <v>135</v>
      </c>
      <c r="E68" s="400">
        <v>157</v>
      </c>
      <c r="F68" s="400">
        <v>199</v>
      </c>
      <c r="G68" s="400">
        <v>208</v>
      </c>
      <c r="H68" s="400">
        <v>202</v>
      </c>
      <c r="I68" s="400">
        <v>211</v>
      </c>
      <c r="J68" s="400">
        <v>188</v>
      </c>
      <c r="K68" s="400">
        <v>205</v>
      </c>
      <c r="L68" s="400">
        <v>190</v>
      </c>
      <c r="M68" s="400">
        <v>172</v>
      </c>
      <c r="N68" s="401">
        <v>155</v>
      </c>
      <c r="O68" s="385"/>
      <c r="P68" s="402">
        <v>197</v>
      </c>
      <c r="Q68" s="403">
        <v>195</v>
      </c>
    </row>
    <row r="69" spans="1:17" ht="12" customHeight="1">
      <c r="A69" s="344" t="s">
        <v>25</v>
      </c>
      <c r="B69" s="345" t="s">
        <v>26</v>
      </c>
      <c r="C69" s="346">
        <v>6.8</v>
      </c>
      <c r="D69" s="347">
        <v>3.2</v>
      </c>
      <c r="E69" s="348">
        <v>3.8</v>
      </c>
      <c r="F69" s="348">
        <v>4.1</v>
      </c>
      <c r="G69" s="348">
        <v>4.3</v>
      </c>
      <c r="H69" s="348">
        <v>4.4</v>
      </c>
      <c r="I69" s="348">
        <v>4.6</v>
      </c>
      <c r="J69" s="348">
        <v>12</v>
      </c>
      <c r="K69" s="348">
        <v>5.9</v>
      </c>
      <c r="L69" s="348">
        <v>6.3</v>
      </c>
      <c r="M69" s="348">
        <v>6.6</v>
      </c>
      <c r="N69" s="349">
        <v>5.4</v>
      </c>
      <c r="O69" s="350"/>
      <c r="P69" s="351">
        <v>7</v>
      </c>
      <c r="Q69" s="352">
        <v>7.1</v>
      </c>
    </row>
    <row r="70" spans="1:17" ht="12" customHeight="1">
      <c r="A70" s="353" t="s">
        <v>221</v>
      </c>
      <c r="B70" s="345" t="s">
        <v>26</v>
      </c>
      <c r="C70" s="346">
        <v>1.7</v>
      </c>
      <c r="D70" s="347">
        <v>0.9</v>
      </c>
      <c r="E70" s="348">
        <v>0.9</v>
      </c>
      <c r="F70" s="348">
        <v>1.3</v>
      </c>
      <c r="G70" s="348">
        <v>1.2</v>
      </c>
      <c r="H70" s="348">
        <v>1.1</v>
      </c>
      <c r="I70" s="348">
        <v>1.2</v>
      </c>
      <c r="J70" s="348">
        <v>1.3</v>
      </c>
      <c r="K70" s="348">
        <v>2.3</v>
      </c>
      <c r="L70" s="348">
        <v>1.6</v>
      </c>
      <c r="M70" s="348">
        <v>2.4</v>
      </c>
      <c r="N70" s="349">
        <v>1.3</v>
      </c>
      <c r="O70" s="350"/>
      <c r="P70" s="351">
        <v>1.7</v>
      </c>
      <c r="Q70" s="352">
        <v>1.7</v>
      </c>
    </row>
    <row r="71" spans="1:17" ht="12" customHeight="1" thickBot="1">
      <c r="A71" s="423" t="s">
        <v>222</v>
      </c>
      <c r="B71" s="424" t="s">
        <v>26</v>
      </c>
      <c r="C71" s="425">
        <v>5.6</v>
      </c>
      <c r="D71" s="426">
        <v>2.3</v>
      </c>
      <c r="E71" s="427">
        <v>2.9</v>
      </c>
      <c r="F71" s="427">
        <v>3</v>
      </c>
      <c r="G71" s="427">
        <v>3.1</v>
      </c>
      <c r="H71" s="427">
        <v>3.2</v>
      </c>
      <c r="I71" s="427">
        <v>3.3</v>
      </c>
      <c r="J71" s="427">
        <v>11.7</v>
      </c>
      <c r="K71" s="427">
        <v>4.2</v>
      </c>
      <c r="L71" s="427">
        <v>4.7</v>
      </c>
      <c r="M71" s="427">
        <v>4.5</v>
      </c>
      <c r="N71" s="428">
        <v>4.1</v>
      </c>
      <c r="O71" s="350"/>
      <c r="P71" s="429">
        <v>5.9</v>
      </c>
      <c r="Q71" s="430">
        <v>6</v>
      </c>
    </row>
    <row r="72" spans="1:17" ht="20.25" customHeight="1">
      <c r="A72" s="431"/>
      <c r="B72" s="432"/>
      <c r="C72" s="350"/>
      <c r="D72" s="350"/>
      <c r="E72" s="350"/>
      <c r="F72" s="350"/>
      <c r="G72" s="350"/>
      <c r="H72" s="350"/>
      <c r="I72" s="350"/>
      <c r="J72" s="350"/>
      <c r="K72" s="350"/>
      <c r="L72" s="350"/>
      <c r="M72" s="350"/>
      <c r="N72" s="350"/>
      <c r="O72" s="350"/>
      <c r="P72" s="433"/>
      <c r="Q72" s="433"/>
    </row>
  </sheetData>
  <mergeCells count="2">
    <mergeCell ref="A2:B2"/>
    <mergeCell ref="A40:B40"/>
  </mergeCells>
  <printOptions/>
  <pageMargins left="0.7874015748031497" right="0.7874015748031497" top="0.7874015748031497" bottom="0.5905511811023623" header="0.5118110236220472" footer="0.5118110236220472"/>
  <pageSetup horizontalDpi="600" verticalDpi="600" orientation="portrait" paperSize="9" scale="91" r:id="rId1"/>
  <rowBreaks count="2" manualBreakCount="2">
    <brk id="72" max="255" man="1"/>
    <brk id="144" max="255" man="1"/>
  </rowBreaks>
</worksheet>
</file>

<file path=xl/worksheets/sheet10.xml><?xml version="1.0" encoding="utf-8"?>
<worksheet xmlns="http://schemas.openxmlformats.org/spreadsheetml/2006/main" xmlns:r="http://schemas.openxmlformats.org/officeDocument/2006/relationships">
  <dimension ref="A2:AJ59"/>
  <sheetViews>
    <sheetView workbookViewId="0" topLeftCell="A1">
      <selection activeCell="B26" sqref="B26"/>
    </sheetView>
  </sheetViews>
  <sheetFormatPr defaultColWidth="9.00390625" defaultRowHeight="13.5"/>
  <cols>
    <col min="1" max="1" width="6.625" style="9" customWidth="1"/>
    <col min="2" max="2" width="15.625" style="9" customWidth="1"/>
    <col min="3" max="4" width="5.625" style="1" customWidth="1"/>
    <col min="5" max="16" width="4.875" style="1" customWidth="1"/>
    <col min="17" max="18" width="1.625" style="4" customWidth="1"/>
    <col min="19" max="33" width="4.875" style="1" customWidth="1"/>
    <col min="34" max="36" width="5.125" style="1" customWidth="1"/>
    <col min="37" max="38" width="5.625" style="1" customWidth="1"/>
    <col min="39" max="16384" width="9.00390625" style="1" customWidth="1"/>
  </cols>
  <sheetData>
    <row r="2" spans="2:36" ht="15" customHeight="1">
      <c r="B2" s="2" t="s">
        <v>114</v>
      </c>
      <c r="C2" s="3" t="s">
        <v>115</v>
      </c>
      <c r="AG2" s="215" t="s">
        <v>90</v>
      </c>
      <c r="AH2" s="216"/>
      <c r="AI2" s="217">
        <v>2263</v>
      </c>
      <c r="AJ2" s="216"/>
    </row>
    <row r="3" ht="12" thickBot="1"/>
    <row r="4" spans="1:36" s="219" customFormat="1" ht="34.5" customHeight="1">
      <c r="A4" s="218" t="s">
        <v>0</v>
      </c>
      <c r="B4" s="11" t="s">
        <v>1</v>
      </c>
      <c r="C4" s="12" t="s">
        <v>2</v>
      </c>
      <c r="D4" s="13" t="s">
        <v>91</v>
      </c>
      <c r="E4" s="13" t="s">
        <v>3</v>
      </c>
      <c r="F4" s="14" t="s">
        <v>4</v>
      </c>
      <c r="G4" s="15" t="s">
        <v>92</v>
      </c>
      <c r="H4" s="14" t="s">
        <v>5</v>
      </c>
      <c r="I4" s="16" t="s">
        <v>92</v>
      </c>
      <c r="J4" s="13" t="s">
        <v>6</v>
      </c>
      <c r="K4" s="12" t="s">
        <v>7</v>
      </c>
      <c r="L4" s="13" t="s">
        <v>8</v>
      </c>
      <c r="M4" s="12" t="s">
        <v>9</v>
      </c>
      <c r="N4" s="13" t="s">
        <v>10</v>
      </c>
      <c r="O4" s="12" t="s">
        <v>11</v>
      </c>
      <c r="P4" s="13" t="s">
        <v>12</v>
      </c>
      <c r="Q4" s="17"/>
      <c r="R4" s="17"/>
      <c r="S4" s="13" t="s">
        <v>13</v>
      </c>
      <c r="T4" s="13" t="s">
        <v>14</v>
      </c>
      <c r="U4" s="12" t="s">
        <v>15</v>
      </c>
      <c r="V4" s="13" t="s">
        <v>16</v>
      </c>
      <c r="W4" s="12" t="s">
        <v>17</v>
      </c>
      <c r="X4" s="13" t="s">
        <v>18</v>
      </c>
      <c r="Y4" s="12" t="s">
        <v>19</v>
      </c>
      <c r="Z4" s="18" t="s">
        <v>93</v>
      </c>
      <c r="AA4" s="13" t="s">
        <v>20</v>
      </c>
      <c r="AB4" s="12" t="s">
        <v>94</v>
      </c>
      <c r="AC4" s="13" t="s">
        <v>95</v>
      </c>
      <c r="AD4" s="12" t="s">
        <v>21</v>
      </c>
      <c r="AE4" s="13" t="s">
        <v>22</v>
      </c>
      <c r="AF4" s="12" t="s">
        <v>23</v>
      </c>
      <c r="AG4" s="13" t="s">
        <v>24</v>
      </c>
      <c r="AH4" s="12" t="s">
        <v>25</v>
      </c>
      <c r="AI4" s="19" t="s">
        <v>96</v>
      </c>
      <c r="AJ4" s="20" t="s">
        <v>97</v>
      </c>
    </row>
    <row r="5" spans="1:36" s="193" customFormat="1" ht="12.75" customHeight="1">
      <c r="A5" s="189"/>
      <c r="B5" s="118"/>
      <c r="C5" s="190" t="s">
        <v>26</v>
      </c>
      <c r="D5" s="120"/>
      <c r="E5" s="120" t="s">
        <v>27</v>
      </c>
      <c r="F5" s="121" t="s">
        <v>26</v>
      </c>
      <c r="G5" s="190" t="s">
        <v>26</v>
      </c>
      <c r="H5" s="121" t="s">
        <v>26</v>
      </c>
      <c r="I5" s="190" t="s">
        <v>26</v>
      </c>
      <c r="J5" s="120" t="s">
        <v>26</v>
      </c>
      <c r="K5" s="190" t="s">
        <v>26</v>
      </c>
      <c r="L5" s="120" t="s">
        <v>28</v>
      </c>
      <c r="M5" s="190" t="s">
        <v>28</v>
      </c>
      <c r="N5" s="120" t="s">
        <v>28</v>
      </c>
      <c r="O5" s="190" t="s">
        <v>28</v>
      </c>
      <c r="P5" s="120" t="s">
        <v>28</v>
      </c>
      <c r="Q5" s="191"/>
      <c r="R5" s="191"/>
      <c r="S5" s="120" t="s">
        <v>28</v>
      </c>
      <c r="T5" s="120" t="s">
        <v>28</v>
      </c>
      <c r="U5" s="190" t="s">
        <v>29</v>
      </c>
      <c r="V5" s="120" t="s">
        <v>29</v>
      </c>
      <c r="W5" s="190" t="s">
        <v>28</v>
      </c>
      <c r="X5" s="120" t="s">
        <v>29</v>
      </c>
      <c r="Y5" s="190" t="s">
        <v>28</v>
      </c>
      <c r="Z5" s="192" t="s">
        <v>28</v>
      </c>
      <c r="AA5" s="120" t="s">
        <v>28</v>
      </c>
      <c r="AB5" s="190" t="s">
        <v>28</v>
      </c>
      <c r="AC5" s="120" t="s">
        <v>29</v>
      </c>
      <c r="AD5" s="190" t="s">
        <v>29</v>
      </c>
      <c r="AE5" s="120" t="s">
        <v>28</v>
      </c>
      <c r="AF5" s="190" t="s">
        <v>28</v>
      </c>
      <c r="AG5" s="120" t="s">
        <v>28</v>
      </c>
      <c r="AH5" s="190" t="s">
        <v>26</v>
      </c>
      <c r="AI5" s="121" t="s">
        <v>26</v>
      </c>
      <c r="AJ5" s="124" t="s">
        <v>26</v>
      </c>
    </row>
    <row r="6" spans="1:36" s="197" customFormat="1" ht="12.75" customHeight="1">
      <c r="A6" s="194" t="s">
        <v>98</v>
      </c>
      <c r="B6" s="195"/>
      <c r="C6" s="32">
        <v>1569.5</v>
      </c>
      <c r="D6" s="33">
        <v>550.6</v>
      </c>
      <c r="E6" s="34">
        <v>1756</v>
      </c>
      <c r="F6" s="35">
        <v>66.1</v>
      </c>
      <c r="G6" s="36">
        <v>35.9</v>
      </c>
      <c r="H6" s="35">
        <v>56.8</v>
      </c>
      <c r="I6" s="36">
        <v>27.6</v>
      </c>
      <c r="J6" s="33">
        <v>236.3</v>
      </c>
      <c r="K6" s="33">
        <v>9.3</v>
      </c>
      <c r="L6" s="34">
        <v>2352</v>
      </c>
      <c r="M6" s="34">
        <v>500</v>
      </c>
      <c r="N6" s="34">
        <v>243</v>
      </c>
      <c r="O6" s="34">
        <v>977</v>
      </c>
      <c r="P6" s="33">
        <v>7.1</v>
      </c>
      <c r="Q6" s="37"/>
      <c r="R6" s="38"/>
      <c r="S6" s="33">
        <v>7.3</v>
      </c>
      <c r="T6" s="39">
        <v>1.06</v>
      </c>
      <c r="U6" s="34">
        <v>588</v>
      </c>
      <c r="V6" s="33">
        <v>8.8</v>
      </c>
      <c r="W6" s="33">
        <v>7.4</v>
      </c>
      <c r="X6" s="34">
        <v>188</v>
      </c>
      <c r="Y6" s="39">
        <v>0.88</v>
      </c>
      <c r="Z6" s="39">
        <v>1.13</v>
      </c>
      <c r="AA6" s="33">
        <v>15.5</v>
      </c>
      <c r="AB6" s="39">
        <v>1.23</v>
      </c>
      <c r="AC6" s="33">
        <v>7.1</v>
      </c>
      <c r="AD6" s="34">
        <v>296</v>
      </c>
      <c r="AE6" s="39">
        <v>5.52</v>
      </c>
      <c r="AF6" s="34">
        <v>95</v>
      </c>
      <c r="AG6" s="34">
        <v>310</v>
      </c>
      <c r="AH6" s="33">
        <v>12.8</v>
      </c>
      <c r="AI6" s="32">
        <v>2.9</v>
      </c>
      <c r="AJ6" s="196">
        <v>9.4</v>
      </c>
    </row>
    <row r="7" spans="1:36" s="197" customFormat="1" ht="12.75" customHeight="1">
      <c r="A7" s="194" t="s">
        <v>91</v>
      </c>
      <c r="B7" s="195"/>
      <c r="C7" s="44"/>
      <c r="D7" s="44"/>
      <c r="E7" s="45">
        <v>461</v>
      </c>
      <c r="F7" s="46">
        <v>20.5</v>
      </c>
      <c r="G7" s="47">
        <v>16.2</v>
      </c>
      <c r="H7" s="46">
        <v>22.7</v>
      </c>
      <c r="I7" s="47">
        <v>14.8</v>
      </c>
      <c r="J7" s="44">
        <v>67.9</v>
      </c>
      <c r="K7" s="44">
        <v>3.6</v>
      </c>
      <c r="L7" s="45">
        <v>874</v>
      </c>
      <c r="M7" s="45">
        <v>264</v>
      </c>
      <c r="N7" s="45">
        <v>93</v>
      </c>
      <c r="O7" s="45">
        <v>319</v>
      </c>
      <c r="P7" s="44">
        <v>3</v>
      </c>
      <c r="Q7" s="37"/>
      <c r="R7" s="38"/>
      <c r="S7" s="44">
        <v>2.3</v>
      </c>
      <c r="T7" s="48">
        <v>0.37</v>
      </c>
      <c r="U7" s="45">
        <v>1200</v>
      </c>
      <c r="V7" s="44">
        <v>9.4</v>
      </c>
      <c r="W7" s="44">
        <v>3.7</v>
      </c>
      <c r="X7" s="45">
        <v>142</v>
      </c>
      <c r="Y7" s="48">
        <v>0.55</v>
      </c>
      <c r="Z7" s="48">
        <v>0.58</v>
      </c>
      <c r="AA7" s="44">
        <v>7.1</v>
      </c>
      <c r="AB7" s="48">
        <v>0.67</v>
      </c>
      <c r="AC7" s="44">
        <v>7.6</v>
      </c>
      <c r="AD7" s="45">
        <v>168</v>
      </c>
      <c r="AE7" s="48">
        <v>2.07</v>
      </c>
      <c r="AF7" s="45">
        <v>67</v>
      </c>
      <c r="AG7" s="45">
        <v>176</v>
      </c>
      <c r="AH7" s="44">
        <v>5.8</v>
      </c>
      <c r="AI7" s="198">
        <v>1.9</v>
      </c>
      <c r="AJ7" s="49">
        <v>4.2</v>
      </c>
    </row>
    <row r="8" spans="1:36" s="41" customFormat="1" ht="12.75" customHeight="1">
      <c r="A8" s="125" t="s">
        <v>30</v>
      </c>
      <c r="B8" s="154" t="s">
        <v>31</v>
      </c>
      <c r="C8" s="155">
        <v>114.7</v>
      </c>
      <c r="D8" s="155">
        <v>62.7</v>
      </c>
      <c r="E8" s="155">
        <v>421</v>
      </c>
      <c r="F8" s="156">
        <v>6.3</v>
      </c>
      <c r="G8" s="157">
        <v>0</v>
      </c>
      <c r="H8" s="156">
        <v>0.8</v>
      </c>
      <c r="I8" s="157">
        <v>0</v>
      </c>
      <c r="J8" s="155">
        <v>92.9</v>
      </c>
      <c r="K8" s="155">
        <v>0</v>
      </c>
      <c r="L8" s="155">
        <v>75</v>
      </c>
      <c r="M8" s="155">
        <v>8</v>
      </c>
      <c r="N8" s="155">
        <v>19</v>
      </c>
      <c r="O8" s="155">
        <v>89</v>
      </c>
      <c r="P8" s="155">
        <v>0.3</v>
      </c>
      <c r="Q8" s="130"/>
      <c r="R8" s="131"/>
      <c r="S8" s="155">
        <v>1.5</v>
      </c>
      <c r="T8" s="155">
        <v>0.25</v>
      </c>
      <c r="U8" s="155">
        <v>0</v>
      </c>
      <c r="V8" s="155">
        <v>0</v>
      </c>
      <c r="W8" s="155">
        <v>0</v>
      </c>
      <c r="X8" s="155">
        <v>0</v>
      </c>
      <c r="Y8" s="155">
        <v>0.05</v>
      </c>
      <c r="Z8" s="155">
        <v>0.02</v>
      </c>
      <c r="AA8" s="155">
        <v>0.6</v>
      </c>
      <c r="AB8" s="155">
        <v>0.06</v>
      </c>
      <c r="AC8" s="155">
        <v>0</v>
      </c>
      <c r="AD8" s="155">
        <v>8</v>
      </c>
      <c r="AE8" s="155">
        <v>0.64</v>
      </c>
      <c r="AF8" s="155">
        <v>0</v>
      </c>
      <c r="AG8" s="155">
        <v>0</v>
      </c>
      <c r="AH8" s="155">
        <v>0.8</v>
      </c>
      <c r="AI8" s="156">
        <v>0</v>
      </c>
      <c r="AJ8" s="158">
        <v>0.8</v>
      </c>
    </row>
    <row r="9" spans="1:36" s="41" customFormat="1" ht="12.75" customHeight="1">
      <c r="A9" s="125"/>
      <c r="B9" s="199" t="s">
        <v>32</v>
      </c>
      <c r="C9" s="200">
        <v>102.1</v>
      </c>
      <c r="D9" s="200">
        <v>89.8</v>
      </c>
      <c r="E9" s="200">
        <v>245</v>
      </c>
      <c r="F9" s="201">
        <v>7.6</v>
      </c>
      <c r="G9" s="202">
        <v>0</v>
      </c>
      <c r="H9" s="201">
        <v>3.8</v>
      </c>
      <c r="I9" s="202">
        <v>0</v>
      </c>
      <c r="J9" s="200">
        <v>44.1</v>
      </c>
      <c r="K9" s="200">
        <v>1.1</v>
      </c>
      <c r="L9" s="200">
        <v>89</v>
      </c>
      <c r="M9" s="200">
        <v>32</v>
      </c>
      <c r="N9" s="200">
        <v>17</v>
      </c>
      <c r="O9" s="200">
        <v>71</v>
      </c>
      <c r="P9" s="200">
        <v>0.6</v>
      </c>
      <c r="Q9" s="130"/>
      <c r="R9" s="131"/>
      <c r="S9" s="200">
        <v>0.6</v>
      </c>
      <c r="T9" s="200">
        <v>0.1</v>
      </c>
      <c r="U9" s="135">
        <v>3</v>
      </c>
      <c r="V9" s="135">
        <v>0</v>
      </c>
      <c r="W9" s="135">
        <v>0.4</v>
      </c>
      <c r="X9" s="135">
        <v>0</v>
      </c>
      <c r="Y9" s="135">
        <v>0.09</v>
      </c>
      <c r="Z9" s="135">
        <v>0.07</v>
      </c>
      <c r="AA9" s="135">
        <v>0.8</v>
      </c>
      <c r="AB9" s="135">
        <v>0.03</v>
      </c>
      <c r="AC9" s="135">
        <v>0</v>
      </c>
      <c r="AD9" s="135">
        <v>20</v>
      </c>
      <c r="AE9" s="135">
        <v>0.4</v>
      </c>
      <c r="AF9" s="135">
        <v>0</v>
      </c>
      <c r="AG9" s="135">
        <v>3</v>
      </c>
      <c r="AH9" s="135">
        <v>1.9</v>
      </c>
      <c r="AI9" s="136">
        <v>0.6</v>
      </c>
      <c r="AJ9" s="138">
        <v>1.4</v>
      </c>
    </row>
    <row r="10" spans="1:36" s="41" customFormat="1" ht="12.75" customHeight="1">
      <c r="A10" s="125"/>
      <c r="B10" s="139" t="s">
        <v>33</v>
      </c>
      <c r="C10" s="140">
        <v>6.7</v>
      </c>
      <c r="D10" s="140">
        <v>31</v>
      </c>
      <c r="E10" s="140">
        <v>16</v>
      </c>
      <c r="F10" s="141">
        <v>0.5</v>
      </c>
      <c r="G10" s="142">
        <v>0</v>
      </c>
      <c r="H10" s="141">
        <v>0.2</v>
      </c>
      <c r="I10" s="142">
        <v>0</v>
      </c>
      <c r="J10" s="140">
        <v>3</v>
      </c>
      <c r="K10" s="140">
        <v>0</v>
      </c>
      <c r="L10" s="140">
        <v>5</v>
      </c>
      <c r="M10" s="140">
        <v>2</v>
      </c>
      <c r="N10" s="140">
        <v>4</v>
      </c>
      <c r="O10" s="140">
        <v>5</v>
      </c>
      <c r="P10" s="140">
        <v>0.1</v>
      </c>
      <c r="Q10" s="130"/>
      <c r="R10" s="131"/>
      <c r="S10" s="140">
        <v>0</v>
      </c>
      <c r="T10" s="140">
        <v>0.01</v>
      </c>
      <c r="U10" s="140">
        <v>0</v>
      </c>
      <c r="V10" s="140">
        <v>0</v>
      </c>
      <c r="W10" s="140">
        <v>0</v>
      </c>
      <c r="X10" s="140">
        <v>0</v>
      </c>
      <c r="Y10" s="140">
        <v>0.01</v>
      </c>
      <c r="Z10" s="140">
        <v>0</v>
      </c>
      <c r="AA10" s="140">
        <v>0</v>
      </c>
      <c r="AB10" s="140">
        <v>0</v>
      </c>
      <c r="AC10" s="140">
        <v>0</v>
      </c>
      <c r="AD10" s="140">
        <v>0</v>
      </c>
      <c r="AE10" s="140">
        <v>0.02</v>
      </c>
      <c r="AF10" s="140">
        <v>0</v>
      </c>
      <c r="AG10" s="140">
        <v>0</v>
      </c>
      <c r="AH10" s="140">
        <v>0.2</v>
      </c>
      <c r="AI10" s="141">
        <v>0</v>
      </c>
      <c r="AJ10" s="143">
        <v>0.2</v>
      </c>
    </row>
    <row r="11" spans="1:36" s="41" customFormat="1" ht="12.75" customHeight="1">
      <c r="A11" s="125" t="s">
        <v>34</v>
      </c>
      <c r="B11" s="126" t="s">
        <v>35</v>
      </c>
      <c r="C11" s="127">
        <v>37.1</v>
      </c>
      <c r="D11" s="127">
        <v>56.5</v>
      </c>
      <c r="E11" s="155">
        <v>27</v>
      </c>
      <c r="F11" s="156">
        <v>0.5</v>
      </c>
      <c r="G11" s="157">
        <v>0</v>
      </c>
      <c r="H11" s="156">
        <v>0</v>
      </c>
      <c r="I11" s="157">
        <v>0</v>
      </c>
      <c r="J11" s="155">
        <v>6.2</v>
      </c>
      <c r="K11" s="155">
        <v>0</v>
      </c>
      <c r="L11" s="155">
        <v>137</v>
      </c>
      <c r="M11" s="155">
        <v>6</v>
      </c>
      <c r="N11" s="155">
        <v>6</v>
      </c>
      <c r="O11" s="155">
        <v>13</v>
      </c>
      <c r="P11" s="155">
        <v>0.2</v>
      </c>
      <c r="Q11" s="130"/>
      <c r="R11" s="131"/>
      <c r="S11" s="155">
        <v>0.1</v>
      </c>
      <c r="T11" s="155">
        <v>0.04</v>
      </c>
      <c r="U11" s="155">
        <v>0</v>
      </c>
      <c r="V11" s="155">
        <v>0</v>
      </c>
      <c r="W11" s="155">
        <v>0.1</v>
      </c>
      <c r="X11" s="155">
        <v>0</v>
      </c>
      <c r="Y11" s="155">
        <v>0.03</v>
      </c>
      <c r="Z11" s="155">
        <v>0.01</v>
      </c>
      <c r="AA11" s="155">
        <v>0.3</v>
      </c>
      <c r="AB11" s="155">
        <v>0.06</v>
      </c>
      <c r="AC11" s="155">
        <v>0</v>
      </c>
      <c r="AD11" s="155">
        <v>8</v>
      </c>
      <c r="AE11" s="155">
        <v>0.17</v>
      </c>
      <c r="AF11" s="155">
        <v>9</v>
      </c>
      <c r="AG11" s="155">
        <v>0</v>
      </c>
      <c r="AH11" s="155">
        <v>0.6</v>
      </c>
      <c r="AI11" s="156">
        <v>0.2</v>
      </c>
      <c r="AJ11" s="158">
        <v>0.4</v>
      </c>
    </row>
    <row r="12" spans="1:36" s="41" customFormat="1" ht="12.75" customHeight="1">
      <c r="A12" s="125"/>
      <c r="B12" s="144" t="s">
        <v>36</v>
      </c>
      <c r="C12" s="145">
        <v>1</v>
      </c>
      <c r="D12" s="140">
        <v>4.4</v>
      </c>
      <c r="E12" s="140">
        <v>3</v>
      </c>
      <c r="F12" s="141">
        <v>0</v>
      </c>
      <c r="G12" s="142">
        <v>0</v>
      </c>
      <c r="H12" s="141">
        <v>0</v>
      </c>
      <c r="I12" s="142">
        <v>0</v>
      </c>
      <c r="J12" s="140">
        <v>0.8</v>
      </c>
      <c r="K12" s="140">
        <v>0</v>
      </c>
      <c r="L12" s="140">
        <v>0</v>
      </c>
      <c r="M12" s="140">
        <v>0</v>
      </c>
      <c r="N12" s="140">
        <v>0</v>
      </c>
      <c r="O12" s="140">
        <v>0</v>
      </c>
      <c r="P12" s="140">
        <v>0</v>
      </c>
      <c r="Q12" s="130"/>
      <c r="R12" s="131"/>
      <c r="S12" s="140">
        <v>0</v>
      </c>
      <c r="T12" s="140">
        <v>0</v>
      </c>
      <c r="U12" s="140">
        <v>0</v>
      </c>
      <c r="V12" s="140">
        <v>0</v>
      </c>
      <c r="W12" s="140">
        <v>0</v>
      </c>
      <c r="X12" s="140">
        <v>0</v>
      </c>
      <c r="Y12" s="140">
        <v>0</v>
      </c>
      <c r="Z12" s="140">
        <v>0</v>
      </c>
      <c r="AA12" s="140">
        <v>0</v>
      </c>
      <c r="AB12" s="140">
        <v>0</v>
      </c>
      <c r="AC12" s="140">
        <v>0</v>
      </c>
      <c r="AD12" s="140">
        <v>0</v>
      </c>
      <c r="AE12" s="140">
        <v>0</v>
      </c>
      <c r="AF12" s="140">
        <v>0</v>
      </c>
      <c r="AG12" s="140">
        <v>0</v>
      </c>
      <c r="AH12" s="140">
        <v>0</v>
      </c>
      <c r="AI12" s="141">
        <v>0</v>
      </c>
      <c r="AJ12" s="143">
        <v>0</v>
      </c>
    </row>
    <row r="13" spans="1:36" s="41" customFormat="1" ht="12.75" customHeight="1">
      <c r="A13" s="160" t="s">
        <v>99</v>
      </c>
      <c r="B13" s="150" t="s">
        <v>37</v>
      </c>
      <c r="C13" s="151">
        <v>6.7</v>
      </c>
      <c r="D13" s="151">
        <v>8</v>
      </c>
      <c r="E13" s="151">
        <v>24</v>
      </c>
      <c r="F13" s="152">
        <v>0</v>
      </c>
      <c r="G13" s="102">
        <v>0</v>
      </c>
      <c r="H13" s="152">
        <v>0</v>
      </c>
      <c r="I13" s="102">
        <v>0</v>
      </c>
      <c r="J13" s="151">
        <v>6.4</v>
      </c>
      <c r="K13" s="151">
        <v>0</v>
      </c>
      <c r="L13" s="151">
        <v>1</v>
      </c>
      <c r="M13" s="151">
        <v>0</v>
      </c>
      <c r="N13" s="151">
        <v>0</v>
      </c>
      <c r="O13" s="151">
        <v>0</v>
      </c>
      <c r="P13" s="151">
        <v>0</v>
      </c>
      <c r="Q13" s="130"/>
      <c r="R13" s="131"/>
      <c r="S13" s="151">
        <v>0</v>
      </c>
      <c r="T13" s="151">
        <v>0</v>
      </c>
      <c r="U13" s="151">
        <v>0</v>
      </c>
      <c r="V13" s="151">
        <v>0</v>
      </c>
      <c r="W13" s="151">
        <v>0</v>
      </c>
      <c r="X13" s="151">
        <v>0</v>
      </c>
      <c r="Y13" s="151">
        <v>0</v>
      </c>
      <c r="Z13" s="151">
        <v>0</v>
      </c>
      <c r="AA13" s="151">
        <v>0</v>
      </c>
      <c r="AB13" s="151">
        <v>0</v>
      </c>
      <c r="AC13" s="151">
        <v>0</v>
      </c>
      <c r="AD13" s="151">
        <v>0</v>
      </c>
      <c r="AE13" s="151">
        <v>0</v>
      </c>
      <c r="AF13" s="151">
        <v>0</v>
      </c>
      <c r="AG13" s="151">
        <v>0</v>
      </c>
      <c r="AH13" s="151">
        <v>0</v>
      </c>
      <c r="AI13" s="152">
        <v>0</v>
      </c>
      <c r="AJ13" s="153">
        <v>0</v>
      </c>
    </row>
    <row r="14" spans="1:36" s="41" customFormat="1" ht="12.75" customHeight="1">
      <c r="A14" s="125" t="s">
        <v>38</v>
      </c>
      <c r="B14" s="154" t="s">
        <v>39</v>
      </c>
      <c r="C14" s="155">
        <v>56.8</v>
      </c>
      <c r="D14" s="155">
        <v>73.7</v>
      </c>
      <c r="E14" s="155">
        <v>63</v>
      </c>
      <c r="F14" s="156">
        <v>4.7</v>
      </c>
      <c r="G14" s="157">
        <v>0</v>
      </c>
      <c r="H14" s="156">
        <v>4</v>
      </c>
      <c r="I14" s="157">
        <v>0</v>
      </c>
      <c r="J14" s="155">
        <v>2</v>
      </c>
      <c r="K14" s="155">
        <v>0</v>
      </c>
      <c r="L14" s="155">
        <v>115</v>
      </c>
      <c r="M14" s="155">
        <v>64</v>
      </c>
      <c r="N14" s="155">
        <v>28</v>
      </c>
      <c r="O14" s="155">
        <v>67</v>
      </c>
      <c r="P14" s="155">
        <v>0.9</v>
      </c>
      <c r="Q14" s="130"/>
      <c r="R14" s="131"/>
      <c r="S14" s="155">
        <v>0.5</v>
      </c>
      <c r="T14" s="155">
        <v>0.12</v>
      </c>
      <c r="U14" s="155">
        <v>0</v>
      </c>
      <c r="V14" s="155">
        <v>0</v>
      </c>
      <c r="W14" s="155">
        <v>0.3</v>
      </c>
      <c r="X14" s="155">
        <v>40</v>
      </c>
      <c r="Y14" s="155">
        <v>0.04</v>
      </c>
      <c r="Z14" s="155">
        <v>0.05</v>
      </c>
      <c r="AA14" s="155">
        <v>0.1</v>
      </c>
      <c r="AB14" s="155">
        <v>0.05</v>
      </c>
      <c r="AC14" s="155">
        <v>0</v>
      </c>
      <c r="AD14" s="155">
        <v>15</v>
      </c>
      <c r="AE14" s="155">
        <v>0.25</v>
      </c>
      <c r="AF14" s="155">
        <v>0</v>
      </c>
      <c r="AG14" s="155">
        <v>0</v>
      </c>
      <c r="AH14" s="155">
        <v>0.7</v>
      </c>
      <c r="AI14" s="156">
        <v>0.2</v>
      </c>
      <c r="AJ14" s="158">
        <v>0.5</v>
      </c>
    </row>
    <row r="15" spans="1:36" s="41" customFormat="1" ht="12.75" customHeight="1">
      <c r="A15" s="125"/>
      <c r="B15" s="159" t="s">
        <v>40</v>
      </c>
      <c r="C15" s="140">
        <v>1.2</v>
      </c>
      <c r="D15" s="140">
        <v>8.1</v>
      </c>
      <c r="E15" s="140">
        <v>3</v>
      </c>
      <c r="F15" s="141">
        <v>0.1</v>
      </c>
      <c r="G15" s="142">
        <v>0</v>
      </c>
      <c r="H15" s="141">
        <v>0</v>
      </c>
      <c r="I15" s="142">
        <v>0</v>
      </c>
      <c r="J15" s="140">
        <v>0.5</v>
      </c>
      <c r="K15" s="140">
        <v>0</v>
      </c>
      <c r="L15" s="140">
        <v>3</v>
      </c>
      <c r="M15" s="140">
        <v>0</v>
      </c>
      <c r="N15" s="140">
        <v>0</v>
      </c>
      <c r="O15" s="140">
        <v>1</v>
      </c>
      <c r="P15" s="140">
        <v>0</v>
      </c>
      <c r="Q15" s="130"/>
      <c r="R15" s="131"/>
      <c r="S15" s="140">
        <v>0</v>
      </c>
      <c r="T15" s="140">
        <v>0</v>
      </c>
      <c r="U15" s="140">
        <v>0</v>
      </c>
      <c r="V15" s="140">
        <v>0</v>
      </c>
      <c r="W15" s="140">
        <v>0</v>
      </c>
      <c r="X15" s="140">
        <v>0</v>
      </c>
      <c r="Y15" s="140">
        <v>0</v>
      </c>
      <c r="Z15" s="140">
        <v>0</v>
      </c>
      <c r="AA15" s="140">
        <v>0</v>
      </c>
      <c r="AB15" s="140">
        <v>0</v>
      </c>
      <c r="AC15" s="140">
        <v>0</v>
      </c>
      <c r="AD15" s="140">
        <v>0</v>
      </c>
      <c r="AE15" s="140">
        <v>0</v>
      </c>
      <c r="AF15" s="140">
        <v>0</v>
      </c>
      <c r="AG15" s="140">
        <v>0</v>
      </c>
      <c r="AH15" s="140">
        <v>0.1</v>
      </c>
      <c r="AI15" s="141">
        <v>0</v>
      </c>
      <c r="AJ15" s="143">
        <v>0.1</v>
      </c>
    </row>
    <row r="16" spans="1:36" s="41" customFormat="1" ht="12.75" customHeight="1">
      <c r="A16" s="160" t="s">
        <v>41</v>
      </c>
      <c r="B16" s="150" t="s">
        <v>41</v>
      </c>
      <c r="C16" s="151">
        <v>2</v>
      </c>
      <c r="D16" s="151">
        <v>7.4</v>
      </c>
      <c r="E16" s="151">
        <v>9</v>
      </c>
      <c r="F16" s="152">
        <v>0.3</v>
      </c>
      <c r="G16" s="102">
        <v>0</v>
      </c>
      <c r="H16" s="152">
        <v>0.7</v>
      </c>
      <c r="I16" s="102">
        <v>0</v>
      </c>
      <c r="J16" s="151">
        <v>0.5</v>
      </c>
      <c r="K16" s="151">
        <v>0</v>
      </c>
      <c r="L16" s="151">
        <v>9</v>
      </c>
      <c r="M16" s="151">
        <v>10</v>
      </c>
      <c r="N16" s="151">
        <v>4</v>
      </c>
      <c r="O16" s="151">
        <v>7</v>
      </c>
      <c r="P16" s="151">
        <v>0.1</v>
      </c>
      <c r="Q16" s="130"/>
      <c r="R16" s="131"/>
      <c r="S16" s="151">
        <v>0.1</v>
      </c>
      <c r="T16" s="151">
        <v>0.02</v>
      </c>
      <c r="U16" s="151">
        <v>0</v>
      </c>
      <c r="V16" s="151">
        <v>0</v>
      </c>
      <c r="W16" s="151">
        <v>0</v>
      </c>
      <c r="X16" s="151">
        <v>0</v>
      </c>
      <c r="Y16" s="151">
        <v>0.01</v>
      </c>
      <c r="Z16" s="151">
        <v>0</v>
      </c>
      <c r="AA16" s="151">
        <v>0.1</v>
      </c>
      <c r="AB16" s="151">
        <v>0.01</v>
      </c>
      <c r="AC16" s="151">
        <v>0</v>
      </c>
      <c r="AD16" s="151">
        <v>2</v>
      </c>
      <c r="AE16" s="151">
        <v>0.02</v>
      </c>
      <c r="AF16" s="151">
        <v>0</v>
      </c>
      <c r="AG16" s="151">
        <v>0</v>
      </c>
      <c r="AH16" s="151">
        <v>0.2</v>
      </c>
      <c r="AI16" s="152">
        <v>0</v>
      </c>
      <c r="AJ16" s="153">
        <v>0.1</v>
      </c>
    </row>
    <row r="17" spans="1:36" s="41" customFormat="1" ht="12.75" customHeight="1">
      <c r="A17" s="125" t="s">
        <v>42</v>
      </c>
      <c r="B17" s="154" t="s">
        <v>43</v>
      </c>
      <c r="C17" s="127">
        <v>98.1</v>
      </c>
      <c r="D17" s="127">
        <v>87.1</v>
      </c>
      <c r="E17" s="155">
        <v>33</v>
      </c>
      <c r="F17" s="156">
        <v>1.3</v>
      </c>
      <c r="G17" s="157">
        <v>0</v>
      </c>
      <c r="H17" s="156">
        <v>0.2</v>
      </c>
      <c r="I17" s="157">
        <v>0</v>
      </c>
      <c r="J17" s="155">
        <v>7.4</v>
      </c>
      <c r="K17" s="155">
        <v>0</v>
      </c>
      <c r="L17" s="155">
        <v>302</v>
      </c>
      <c r="M17" s="155">
        <v>33</v>
      </c>
      <c r="N17" s="155">
        <v>17</v>
      </c>
      <c r="O17" s="155">
        <v>34</v>
      </c>
      <c r="P17" s="155">
        <v>0.6</v>
      </c>
      <c r="Q17" s="130"/>
      <c r="R17" s="131"/>
      <c r="S17" s="155">
        <v>0.2</v>
      </c>
      <c r="T17" s="155">
        <v>0.06</v>
      </c>
      <c r="U17" s="155">
        <v>229</v>
      </c>
      <c r="V17" s="155">
        <v>0</v>
      </c>
      <c r="W17" s="155">
        <v>1.5</v>
      </c>
      <c r="X17" s="155">
        <v>57</v>
      </c>
      <c r="Y17" s="155">
        <v>0.06</v>
      </c>
      <c r="Z17" s="155">
        <v>0.07</v>
      </c>
      <c r="AA17" s="155">
        <v>0.8</v>
      </c>
      <c r="AB17" s="155">
        <v>0.13</v>
      </c>
      <c r="AC17" s="155">
        <v>0</v>
      </c>
      <c r="AD17" s="155">
        <v>57</v>
      </c>
      <c r="AE17" s="155">
        <v>0.34</v>
      </c>
      <c r="AF17" s="155">
        <v>27</v>
      </c>
      <c r="AG17" s="155">
        <v>0</v>
      </c>
      <c r="AH17" s="155">
        <v>2.3</v>
      </c>
      <c r="AI17" s="156">
        <v>0.5</v>
      </c>
      <c r="AJ17" s="158">
        <v>1.7</v>
      </c>
    </row>
    <row r="18" spans="1:36" s="41" customFormat="1" ht="12.75" customHeight="1">
      <c r="A18" s="125"/>
      <c r="B18" s="134" t="s">
        <v>44</v>
      </c>
      <c r="C18" s="203">
        <v>130.8</v>
      </c>
      <c r="D18" s="203">
        <v>92.8</v>
      </c>
      <c r="E18" s="135">
        <v>34</v>
      </c>
      <c r="F18" s="136">
        <v>1.6</v>
      </c>
      <c r="G18" s="137">
        <v>0</v>
      </c>
      <c r="H18" s="136">
        <v>0.2</v>
      </c>
      <c r="I18" s="204">
        <v>0</v>
      </c>
      <c r="J18" s="135">
        <v>7.6</v>
      </c>
      <c r="K18" s="135">
        <v>0</v>
      </c>
      <c r="L18" s="135">
        <v>266</v>
      </c>
      <c r="M18" s="135">
        <v>36</v>
      </c>
      <c r="N18" s="135">
        <v>18</v>
      </c>
      <c r="O18" s="135">
        <v>43</v>
      </c>
      <c r="P18" s="135">
        <v>0.4</v>
      </c>
      <c r="Q18" s="130"/>
      <c r="R18" s="131"/>
      <c r="S18" s="135">
        <v>0.3</v>
      </c>
      <c r="T18" s="205">
        <v>0.07</v>
      </c>
      <c r="U18" s="135">
        <v>11</v>
      </c>
      <c r="V18" s="135">
        <v>0</v>
      </c>
      <c r="W18" s="135">
        <v>0.3</v>
      </c>
      <c r="X18" s="135">
        <v>36</v>
      </c>
      <c r="Y18" s="135">
        <v>0.05</v>
      </c>
      <c r="Z18" s="135">
        <v>0.04</v>
      </c>
      <c r="AA18" s="135">
        <v>0.4</v>
      </c>
      <c r="AB18" s="135">
        <v>0.12</v>
      </c>
      <c r="AC18" s="135">
        <v>0</v>
      </c>
      <c r="AD18" s="135">
        <v>60</v>
      </c>
      <c r="AE18" s="135">
        <v>0.33</v>
      </c>
      <c r="AF18" s="135">
        <v>23</v>
      </c>
      <c r="AG18" s="135">
        <v>0</v>
      </c>
      <c r="AH18" s="135">
        <v>2.4</v>
      </c>
      <c r="AI18" s="136">
        <v>0.6</v>
      </c>
      <c r="AJ18" s="138">
        <v>1.8</v>
      </c>
    </row>
    <row r="19" spans="1:36" s="41" customFormat="1" ht="12.75" customHeight="1">
      <c r="A19" s="125"/>
      <c r="B19" s="164" t="s">
        <v>45</v>
      </c>
      <c r="C19" s="135">
        <v>11.9</v>
      </c>
      <c r="D19" s="135">
        <v>73.6</v>
      </c>
      <c r="E19" s="135">
        <v>4</v>
      </c>
      <c r="F19" s="136">
        <v>0.1</v>
      </c>
      <c r="G19" s="137">
        <v>0</v>
      </c>
      <c r="H19" s="136">
        <v>0</v>
      </c>
      <c r="I19" s="137">
        <v>0</v>
      </c>
      <c r="J19" s="135">
        <v>0.8</v>
      </c>
      <c r="K19" s="135">
        <v>0</v>
      </c>
      <c r="L19" s="135">
        <v>19</v>
      </c>
      <c r="M19" s="135">
        <v>3</v>
      </c>
      <c r="N19" s="135">
        <v>1</v>
      </c>
      <c r="O19" s="135">
        <v>2</v>
      </c>
      <c r="P19" s="135">
        <v>0</v>
      </c>
      <c r="Q19" s="130"/>
      <c r="R19" s="131"/>
      <c r="S19" s="135">
        <v>0</v>
      </c>
      <c r="T19" s="135">
        <v>0</v>
      </c>
      <c r="U19" s="135">
        <v>38</v>
      </c>
      <c r="V19" s="135">
        <v>0</v>
      </c>
      <c r="W19" s="135">
        <v>0</v>
      </c>
      <c r="X19" s="135">
        <v>0</v>
      </c>
      <c r="Y19" s="135">
        <v>0</v>
      </c>
      <c r="Z19" s="135">
        <v>0</v>
      </c>
      <c r="AA19" s="135">
        <v>0</v>
      </c>
      <c r="AB19" s="135">
        <v>0</v>
      </c>
      <c r="AC19" s="135">
        <v>0</v>
      </c>
      <c r="AD19" s="135">
        <v>1</v>
      </c>
      <c r="AE19" s="135">
        <v>0.01</v>
      </c>
      <c r="AF19" s="135">
        <v>0</v>
      </c>
      <c r="AG19" s="135">
        <v>0</v>
      </c>
      <c r="AH19" s="135">
        <v>0.1</v>
      </c>
      <c r="AI19" s="136">
        <v>0</v>
      </c>
      <c r="AJ19" s="138">
        <v>0</v>
      </c>
    </row>
    <row r="20" spans="1:36" s="41" customFormat="1" ht="12.75" customHeight="1">
      <c r="A20" s="125"/>
      <c r="B20" s="144" t="s">
        <v>46</v>
      </c>
      <c r="C20" s="145">
        <v>11.3</v>
      </c>
      <c r="D20" s="140">
        <v>21.8</v>
      </c>
      <c r="E20" s="140">
        <v>4</v>
      </c>
      <c r="F20" s="141">
        <v>0.2</v>
      </c>
      <c r="G20" s="142">
        <v>0</v>
      </c>
      <c r="H20" s="141">
        <v>0</v>
      </c>
      <c r="I20" s="142">
        <v>0</v>
      </c>
      <c r="J20" s="140">
        <v>1</v>
      </c>
      <c r="K20" s="140">
        <v>0.5</v>
      </c>
      <c r="L20" s="140">
        <v>37</v>
      </c>
      <c r="M20" s="140">
        <v>5</v>
      </c>
      <c r="N20" s="140">
        <v>3</v>
      </c>
      <c r="O20" s="140">
        <v>7</v>
      </c>
      <c r="P20" s="140">
        <v>0.1</v>
      </c>
      <c r="Q20" s="130"/>
      <c r="R20" s="131"/>
      <c r="S20" s="140">
        <v>0</v>
      </c>
      <c r="T20" s="140">
        <v>0.01</v>
      </c>
      <c r="U20" s="140">
        <v>2</v>
      </c>
      <c r="V20" s="140">
        <v>0</v>
      </c>
      <c r="W20" s="140">
        <v>0</v>
      </c>
      <c r="X20" s="140">
        <v>4</v>
      </c>
      <c r="Y20" s="140">
        <v>0.01</v>
      </c>
      <c r="Z20" s="140">
        <v>0</v>
      </c>
      <c r="AA20" s="140">
        <v>0.1</v>
      </c>
      <c r="AB20" s="140">
        <v>0.01</v>
      </c>
      <c r="AC20" s="140">
        <v>0</v>
      </c>
      <c r="AD20" s="140">
        <v>4</v>
      </c>
      <c r="AE20" s="140">
        <v>0.05</v>
      </c>
      <c r="AF20" s="140">
        <v>2</v>
      </c>
      <c r="AG20" s="140">
        <v>0</v>
      </c>
      <c r="AH20" s="140">
        <v>0.3</v>
      </c>
      <c r="AI20" s="141">
        <v>0.1</v>
      </c>
      <c r="AJ20" s="143">
        <v>0.2</v>
      </c>
    </row>
    <row r="21" spans="1:36" s="41" customFormat="1" ht="12.75" customHeight="1">
      <c r="A21" s="125" t="s">
        <v>47</v>
      </c>
      <c r="B21" s="126" t="s">
        <v>48</v>
      </c>
      <c r="C21" s="155">
        <v>107.6</v>
      </c>
      <c r="D21" s="155">
        <v>121</v>
      </c>
      <c r="E21" s="155">
        <v>65</v>
      </c>
      <c r="F21" s="156">
        <v>0.7</v>
      </c>
      <c r="G21" s="157">
        <v>0</v>
      </c>
      <c r="H21" s="156">
        <v>0.1</v>
      </c>
      <c r="I21" s="157">
        <v>0</v>
      </c>
      <c r="J21" s="155">
        <v>17</v>
      </c>
      <c r="K21" s="155">
        <v>0</v>
      </c>
      <c r="L21" s="155">
        <v>222</v>
      </c>
      <c r="M21" s="155">
        <v>9</v>
      </c>
      <c r="N21" s="155">
        <v>15</v>
      </c>
      <c r="O21" s="155">
        <v>19</v>
      </c>
      <c r="P21" s="155">
        <v>0.2</v>
      </c>
      <c r="Q21" s="130"/>
      <c r="R21" s="131"/>
      <c r="S21" s="155">
        <v>0.1</v>
      </c>
      <c r="T21" s="155">
        <v>0.07</v>
      </c>
      <c r="U21" s="155">
        <v>8</v>
      </c>
      <c r="V21" s="155">
        <v>0</v>
      </c>
      <c r="W21" s="155">
        <v>0.4</v>
      </c>
      <c r="X21" s="155">
        <v>0</v>
      </c>
      <c r="Y21" s="155">
        <v>0.04</v>
      </c>
      <c r="Z21" s="155">
        <v>0.02</v>
      </c>
      <c r="AA21" s="155">
        <v>0.4</v>
      </c>
      <c r="AB21" s="155">
        <v>0.14</v>
      </c>
      <c r="AC21" s="155">
        <v>0</v>
      </c>
      <c r="AD21" s="155">
        <v>16</v>
      </c>
      <c r="AE21" s="155">
        <v>0.26</v>
      </c>
      <c r="AF21" s="155">
        <v>14</v>
      </c>
      <c r="AG21" s="155">
        <v>0</v>
      </c>
      <c r="AH21" s="155">
        <v>1.2</v>
      </c>
      <c r="AI21" s="156">
        <v>0.3</v>
      </c>
      <c r="AJ21" s="158">
        <v>0.9</v>
      </c>
    </row>
    <row r="22" spans="1:36" s="41" customFormat="1" ht="12.75" customHeight="1">
      <c r="A22" s="125"/>
      <c r="B22" s="144" t="s">
        <v>49</v>
      </c>
      <c r="C22" s="140">
        <v>2.1</v>
      </c>
      <c r="D22" s="140">
        <v>6.2</v>
      </c>
      <c r="E22" s="140">
        <v>5</v>
      </c>
      <c r="F22" s="141">
        <v>0</v>
      </c>
      <c r="G22" s="142">
        <v>0</v>
      </c>
      <c r="H22" s="141">
        <v>0</v>
      </c>
      <c r="I22" s="142">
        <v>0</v>
      </c>
      <c r="J22" s="140">
        <v>1.2</v>
      </c>
      <c r="K22" s="140">
        <v>0</v>
      </c>
      <c r="L22" s="140">
        <v>1</v>
      </c>
      <c r="M22" s="140">
        <v>0</v>
      </c>
      <c r="N22" s="140">
        <v>0</v>
      </c>
      <c r="O22" s="140">
        <v>0</v>
      </c>
      <c r="P22" s="140">
        <v>0</v>
      </c>
      <c r="Q22" s="130"/>
      <c r="R22" s="131"/>
      <c r="S22" s="140">
        <v>0</v>
      </c>
      <c r="T22" s="140">
        <v>0</v>
      </c>
      <c r="U22" s="140">
        <v>0</v>
      </c>
      <c r="V22" s="140">
        <v>0</v>
      </c>
      <c r="W22" s="140">
        <v>0</v>
      </c>
      <c r="X22" s="140">
        <v>0</v>
      </c>
      <c r="Y22" s="140">
        <v>0</v>
      </c>
      <c r="Z22" s="140">
        <v>0</v>
      </c>
      <c r="AA22" s="140">
        <v>0</v>
      </c>
      <c r="AB22" s="140">
        <v>0</v>
      </c>
      <c r="AC22" s="140">
        <v>0</v>
      </c>
      <c r="AD22" s="140">
        <v>0</v>
      </c>
      <c r="AE22" s="140">
        <v>0</v>
      </c>
      <c r="AF22" s="140">
        <v>0</v>
      </c>
      <c r="AG22" s="140">
        <v>0</v>
      </c>
      <c r="AH22" s="140">
        <v>0</v>
      </c>
      <c r="AI22" s="141">
        <v>0</v>
      </c>
      <c r="AJ22" s="143">
        <v>0</v>
      </c>
    </row>
    <row r="23" spans="1:36" s="41" customFormat="1" ht="12.75" customHeight="1">
      <c r="A23" s="125"/>
      <c r="B23" s="150" t="s">
        <v>50</v>
      </c>
      <c r="C23" s="151">
        <v>9.2</v>
      </c>
      <c r="D23" s="151">
        <v>47</v>
      </c>
      <c r="E23" s="151">
        <v>4</v>
      </c>
      <c r="F23" s="152">
        <v>0</v>
      </c>
      <c r="G23" s="102">
        <v>0</v>
      </c>
      <c r="H23" s="152">
        <v>0</v>
      </c>
      <c r="I23" s="102">
        <v>0</v>
      </c>
      <c r="J23" s="151">
        <v>1</v>
      </c>
      <c r="K23" s="151">
        <v>0</v>
      </c>
      <c r="L23" s="151">
        <v>12</v>
      </c>
      <c r="M23" s="151">
        <v>1</v>
      </c>
      <c r="N23" s="151">
        <v>1</v>
      </c>
      <c r="O23" s="151">
        <v>1</v>
      </c>
      <c r="P23" s="151">
        <v>0</v>
      </c>
      <c r="Q23" s="130"/>
      <c r="R23" s="131"/>
      <c r="S23" s="151">
        <v>0</v>
      </c>
      <c r="T23" s="151">
        <v>0</v>
      </c>
      <c r="U23" s="151">
        <v>0</v>
      </c>
      <c r="V23" s="151">
        <v>0</v>
      </c>
      <c r="W23" s="151">
        <v>0</v>
      </c>
      <c r="X23" s="151">
        <v>0</v>
      </c>
      <c r="Y23" s="151">
        <v>0</v>
      </c>
      <c r="Z23" s="151">
        <v>0</v>
      </c>
      <c r="AA23" s="151">
        <v>0</v>
      </c>
      <c r="AB23" s="151">
        <v>0</v>
      </c>
      <c r="AC23" s="151">
        <v>0</v>
      </c>
      <c r="AD23" s="151">
        <v>1</v>
      </c>
      <c r="AE23" s="151">
        <v>0.01</v>
      </c>
      <c r="AF23" s="151">
        <v>2</v>
      </c>
      <c r="AG23" s="151">
        <v>0</v>
      </c>
      <c r="AH23" s="151">
        <v>0</v>
      </c>
      <c r="AI23" s="152">
        <v>0</v>
      </c>
      <c r="AJ23" s="153">
        <v>0</v>
      </c>
    </row>
    <row r="24" spans="1:36" s="41" customFormat="1" ht="12.75" customHeight="1">
      <c r="A24" s="160" t="s">
        <v>51</v>
      </c>
      <c r="B24" s="150" t="s">
        <v>51</v>
      </c>
      <c r="C24" s="151">
        <v>8.3</v>
      </c>
      <c r="D24" s="151">
        <v>16.6</v>
      </c>
      <c r="E24" s="151">
        <v>2</v>
      </c>
      <c r="F24" s="152">
        <v>0.2</v>
      </c>
      <c r="G24" s="102">
        <v>0</v>
      </c>
      <c r="H24" s="152">
        <v>0</v>
      </c>
      <c r="I24" s="102">
        <v>0</v>
      </c>
      <c r="J24" s="151">
        <v>0.5</v>
      </c>
      <c r="K24" s="151">
        <v>0</v>
      </c>
      <c r="L24" s="151">
        <v>28</v>
      </c>
      <c r="M24" s="151">
        <v>0</v>
      </c>
      <c r="N24" s="151">
        <v>1</v>
      </c>
      <c r="O24" s="151">
        <v>8</v>
      </c>
      <c r="P24" s="151">
        <v>0</v>
      </c>
      <c r="Q24" s="130"/>
      <c r="R24" s="131"/>
      <c r="S24" s="151">
        <v>0</v>
      </c>
      <c r="T24" s="151">
        <v>0.01</v>
      </c>
      <c r="U24" s="151">
        <v>0</v>
      </c>
      <c r="V24" s="151">
        <v>0.2</v>
      </c>
      <c r="W24" s="151">
        <v>0</v>
      </c>
      <c r="X24" s="151">
        <v>0</v>
      </c>
      <c r="Y24" s="151">
        <v>0.01</v>
      </c>
      <c r="Z24" s="151">
        <v>0.02</v>
      </c>
      <c r="AA24" s="151">
        <v>0.5</v>
      </c>
      <c r="AB24" s="151">
        <v>0.01</v>
      </c>
      <c r="AC24" s="151">
        <v>0</v>
      </c>
      <c r="AD24" s="151">
        <v>4</v>
      </c>
      <c r="AE24" s="151">
        <v>0.09</v>
      </c>
      <c r="AF24" s="151">
        <v>0</v>
      </c>
      <c r="AG24" s="151">
        <v>0</v>
      </c>
      <c r="AH24" s="151">
        <v>0.3</v>
      </c>
      <c r="AI24" s="152">
        <v>0</v>
      </c>
      <c r="AJ24" s="153">
        <v>0.3</v>
      </c>
    </row>
    <row r="25" spans="1:36" s="41" customFormat="1" ht="12.75" customHeight="1">
      <c r="A25" s="160" t="s">
        <v>52</v>
      </c>
      <c r="B25" s="150" t="s">
        <v>52</v>
      </c>
      <c r="C25" s="151">
        <v>8.5</v>
      </c>
      <c r="D25" s="151">
        <v>17.2</v>
      </c>
      <c r="E25" s="151">
        <v>3</v>
      </c>
      <c r="F25" s="152">
        <v>0.3</v>
      </c>
      <c r="G25" s="102">
        <v>0</v>
      </c>
      <c r="H25" s="152">
        <v>0</v>
      </c>
      <c r="I25" s="102">
        <v>0</v>
      </c>
      <c r="J25" s="151">
        <v>0.9</v>
      </c>
      <c r="K25" s="151">
        <v>0.2</v>
      </c>
      <c r="L25" s="151">
        <v>46</v>
      </c>
      <c r="M25" s="151">
        <v>11</v>
      </c>
      <c r="N25" s="151">
        <v>8</v>
      </c>
      <c r="O25" s="151">
        <v>6</v>
      </c>
      <c r="P25" s="151">
        <v>0.2</v>
      </c>
      <c r="Q25" s="130"/>
      <c r="R25" s="131"/>
      <c r="S25" s="151">
        <v>0</v>
      </c>
      <c r="T25" s="151">
        <v>0</v>
      </c>
      <c r="U25" s="151">
        <v>10</v>
      </c>
      <c r="V25" s="151">
        <v>0</v>
      </c>
      <c r="W25" s="151">
        <v>0</v>
      </c>
      <c r="X25" s="151">
        <v>10</v>
      </c>
      <c r="Y25" s="151">
        <v>0</v>
      </c>
      <c r="Z25" s="151">
        <v>0.01</v>
      </c>
      <c r="AA25" s="151">
        <v>0.1</v>
      </c>
      <c r="AB25" s="151">
        <v>0</v>
      </c>
      <c r="AC25" s="151">
        <v>0.2</v>
      </c>
      <c r="AD25" s="151">
        <v>6</v>
      </c>
      <c r="AE25" s="151">
        <v>0.01</v>
      </c>
      <c r="AF25" s="151">
        <v>1</v>
      </c>
      <c r="AG25" s="151">
        <v>0</v>
      </c>
      <c r="AH25" s="151">
        <v>0.5</v>
      </c>
      <c r="AI25" s="152">
        <v>0</v>
      </c>
      <c r="AJ25" s="153">
        <v>0</v>
      </c>
    </row>
    <row r="26" spans="1:36" s="41" customFormat="1" ht="12.75" customHeight="1">
      <c r="A26" s="125" t="s">
        <v>53</v>
      </c>
      <c r="B26" s="154" t="s">
        <v>54</v>
      </c>
      <c r="C26" s="155">
        <v>52</v>
      </c>
      <c r="D26" s="155">
        <v>60.5</v>
      </c>
      <c r="E26" s="155">
        <v>91</v>
      </c>
      <c r="F26" s="156">
        <v>10.4</v>
      </c>
      <c r="G26" s="157">
        <v>10.4</v>
      </c>
      <c r="H26" s="156">
        <v>4.9</v>
      </c>
      <c r="I26" s="206">
        <v>4.9</v>
      </c>
      <c r="J26" s="155">
        <v>0.2</v>
      </c>
      <c r="K26" s="155">
        <v>0.2</v>
      </c>
      <c r="L26" s="155">
        <v>166</v>
      </c>
      <c r="M26" s="155">
        <v>17</v>
      </c>
      <c r="N26" s="155">
        <v>18</v>
      </c>
      <c r="O26" s="155">
        <v>117</v>
      </c>
      <c r="P26" s="155">
        <v>0.4</v>
      </c>
      <c r="Q26" s="130"/>
      <c r="R26" s="131"/>
      <c r="S26" s="155">
        <v>0.5</v>
      </c>
      <c r="T26" s="155">
        <v>0.07</v>
      </c>
      <c r="U26" s="155">
        <v>25</v>
      </c>
      <c r="V26" s="155">
        <v>4.6</v>
      </c>
      <c r="W26" s="155">
        <v>0.7</v>
      </c>
      <c r="X26" s="155">
        <v>0</v>
      </c>
      <c r="Y26" s="155">
        <v>0.05</v>
      </c>
      <c r="Z26" s="155">
        <v>0.1</v>
      </c>
      <c r="AA26" s="155">
        <v>3.2</v>
      </c>
      <c r="AB26" s="155">
        <v>0.18</v>
      </c>
      <c r="AC26" s="155">
        <v>3.6</v>
      </c>
      <c r="AD26" s="155">
        <v>7</v>
      </c>
      <c r="AE26" s="155">
        <v>0.41</v>
      </c>
      <c r="AF26" s="155">
        <v>0</v>
      </c>
      <c r="AG26" s="155">
        <v>50</v>
      </c>
      <c r="AH26" s="155">
        <v>0</v>
      </c>
      <c r="AI26" s="156">
        <v>0</v>
      </c>
      <c r="AJ26" s="158">
        <v>0</v>
      </c>
    </row>
    <row r="27" spans="1:36" s="41" customFormat="1" ht="12.75" customHeight="1">
      <c r="A27" s="125"/>
      <c r="B27" s="159" t="s">
        <v>55</v>
      </c>
      <c r="C27" s="140">
        <v>21.3</v>
      </c>
      <c r="D27" s="140">
        <v>33</v>
      </c>
      <c r="E27" s="140">
        <v>39</v>
      </c>
      <c r="F27" s="141">
        <v>4.6</v>
      </c>
      <c r="G27" s="142">
        <v>4.6</v>
      </c>
      <c r="H27" s="141">
        <v>1.7</v>
      </c>
      <c r="I27" s="142">
        <v>1.7</v>
      </c>
      <c r="J27" s="140">
        <v>1.1</v>
      </c>
      <c r="K27" s="140">
        <v>0.5</v>
      </c>
      <c r="L27" s="140">
        <v>58</v>
      </c>
      <c r="M27" s="140">
        <v>26</v>
      </c>
      <c r="N27" s="140">
        <v>8</v>
      </c>
      <c r="O27" s="140">
        <v>58</v>
      </c>
      <c r="P27" s="140">
        <v>0.3</v>
      </c>
      <c r="Q27" s="130"/>
      <c r="R27" s="131"/>
      <c r="S27" s="140">
        <v>0.2</v>
      </c>
      <c r="T27" s="140">
        <v>0.02</v>
      </c>
      <c r="U27" s="140">
        <v>6</v>
      </c>
      <c r="V27" s="140">
        <v>2.7</v>
      </c>
      <c r="W27" s="140">
        <v>0.2</v>
      </c>
      <c r="X27" s="140">
        <v>0</v>
      </c>
      <c r="Y27" s="140">
        <v>0.03</v>
      </c>
      <c r="Z27" s="140">
        <v>0.04</v>
      </c>
      <c r="AA27" s="140">
        <v>1.4</v>
      </c>
      <c r="AB27" s="140">
        <v>0.05</v>
      </c>
      <c r="AC27" s="140">
        <v>1.4</v>
      </c>
      <c r="AD27" s="140">
        <v>4</v>
      </c>
      <c r="AE27" s="140">
        <v>0.14</v>
      </c>
      <c r="AF27" s="140">
        <v>0</v>
      </c>
      <c r="AG27" s="140">
        <v>22</v>
      </c>
      <c r="AH27" s="140">
        <v>0</v>
      </c>
      <c r="AI27" s="141">
        <v>0</v>
      </c>
      <c r="AJ27" s="143">
        <v>0</v>
      </c>
    </row>
    <row r="28" spans="1:36" s="41" customFormat="1" ht="12.75" customHeight="1">
      <c r="A28" s="125" t="s">
        <v>56</v>
      </c>
      <c r="B28" s="126" t="s">
        <v>57</v>
      </c>
      <c r="C28" s="155">
        <v>49.3</v>
      </c>
      <c r="D28" s="155">
        <v>49.2</v>
      </c>
      <c r="E28" s="155">
        <v>123</v>
      </c>
      <c r="F28" s="156">
        <v>8.8</v>
      </c>
      <c r="G28" s="157">
        <v>8.8</v>
      </c>
      <c r="H28" s="156">
        <v>9.2</v>
      </c>
      <c r="I28" s="157">
        <v>9.2</v>
      </c>
      <c r="J28" s="155">
        <v>0.4</v>
      </c>
      <c r="K28" s="155">
        <v>0.3</v>
      </c>
      <c r="L28" s="155">
        <v>139</v>
      </c>
      <c r="M28" s="155">
        <v>3</v>
      </c>
      <c r="N28" s="155">
        <v>9</v>
      </c>
      <c r="O28" s="155">
        <v>94</v>
      </c>
      <c r="P28" s="155">
        <v>0.4</v>
      </c>
      <c r="Q28" s="130"/>
      <c r="R28" s="131"/>
      <c r="S28" s="155">
        <v>1.2</v>
      </c>
      <c r="T28" s="155">
        <v>0.03</v>
      </c>
      <c r="U28" s="155">
        <v>2</v>
      </c>
      <c r="V28" s="155">
        <v>0.1</v>
      </c>
      <c r="W28" s="155">
        <v>0.2</v>
      </c>
      <c r="X28" s="155">
        <v>2</v>
      </c>
      <c r="Y28" s="155">
        <v>0.23</v>
      </c>
      <c r="Z28" s="155">
        <v>0.08</v>
      </c>
      <c r="AA28" s="155">
        <v>2.6</v>
      </c>
      <c r="AB28" s="155">
        <v>0.13</v>
      </c>
      <c r="AC28" s="155">
        <v>0.5</v>
      </c>
      <c r="AD28" s="155">
        <v>2</v>
      </c>
      <c r="AE28" s="155">
        <v>0.43</v>
      </c>
      <c r="AF28" s="155">
        <v>4</v>
      </c>
      <c r="AG28" s="155">
        <v>31</v>
      </c>
      <c r="AH28" s="155">
        <v>0</v>
      </c>
      <c r="AI28" s="156">
        <v>0</v>
      </c>
      <c r="AJ28" s="158">
        <v>0</v>
      </c>
    </row>
    <row r="29" spans="1:36" s="41" customFormat="1" ht="12.75" customHeight="1">
      <c r="A29" s="125"/>
      <c r="B29" s="207" t="s">
        <v>58</v>
      </c>
      <c r="C29" s="135">
        <v>14.3</v>
      </c>
      <c r="D29" s="135">
        <v>31.7</v>
      </c>
      <c r="E29" s="135">
        <v>25</v>
      </c>
      <c r="F29" s="136">
        <v>2.6</v>
      </c>
      <c r="G29" s="137">
        <v>2.6</v>
      </c>
      <c r="H29" s="201">
        <v>1.5</v>
      </c>
      <c r="I29" s="204">
        <v>1.5</v>
      </c>
      <c r="J29" s="135">
        <v>0</v>
      </c>
      <c r="K29" s="135">
        <v>0</v>
      </c>
      <c r="L29" s="135">
        <v>42</v>
      </c>
      <c r="M29" s="135">
        <v>1</v>
      </c>
      <c r="N29" s="135">
        <v>3</v>
      </c>
      <c r="O29" s="135">
        <v>24</v>
      </c>
      <c r="P29" s="135">
        <v>0.1</v>
      </c>
      <c r="Q29" s="130"/>
      <c r="R29" s="131"/>
      <c r="S29" s="135">
        <v>0.2</v>
      </c>
      <c r="T29" s="135">
        <v>0.01</v>
      </c>
      <c r="U29" s="135">
        <v>122</v>
      </c>
      <c r="V29" s="135">
        <v>0</v>
      </c>
      <c r="W29" s="135">
        <v>0</v>
      </c>
      <c r="X29" s="135">
        <v>6</v>
      </c>
      <c r="Y29" s="135">
        <v>0.01</v>
      </c>
      <c r="Z29" s="135">
        <v>0.04</v>
      </c>
      <c r="AA29" s="135">
        <v>1</v>
      </c>
      <c r="AB29" s="135">
        <v>0.05</v>
      </c>
      <c r="AC29" s="135">
        <v>0.4</v>
      </c>
      <c r="AD29" s="135">
        <v>12</v>
      </c>
      <c r="AE29" s="135">
        <v>0.33</v>
      </c>
      <c r="AF29" s="135">
        <v>0</v>
      </c>
      <c r="AG29" s="135">
        <v>16</v>
      </c>
      <c r="AH29" s="135">
        <v>0</v>
      </c>
      <c r="AI29" s="136">
        <v>0</v>
      </c>
      <c r="AJ29" s="138">
        <v>0</v>
      </c>
    </row>
    <row r="30" spans="1:36" s="41" customFormat="1" ht="12.75" customHeight="1">
      <c r="A30" s="125"/>
      <c r="B30" s="207" t="s">
        <v>59</v>
      </c>
      <c r="C30" s="135">
        <v>0.3</v>
      </c>
      <c r="D30" s="135">
        <v>4.8</v>
      </c>
      <c r="E30" s="135">
        <v>1</v>
      </c>
      <c r="F30" s="136">
        <v>0.1</v>
      </c>
      <c r="G30" s="137">
        <v>0.1</v>
      </c>
      <c r="H30" s="136">
        <v>0</v>
      </c>
      <c r="I30" s="137">
        <v>0</v>
      </c>
      <c r="J30" s="135">
        <v>0</v>
      </c>
      <c r="K30" s="135">
        <v>0</v>
      </c>
      <c r="L30" s="135">
        <v>0</v>
      </c>
      <c r="M30" s="135">
        <v>0</v>
      </c>
      <c r="N30" s="135">
        <v>0</v>
      </c>
      <c r="O30" s="135">
        <v>0</v>
      </c>
      <c r="P30" s="135">
        <v>0</v>
      </c>
      <c r="Q30" s="130"/>
      <c r="R30" s="131"/>
      <c r="S30" s="135">
        <v>0</v>
      </c>
      <c r="T30" s="200">
        <v>0</v>
      </c>
      <c r="U30" s="135">
        <v>1</v>
      </c>
      <c r="V30" s="135">
        <v>0</v>
      </c>
      <c r="W30" s="135">
        <v>0</v>
      </c>
      <c r="X30" s="135">
        <v>0</v>
      </c>
      <c r="Y30" s="135">
        <v>0</v>
      </c>
      <c r="Z30" s="135">
        <v>0</v>
      </c>
      <c r="AA30" s="135">
        <v>0</v>
      </c>
      <c r="AB30" s="135">
        <v>0</v>
      </c>
      <c r="AC30" s="135">
        <v>0</v>
      </c>
      <c r="AD30" s="135">
        <v>1</v>
      </c>
      <c r="AE30" s="135">
        <v>0</v>
      </c>
      <c r="AF30" s="135">
        <v>0</v>
      </c>
      <c r="AG30" s="135">
        <v>1</v>
      </c>
      <c r="AH30" s="135">
        <v>0</v>
      </c>
      <c r="AI30" s="136">
        <v>0</v>
      </c>
      <c r="AJ30" s="138">
        <v>0</v>
      </c>
    </row>
    <row r="31" spans="1:36" s="41" customFormat="1" ht="12.75" customHeight="1">
      <c r="A31" s="125"/>
      <c r="B31" s="144" t="s">
        <v>60</v>
      </c>
      <c r="C31" s="140">
        <v>0</v>
      </c>
      <c r="D31" s="140">
        <v>0</v>
      </c>
      <c r="E31" s="140">
        <v>0</v>
      </c>
      <c r="F31" s="141">
        <v>0</v>
      </c>
      <c r="G31" s="142">
        <v>0</v>
      </c>
      <c r="H31" s="141">
        <v>0</v>
      </c>
      <c r="I31" s="142">
        <v>0</v>
      </c>
      <c r="J31" s="140">
        <v>0</v>
      </c>
      <c r="K31" s="140">
        <v>0</v>
      </c>
      <c r="L31" s="140">
        <v>0</v>
      </c>
      <c r="M31" s="140">
        <v>0</v>
      </c>
      <c r="N31" s="140">
        <v>0</v>
      </c>
      <c r="O31" s="140">
        <v>0</v>
      </c>
      <c r="P31" s="140">
        <v>0</v>
      </c>
      <c r="Q31" s="130"/>
      <c r="R31" s="131"/>
      <c r="S31" s="140">
        <v>0</v>
      </c>
      <c r="T31" s="140">
        <v>0</v>
      </c>
      <c r="U31" s="140">
        <v>0</v>
      </c>
      <c r="V31" s="140">
        <v>0</v>
      </c>
      <c r="W31" s="140">
        <v>0</v>
      </c>
      <c r="X31" s="140">
        <v>0</v>
      </c>
      <c r="Y31" s="140">
        <v>0</v>
      </c>
      <c r="Z31" s="140">
        <v>0</v>
      </c>
      <c r="AA31" s="140">
        <v>0</v>
      </c>
      <c r="AB31" s="140">
        <v>0</v>
      </c>
      <c r="AC31" s="140">
        <v>0</v>
      </c>
      <c r="AD31" s="140">
        <v>0</v>
      </c>
      <c r="AE31" s="140">
        <v>0</v>
      </c>
      <c r="AF31" s="140">
        <v>0</v>
      </c>
      <c r="AG31" s="140">
        <v>0</v>
      </c>
      <c r="AH31" s="140">
        <v>0</v>
      </c>
      <c r="AI31" s="141">
        <v>0</v>
      </c>
      <c r="AJ31" s="143">
        <v>0</v>
      </c>
    </row>
    <row r="32" spans="1:36" s="41" customFormat="1" ht="12.75" customHeight="1">
      <c r="A32" s="160" t="s">
        <v>61</v>
      </c>
      <c r="B32" s="150" t="s">
        <v>61</v>
      </c>
      <c r="C32" s="151">
        <v>33.4</v>
      </c>
      <c r="D32" s="151">
        <v>31.8</v>
      </c>
      <c r="E32" s="151">
        <v>50</v>
      </c>
      <c r="F32" s="152">
        <v>4.1</v>
      </c>
      <c r="G32" s="102">
        <v>4.1</v>
      </c>
      <c r="H32" s="152">
        <v>3.4</v>
      </c>
      <c r="I32" s="102">
        <v>3.4</v>
      </c>
      <c r="J32" s="151">
        <v>0.1</v>
      </c>
      <c r="K32" s="151">
        <v>0.1</v>
      </c>
      <c r="L32" s="151">
        <v>43</v>
      </c>
      <c r="M32" s="151">
        <v>17</v>
      </c>
      <c r="N32" s="151">
        <v>4</v>
      </c>
      <c r="O32" s="151">
        <v>60</v>
      </c>
      <c r="P32" s="151">
        <v>0.6</v>
      </c>
      <c r="Q32" s="130"/>
      <c r="R32" s="131"/>
      <c r="S32" s="151">
        <v>0.4</v>
      </c>
      <c r="T32" s="151">
        <v>0.03</v>
      </c>
      <c r="U32" s="151">
        <v>50</v>
      </c>
      <c r="V32" s="151">
        <v>0.6</v>
      </c>
      <c r="W32" s="151">
        <v>0.3</v>
      </c>
      <c r="X32" s="151">
        <v>4</v>
      </c>
      <c r="Y32" s="151">
        <v>0.02</v>
      </c>
      <c r="Z32" s="151">
        <v>0.14</v>
      </c>
      <c r="AA32" s="151">
        <v>0</v>
      </c>
      <c r="AB32" s="151">
        <v>0.03</v>
      </c>
      <c r="AC32" s="151">
        <v>0.3</v>
      </c>
      <c r="AD32" s="151">
        <v>14</v>
      </c>
      <c r="AE32" s="151">
        <v>0.48</v>
      </c>
      <c r="AF32" s="151">
        <v>0</v>
      </c>
      <c r="AG32" s="151">
        <v>139</v>
      </c>
      <c r="AH32" s="151">
        <v>0</v>
      </c>
      <c r="AI32" s="152">
        <v>0</v>
      </c>
      <c r="AJ32" s="153">
        <v>0</v>
      </c>
    </row>
    <row r="33" spans="1:36" s="41" customFormat="1" ht="12.75" customHeight="1">
      <c r="A33" s="125" t="s">
        <v>62</v>
      </c>
      <c r="B33" s="154" t="s">
        <v>63</v>
      </c>
      <c r="C33" s="155">
        <v>136.5</v>
      </c>
      <c r="D33" s="155">
        <v>133.5</v>
      </c>
      <c r="E33" s="155">
        <v>108</v>
      </c>
      <c r="F33" s="156">
        <v>5.2</v>
      </c>
      <c r="G33" s="157">
        <v>5.2</v>
      </c>
      <c r="H33" s="156">
        <v>5.5</v>
      </c>
      <c r="I33" s="157">
        <v>5.5</v>
      </c>
      <c r="J33" s="155">
        <v>9.4</v>
      </c>
      <c r="K33" s="155">
        <v>0.2</v>
      </c>
      <c r="L33" s="155">
        <v>192</v>
      </c>
      <c r="M33" s="155">
        <v>167</v>
      </c>
      <c r="N33" s="155">
        <v>15</v>
      </c>
      <c r="O33" s="155">
        <v>139</v>
      </c>
      <c r="P33" s="155">
        <v>0.1</v>
      </c>
      <c r="Q33" s="130"/>
      <c r="R33" s="131"/>
      <c r="S33" s="155">
        <v>0.6</v>
      </c>
      <c r="T33" s="155">
        <v>0.01</v>
      </c>
      <c r="U33" s="155">
        <v>47</v>
      </c>
      <c r="V33" s="155">
        <v>0.2</v>
      </c>
      <c r="W33" s="155">
        <v>0.2</v>
      </c>
      <c r="X33" s="155">
        <v>2</v>
      </c>
      <c r="Y33" s="155">
        <v>0.05</v>
      </c>
      <c r="Z33" s="155">
        <v>0.2</v>
      </c>
      <c r="AA33" s="155">
        <v>0.1</v>
      </c>
      <c r="AB33" s="155">
        <v>0.04</v>
      </c>
      <c r="AC33" s="155">
        <v>0.4</v>
      </c>
      <c r="AD33" s="155">
        <v>7</v>
      </c>
      <c r="AE33" s="155">
        <v>0.63</v>
      </c>
      <c r="AF33" s="155">
        <v>1</v>
      </c>
      <c r="AG33" s="155">
        <v>17</v>
      </c>
      <c r="AH33" s="155">
        <v>0</v>
      </c>
      <c r="AI33" s="156">
        <v>0</v>
      </c>
      <c r="AJ33" s="158">
        <v>0</v>
      </c>
    </row>
    <row r="34" spans="1:36" s="41" customFormat="1" ht="12.75" customHeight="1">
      <c r="A34" s="125"/>
      <c r="B34" s="159" t="s">
        <v>64</v>
      </c>
      <c r="C34" s="140">
        <v>0</v>
      </c>
      <c r="D34" s="140">
        <v>0</v>
      </c>
      <c r="E34" s="140">
        <v>0</v>
      </c>
      <c r="F34" s="141">
        <v>0</v>
      </c>
      <c r="G34" s="142">
        <v>0</v>
      </c>
      <c r="H34" s="141">
        <v>0</v>
      </c>
      <c r="I34" s="142">
        <v>0</v>
      </c>
      <c r="J34" s="140">
        <v>0</v>
      </c>
      <c r="K34" s="140">
        <v>0</v>
      </c>
      <c r="L34" s="140">
        <v>0</v>
      </c>
      <c r="M34" s="140">
        <v>0</v>
      </c>
      <c r="N34" s="140">
        <v>0</v>
      </c>
      <c r="O34" s="140">
        <v>0</v>
      </c>
      <c r="P34" s="140">
        <v>0</v>
      </c>
      <c r="Q34" s="130"/>
      <c r="R34" s="131"/>
      <c r="S34" s="140">
        <v>0</v>
      </c>
      <c r="T34" s="140">
        <v>0</v>
      </c>
      <c r="U34" s="140">
        <v>0</v>
      </c>
      <c r="V34" s="140">
        <v>0</v>
      </c>
      <c r="W34" s="140">
        <v>0</v>
      </c>
      <c r="X34" s="140">
        <v>0</v>
      </c>
      <c r="Y34" s="140">
        <v>0</v>
      </c>
      <c r="Z34" s="140">
        <v>0</v>
      </c>
      <c r="AA34" s="140">
        <v>0</v>
      </c>
      <c r="AB34" s="140">
        <v>0</v>
      </c>
      <c r="AC34" s="140">
        <v>0</v>
      </c>
      <c r="AD34" s="140">
        <v>0</v>
      </c>
      <c r="AE34" s="140">
        <v>0</v>
      </c>
      <c r="AF34" s="140">
        <v>0</v>
      </c>
      <c r="AG34" s="140">
        <v>0</v>
      </c>
      <c r="AH34" s="140">
        <v>0</v>
      </c>
      <c r="AI34" s="141">
        <v>0</v>
      </c>
      <c r="AJ34" s="143">
        <v>0</v>
      </c>
    </row>
    <row r="35" spans="1:36" s="41" customFormat="1" ht="12.75" customHeight="1">
      <c r="A35" s="160" t="s">
        <v>65</v>
      </c>
      <c r="B35" s="150" t="s">
        <v>65</v>
      </c>
      <c r="C35" s="151">
        <v>12.9</v>
      </c>
      <c r="D35" s="151">
        <v>10.5</v>
      </c>
      <c r="E35" s="151">
        <v>111</v>
      </c>
      <c r="F35" s="152">
        <v>0</v>
      </c>
      <c r="G35" s="102">
        <v>0</v>
      </c>
      <c r="H35" s="152">
        <v>12</v>
      </c>
      <c r="I35" s="102">
        <v>1</v>
      </c>
      <c r="J35" s="151">
        <v>0</v>
      </c>
      <c r="K35" s="151">
        <v>0</v>
      </c>
      <c r="L35" s="151">
        <v>1</v>
      </c>
      <c r="M35" s="151">
        <v>0</v>
      </c>
      <c r="N35" s="151">
        <v>0</v>
      </c>
      <c r="O35" s="151">
        <v>0</v>
      </c>
      <c r="P35" s="151">
        <v>0</v>
      </c>
      <c r="Q35" s="130"/>
      <c r="R35" s="131"/>
      <c r="S35" s="151">
        <v>0</v>
      </c>
      <c r="T35" s="151">
        <v>0</v>
      </c>
      <c r="U35" s="151">
        <v>7</v>
      </c>
      <c r="V35" s="151">
        <v>0</v>
      </c>
      <c r="W35" s="151">
        <v>1.5</v>
      </c>
      <c r="X35" s="151">
        <v>16</v>
      </c>
      <c r="Y35" s="151">
        <v>0</v>
      </c>
      <c r="Z35" s="151">
        <v>0</v>
      </c>
      <c r="AA35" s="151">
        <v>0</v>
      </c>
      <c r="AB35" s="151">
        <v>0</v>
      </c>
      <c r="AC35" s="151">
        <v>0</v>
      </c>
      <c r="AD35" s="151">
        <v>0</v>
      </c>
      <c r="AE35" s="151">
        <v>0</v>
      </c>
      <c r="AF35" s="151">
        <v>0</v>
      </c>
      <c r="AG35" s="151">
        <v>3</v>
      </c>
      <c r="AH35" s="151">
        <v>0</v>
      </c>
      <c r="AI35" s="152">
        <v>0</v>
      </c>
      <c r="AJ35" s="153">
        <v>0</v>
      </c>
    </row>
    <row r="36" spans="1:36" s="41" customFormat="1" ht="12.75" customHeight="1">
      <c r="A36" s="160" t="s">
        <v>66</v>
      </c>
      <c r="B36" s="150" t="s">
        <v>66</v>
      </c>
      <c r="C36" s="151">
        <v>36.7</v>
      </c>
      <c r="D36" s="151">
        <v>51.6</v>
      </c>
      <c r="E36" s="151">
        <v>117</v>
      </c>
      <c r="F36" s="152">
        <v>2.2</v>
      </c>
      <c r="G36" s="102">
        <v>0</v>
      </c>
      <c r="H36" s="152">
        <v>4</v>
      </c>
      <c r="I36" s="102">
        <v>0.3</v>
      </c>
      <c r="J36" s="151">
        <v>18.1</v>
      </c>
      <c r="K36" s="151">
        <v>0.2</v>
      </c>
      <c r="L36" s="151">
        <v>49</v>
      </c>
      <c r="M36" s="151">
        <v>15</v>
      </c>
      <c r="N36" s="151">
        <v>6</v>
      </c>
      <c r="O36" s="151">
        <v>33</v>
      </c>
      <c r="P36" s="151">
        <v>0.3</v>
      </c>
      <c r="Q36" s="130"/>
      <c r="R36" s="131"/>
      <c r="S36" s="151">
        <v>0.2</v>
      </c>
      <c r="T36" s="151">
        <v>0.04</v>
      </c>
      <c r="U36" s="151">
        <v>22</v>
      </c>
      <c r="V36" s="151">
        <v>0.2</v>
      </c>
      <c r="W36" s="151">
        <v>0.3</v>
      </c>
      <c r="X36" s="151">
        <v>2</v>
      </c>
      <c r="Y36" s="151">
        <v>0.02</v>
      </c>
      <c r="Z36" s="151">
        <v>0.04</v>
      </c>
      <c r="AA36" s="151">
        <v>0.2</v>
      </c>
      <c r="AB36" s="151">
        <v>0.02</v>
      </c>
      <c r="AC36" s="151">
        <v>0</v>
      </c>
      <c r="AD36" s="151">
        <v>5</v>
      </c>
      <c r="AE36" s="151">
        <v>0.2</v>
      </c>
      <c r="AF36" s="151">
        <v>0</v>
      </c>
      <c r="AG36" s="151">
        <v>23</v>
      </c>
      <c r="AH36" s="151">
        <v>0.5</v>
      </c>
      <c r="AI36" s="152">
        <v>0.1</v>
      </c>
      <c r="AJ36" s="153">
        <v>0.3</v>
      </c>
    </row>
    <row r="37" spans="1:36" s="41" customFormat="1" ht="12.75" customHeight="1">
      <c r="A37" s="125" t="s">
        <v>67</v>
      </c>
      <c r="B37" s="126" t="s">
        <v>68</v>
      </c>
      <c r="C37" s="155">
        <v>53.8</v>
      </c>
      <c r="D37" s="155">
        <v>167.4</v>
      </c>
      <c r="E37" s="155">
        <v>26</v>
      </c>
      <c r="F37" s="152">
        <v>0.1</v>
      </c>
      <c r="G37" s="206">
        <v>0</v>
      </c>
      <c r="H37" s="156">
        <v>0</v>
      </c>
      <c r="I37" s="157">
        <v>0</v>
      </c>
      <c r="J37" s="155">
        <v>1.9</v>
      </c>
      <c r="K37" s="155">
        <v>0</v>
      </c>
      <c r="L37" s="155">
        <v>16</v>
      </c>
      <c r="M37" s="155">
        <v>2</v>
      </c>
      <c r="N37" s="155">
        <v>3</v>
      </c>
      <c r="O37" s="155">
        <v>7</v>
      </c>
      <c r="P37" s="155">
        <v>0</v>
      </c>
      <c r="Q37" s="130"/>
      <c r="R37" s="131"/>
      <c r="S37" s="155">
        <v>0</v>
      </c>
      <c r="T37" s="155">
        <v>0</v>
      </c>
      <c r="U37" s="155">
        <v>0</v>
      </c>
      <c r="V37" s="155">
        <v>0</v>
      </c>
      <c r="W37" s="155">
        <v>0</v>
      </c>
      <c r="X37" s="155">
        <v>0</v>
      </c>
      <c r="Y37" s="155">
        <v>0</v>
      </c>
      <c r="Z37" s="155">
        <v>0.01</v>
      </c>
      <c r="AA37" s="155">
        <v>0.3</v>
      </c>
      <c r="AB37" s="155">
        <v>0.02</v>
      </c>
      <c r="AC37" s="155">
        <v>0</v>
      </c>
      <c r="AD37" s="155">
        <v>3</v>
      </c>
      <c r="AE37" s="155">
        <v>0.04</v>
      </c>
      <c r="AF37" s="155">
        <v>0</v>
      </c>
      <c r="AG37" s="155">
        <v>0</v>
      </c>
      <c r="AH37" s="155">
        <v>0</v>
      </c>
      <c r="AI37" s="156">
        <v>0</v>
      </c>
      <c r="AJ37" s="158">
        <v>0</v>
      </c>
    </row>
    <row r="38" spans="1:36" s="41" customFormat="1" ht="12.75" customHeight="1">
      <c r="A38" s="125"/>
      <c r="B38" s="144" t="s">
        <v>69</v>
      </c>
      <c r="C38" s="140">
        <v>343.9</v>
      </c>
      <c r="D38" s="140">
        <v>290.1</v>
      </c>
      <c r="E38" s="140">
        <v>15</v>
      </c>
      <c r="F38" s="152">
        <v>0.7</v>
      </c>
      <c r="G38" s="142">
        <v>0.1</v>
      </c>
      <c r="H38" s="141">
        <v>0</v>
      </c>
      <c r="I38" s="142">
        <v>0</v>
      </c>
      <c r="J38" s="140">
        <v>2.8</v>
      </c>
      <c r="K38" s="140">
        <v>0</v>
      </c>
      <c r="L38" s="140">
        <v>127</v>
      </c>
      <c r="M38" s="140">
        <v>11</v>
      </c>
      <c r="N38" s="140">
        <v>12</v>
      </c>
      <c r="O38" s="140">
        <v>14</v>
      </c>
      <c r="P38" s="140">
        <v>0.3</v>
      </c>
      <c r="Q38" s="130"/>
      <c r="R38" s="131"/>
      <c r="S38" s="140">
        <v>0</v>
      </c>
      <c r="T38" s="140">
        <v>0.02</v>
      </c>
      <c r="U38" s="140">
        <v>1</v>
      </c>
      <c r="V38" s="140">
        <v>0</v>
      </c>
      <c r="W38" s="140">
        <v>0</v>
      </c>
      <c r="X38" s="140">
        <v>2</v>
      </c>
      <c r="Y38" s="140">
        <v>0.02</v>
      </c>
      <c r="Z38" s="140">
        <v>0.1</v>
      </c>
      <c r="AA38" s="140">
        <v>1.4</v>
      </c>
      <c r="AB38" s="140">
        <v>0.04</v>
      </c>
      <c r="AC38" s="140">
        <v>0</v>
      </c>
      <c r="AD38" s="140">
        <v>26</v>
      </c>
      <c r="AE38" s="140">
        <v>0.07</v>
      </c>
      <c r="AF38" s="140">
        <v>9</v>
      </c>
      <c r="AG38" s="140">
        <v>0</v>
      </c>
      <c r="AH38" s="140">
        <v>0</v>
      </c>
      <c r="AI38" s="141">
        <v>0</v>
      </c>
      <c r="AJ38" s="143">
        <v>0</v>
      </c>
    </row>
    <row r="39" spans="1:36" s="41" customFormat="1" ht="12.75" customHeight="1">
      <c r="A39" s="125" t="s">
        <v>70</v>
      </c>
      <c r="B39" s="154" t="s">
        <v>71</v>
      </c>
      <c r="C39" s="155">
        <v>98.8</v>
      </c>
      <c r="D39" s="155">
        <v>93.1</v>
      </c>
      <c r="E39" s="155">
        <v>86</v>
      </c>
      <c r="F39" s="156">
        <v>3</v>
      </c>
      <c r="G39" s="157">
        <v>0</v>
      </c>
      <c r="H39" s="156">
        <v>4.3</v>
      </c>
      <c r="I39" s="157">
        <v>0</v>
      </c>
      <c r="J39" s="155">
        <v>8.3</v>
      </c>
      <c r="K39" s="155">
        <v>5.7</v>
      </c>
      <c r="L39" s="155">
        <v>150</v>
      </c>
      <c r="M39" s="155">
        <v>21</v>
      </c>
      <c r="N39" s="155">
        <v>21</v>
      </c>
      <c r="O39" s="155">
        <v>59</v>
      </c>
      <c r="P39" s="155">
        <v>0.7</v>
      </c>
      <c r="Q39" s="130"/>
      <c r="R39" s="131"/>
      <c r="S39" s="155">
        <v>0.3</v>
      </c>
      <c r="T39" s="155">
        <v>0.05</v>
      </c>
      <c r="U39" s="155">
        <v>5</v>
      </c>
      <c r="V39" s="155">
        <v>0</v>
      </c>
      <c r="W39" s="155">
        <v>0.5</v>
      </c>
      <c r="X39" s="155">
        <v>6</v>
      </c>
      <c r="Y39" s="155">
        <v>0.03</v>
      </c>
      <c r="Z39" s="155">
        <v>0.05</v>
      </c>
      <c r="AA39" s="155">
        <v>0.9</v>
      </c>
      <c r="AB39" s="155">
        <v>0.05</v>
      </c>
      <c r="AC39" s="155">
        <v>0.2</v>
      </c>
      <c r="AD39" s="155">
        <v>13</v>
      </c>
      <c r="AE39" s="155">
        <v>0.16</v>
      </c>
      <c r="AF39" s="155">
        <v>0</v>
      </c>
      <c r="AG39" s="155">
        <v>5</v>
      </c>
      <c r="AH39" s="155">
        <v>0.5</v>
      </c>
      <c r="AI39" s="156">
        <v>0.1</v>
      </c>
      <c r="AJ39" s="158">
        <v>0.4</v>
      </c>
    </row>
    <row r="40" spans="1:36" s="41" customFormat="1" ht="12.75" customHeight="1" thickBot="1">
      <c r="A40" s="165"/>
      <c r="B40" s="166" t="s">
        <v>72</v>
      </c>
      <c r="C40" s="167">
        <v>0.2</v>
      </c>
      <c r="D40" s="167">
        <v>0.8</v>
      </c>
      <c r="E40" s="167">
        <v>1</v>
      </c>
      <c r="F40" s="168">
        <v>0</v>
      </c>
      <c r="G40" s="169">
        <v>0</v>
      </c>
      <c r="H40" s="168">
        <v>0</v>
      </c>
      <c r="I40" s="169">
        <v>0</v>
      </c>
      <c r="J40" s="167">
        <v>0.1</v>
      </c>
      <c r="K40" s="167">
        <v>0</v>
      </c>
      <c r="L40" s="167">
        <v>1</v>
      </c>
      <c r="M40" s="167">
        <v>1</v>
      </c>
      <c r="N40" s="167">
        <v>0</v>
      </c>
      <c r="O40" s="167">
        <v>0</v>
      </c>
      <c r="P40" s="167">
        <v>0</v>
      </c>
      <c r="Q40" s="130"/>
      <c r="R40" s="131"/>
      <c r="S40" s="167">
        <v>0</v>
      </c>
      <c r="T40" s="167">
        <v>0</v>
      </c>
      <c r="U40" s="167">
        <v>0</v>
      </c>
      <c r="V40" s="167">
        <v>0</v>
      </c>
      <c r="W40" s="167">
        <v>0</v>
      </c>
      <c r="X40" s="167">
        <v>0</v>
      </c>
      <c r="Y40" s="167">
        <v>0</v>
      </c>
      <c r="Z40" s="167">
        <v>0</v>
      </c>
      <c r="AA40" s="167">
        <v>0</v>
      </c>
      <c r="AB40" s="167">
        <v>0</v>
      </c>
      <c r="AC40" s="167">
        <v>0</v>
      </c>
      <c r="AD40" s="167">
        <v>0</v>
      </c>
      <c r="AE40" s="167">
        <v>0</v>
      </c>
      <c r="AF40" s="167">
        <v>0</v>
      </c>
      <c r="AG40" s="167">
        <v>0</v>
      </c>
      <c r="AH40" s="167">
        <v>0</v>
      </c>
      <c r="AI40" s="168">
        <v>0</v>
      </c>
      <c r="AJ40" s="170">
        <v>0</v>
      </c>
    </row>
    <row r="41" spans="1:18" s="209" customFormat="1" ht="12.75" customHeight="1">
      <c r="A41" s="208"/>
      <c r="B41" s="208"/>
      <c r="Q41" s="178"/>
      <c r="R41" s="178"/>
    </row>
    <row r="42" spans="1:18" s="41" customFormat="1" ht="12.75" customHeight="1">
      <c r="A42" s="105" t="s">
        <v>73</v>
      </c>
      <c r="B42" s="105" t="s">
        <v>100</v>
      </c>
      <c r="Q42" s="100"/>
      <c r="R42" s="100"/>
    </row>
    <row r="43" spans="1:36" s="41" customFormat="1" ht="12.75" customHeight="1">
      <c r="A43" s="105" t="s">
        <v>101</v>
      </c>
      <c r="B43" s="154" t="s">
        <v>74</v>
      </c>
      <c r="C43" s="155">
        <v>1.1</v>
      </c>
      <c r="D43" s="155">
        <v>7</v>
      </c>
      <c r="E43" s="155">
        <v>3</v>
      </c>
      <c r="F43" s="210">
        <v>0.2</v>
      </c>
      <c r="G43" s="206">
        <v>0</v>
      </c>
      <c r="H43" s="156">
        <v>0.1</v>
      </c>
      <c r="I43" s="157">
        <v>0</v>
      </c>
      <c r="J43" s="155">
        <v>0.2</v>
      </c>
      <c r="K43" s="155">
        <v>0</v>
      </c>
      <c r="L43" s="155">
        <v>9</v>
      </c>
      <c r="M43" s="155">
        <v>1</v>
      </c>
      <c r="N43" s="155">
        <v>1</v>
      </c>
      <c r="O43" s="155">
        <v>3</v>
      </c>
      <c r="P43" s="155">
        <v>0</v>
      </c>
      <c r="Q43" s="130"/>
      <c r="R43" s="131"/>
      <c r="S43" s="155">
        <v>0</v>
      </c>
      <c r="T43" s="155">
        <v>0</v>
      </c>
      <c r="U43" s="155">
        <v>0</v>
      </c>
      <c r="V43" s="155">
        <v>0</v>
      </c>
      <c r="W43" s="155">
        <v>0</v>
      </c>
      <c r="X43" s="155">
        <v>0</v>
      </c>
      <c r="Y43" s="155">
        <v>0</v>
      </c>
      <c r="Z43" s="155">
        <v>0</v>
      </c>
      <c r="AA43" s="155">
        <v>0</v>
      </c>
      <c r="AB43" s="155">
        <v>0</v>
      </c>
      <c r="AC43" s="155">
        <v>0</v>
      </c>
      <c r="AD43" s="155">
        <v>1</v>
      </c>
      <c r="AE43" s="155">
        <v>0.01</v>
      </c>
      <c r="AF43" s="155">
        <v>0</v>
      </c>
      <c r="AG43" s="155">
        <v>0</v>
      </c>
      <c r="AH43" s="155">
        <v>0.1</v>
      </c>
      <c r="AI43" s="156">
        <v>0</v>
      </c>
      <c r="AJ43" s="157">
        <v>0.1</v>
      </c>
    </row>
    <row r="44" spans="1:36" s="41" customFormat="1" ht="12.75" customHeight="1">
      <c r="A44" s="105"/>
      <c r="B44" s="134" t="s">
        <v>75</v>
      </c>
      <c r="C44" s="135">
        <v>33.7</v>
      </c>
      <c r="D44" s="135">
        <v>51.3</v>
      </c>
      <c r="E44" s="135">
        <v>23</v>
      </c>
      <c r="F44" s="136">
        <v>2.1</v>
      </c>
      <c r="G44" s="137">
        <v>0</v>
      </c>
      <c r="H44" s="136">
        <v>1.3</v>
      </c>
      <c r="I44" s="137">
        <v>0</v>
      </c>
      <c r="J44" s="135">
        <v>0.7</v>
      </c>
      <c r="K44" s="135">
        <v>0</v>
      </c>
      <c r="L44" s="135">
        <v>49</v>
      </c>
      <c r="M44" s="135">
        <v>32</v>
      </c>
      <c r="N44" s="135">
        <v>12</v>
      </c>
      <c r="O44" s="135">
        <v>34</v>
      </c>
      <c r="P44" s="135">
        <v>0.3</v>
      </c>
      <c r="Q44" s="130"/>
      <c r="R44" s="131"/>
      <c r="S44" s="135">
        <v>0.2</v>
      </c>
      <c r="T44" s="135">
        <v>0.05</v>
      </c>
      <c r="U44" s="200">
        <v>0</v>
      </c>
      <c r="V44" s="135">
        <v>0</v>
      </c>
      <c r="W44" s="135">
        <v>0</v>
      </c>
      <c r="X44" s="135">
        <v>4</v>
      </c>
      <c r="Y44" s="200">
        <v>0.02</v>
      </c>
      <c r="Z44" s="200">
        <v>0.01</v>
      </c>
      <c r="AA44" s="200">
        <v>0</v>
      </c>
      <c r="AB44" s="200">
        <v>0.02</v>
      </c>
      <c r="AC44" s="200">
        <v>0</v>
      </c>
      <c r="AD44" s="200">
        <v>4</v>
      </c>
      <c r="AE44" s="200">
        <v>0.02</v>
      </c>
      <c r="AF44" s="200">
        <v>0</v>
      </c>
      <c r="AG44" s="200">
        <v>0</v>
      </c>
      <c r="AH44" s="200">
        <v>0.1</v>
      </c>
      <c r="AI44" s="201">
        <v>0</v>
      </c>
      <c r="AJ44" s="202">
        <v>0.1</v>
      </c>
    </row>
    <row r="45" spans="1:36" s="41" customFormat="1" ht="12.75" customHeight="1">
      <c r="A45" s="105"/>
      <c r="B45" s="164" t="s">
        <v>76</v>
      </c>
      <c r="C45" s="135">
        <v>8.6</v>
      </c>
      <c r="D45" s="135">
        <v>26.3</v>
      </c>
      <c r="E45" s="135">
        <v>21</v>
      </c>
      <c r="F45" s="136">
        <v>1.2</v>
      </c>
      <c r="G45" s="137">
        <v>0</v>
      </c>
      <c r="H45" s="136">
        <v>1.7</v>
      </c>
      <c r="I45" s="137">
        <v>0</v>
      </c>
      <c r="J45" s="135">
        <v>0.1</v>
      </c>
      <c r="K45" s="135">
        <v>0</v>
      </c>
      <c r="L45" s="135">
        <v>8</v>
      </c>
      <c r="M45" s="135">
        <v>23</v>
      </c>
      <c r="N45" s="135">
        <v>7</v>
      </c>
      <c r="O45" s="135">
        <v>16</v>
      </c>
      <c r="P45" s="135">
        <v>0.3</v>
      </c>
      <c r="Q45" s="130"/>
      <c r="R45" s="131"/>
      <c r="S45" s="135">
        <v>0.1</v>
      </c>
      <c r="T45" s="135">
        <v>0.02</v>
      </c>
      <c r="U45" s="135">
        <v>0</v>
      </c>
      <c r="V45" s="135">
        <v>0</v>
      </c>
      <c r="W45" s="135">
        <v>0.1</v>
      </c>
      <c r="X45" s="135">
        <v>4</v>
      </c>
      <c r="Y45" s="135">
        <v>0.01</v>
      </c>
      <c r="Z45" s="135">
        <v>0</v>
      </c>
      <c r="AA45" s="200">
        <v>0</v>
      </c>
      <c r="AB45" s="200">
        <v>0.01</v>
      </c>
      <c r="AC45" s="200">
        <v>0</v>
      </c>
      <c r="AD45" s="200">
        <v>2</v>
      </c>
      <c r="AE45" s="200">
        <v>0.01</v>
      </c>
      <c r="AF45" s="200">
        <v>0</v>
      </c>
      <c r="AG45" s="200">
        <v>0</v>
      </c>
      <c r="AH45" s="200">
        <v>0.1</v>
      </c>
      <c r="AI45" s="201">
        <v>0</v>
      </c>
      <c r="AJ45" s="202">
        <v>0.1</v>
      </c>
    </row>
    <row r="46" spans="1:36" s="41" customFormat="1" ht="12.75" customHeight="1">
      <c r="A46" s="105"/>
      <c r="B46" s="207" t="s">
        <v>77</v>
      </c>
      <c r="C46" s="135">
        <v>5.4</v>
      </c>
      <c r="D46" s="135">
        <v>14.8</v>
      </c>
      <c r="E46" s="135">
        <v>11</v>
      </c>
      <c r="F46" s="136">
        <v>0.9</v>
      </c>
      <c r="G46" s="204">
        <v>0</v>
      </c>
      <c r="H46" s="136">
        <v>0.5</v>
      </c>
      <c r="I46" s="137">
        <v>0</v>
      </c>
      <c r="J46" s="135">
        <v>0.6</v>
      </c>
      <c r="K46" s="135">
        <v>0</v>
      </c>
      <c r="L46" s="135">
        <v>35</v>
      </c>
      <c r="M46" s="135">
        <v>5</v>
      </c>
      <c r="N46" s="135">
        <v>5</v>
      </c>
      <c r="O46" s="135">
        <v>10</v>
      </c>
      <c r="P46" s="135">
        <v>0.2</v>
      </c>
      <c r="Q46" s="130"/>
      <c r="R46" s="131"/>
      <c r="S46" s="135">
        <v>0.1</v>
      </c>
      <c r="T46" s="135">
        <v>0.03</v>
      </c>
      <c r="U46" s="137">
        <v>0</v>
      </c>
      <c r="V46" s="135">
        <v>0</v>
      </c>
      <c r="W46" s="135">
        <v>0</v>
      </c>
      <c r="X46" s="135">
        <v>32</v>
      </c>
      <c r="Y46" s="200">
        <v>0</v>
      </c>
      <c r="Z46" s="200">
        <v>0.03</v>
      </c>
      <c r="AA46" s="200">
        <v>0.1</v>
      </c>
      <c r="AB46" s="200">
        <v>0.01</v>
      </c>
      <c r="AC46" s="200">
        <v>0</v>
      </c>
      <c r="AD46" s="200">
        <v>6</v>
      </c>
      <c r="AE46" s="200">
        <v>0.19</v>
      </c>
      <c r="AF46" s="200">
        <v>0</v>
      </c>
      <c r="AG46" s="200">
        <v>0</v>
      </c>
      <c r="AH46" s="200">
        <v>0.4</v>
      </c>
      <c r="AI46" s="201">
        <v>0.1</v>
      </c>
      <c r="AJ46" s="202">
        <v>0.3</v>
      </c>
    </row>
    <row r="47" spans="1:36" s="41" customFormat="1" ht="12.75" customHeight="1">
      <c r="A47" s="105"/>
      <c r="B47" s="144" t="s">
        <v>78</v>
      </c>
      <c r="C47" s="140">
        <v>8.1</v>
      </c>
      <c r="D47" s="140">
        <v>41.4</v>
      </c>
      <c r="E47" s="140">
        <v>6</v>
      </c>
      <c r="F47" s="141">
        <v>0.3</v>
      </c>
      <c r="G47" s="142">
        <v>0</v>
      </c>
      <c r="H47" s="141">
        <v>0.3</v>
      </c>
      <c r="I47" s="142">
        <v>0</v>
      </c>
      <c r="J47" s="140">
        <v>0.4</v>
      </c>
      <c r="K47" s="140">
        <v>0</v>
      </c>
      <c r="L47" s="140">
        <v>14</v>
      </c>
      <c r="M47" s="140">
        <v>3</v>
      </c>
      <c r="N47" s="140">
        <v>2</v>
      </c>
      <c r="O47" s="140">
        <v>4</v>
      </c>
      <c r="P47" s="140">
        <v>0.1</v>
      </c>
      <c r="Q47" s="130"/>
      <c r="R47" s="131"/>
      <c r="S47" s="140">
        <v>0</v>
      </c>
      <c r="T47" s="140">
        <v>0.01</v>
      </c>
      <c r="U47" s="142">
        <v>0</v>
      </c>
      <c r="V47" s="140">
        <v>0</v>
      </c>
      <c r="W47" s="140">
        <v>0.2</v>
      </c>
      <c r="X47" s="140">
        <v>0</v>
      </c>
      <c r="Y47" s="140">
        <v>0</v>
      </c>
      <c r="Z47" s="140">
        <v>0</v>
      </c>
      <c r="AA47" s="140">
        <v>0</v>
      </c>
      <c r="AB47" s="140">
        <v>0</v>
      </c>
      <c r="AC47" s="140">
        <v>0</v>
      </c>
      <c r="AD47" s="140">
        <v>2</v>
      </c>
      <c r="AE47" s="140">
        <v>0.02</v>
      </c>
      <c r="AF47" s="140">
        <v>0</v>
      </c>
      <c r="AG47" s="140">
        <v>0</v>
      </c>
      <c r="AH47" s="140">
        <v>0.1</v>
      </c>
      <c r="AI47" s="141">
        <v>0</v>
      </c>
      <c r="AJ47" s="142">
        <v>0</v>
      </c>
    </row>
    <row r="48" spans="1:18" s="41" customFormat="1" ht="12.75" customHeight="1">
      <c r="A48" s="105"/>
      <c r="B48" s="105" t="s">
        <v>102</v>
      </c>
      <c r="Q48" s="100"/>
      <c r="R48" s="100"/>
    </row>
    <row r="49" spans="1:36" s="41" customFormat="1" ht="12.75" customHeight="1">
      <c r="A49" s="105"/>
      <c r="B49" s="126" t="s">
        <v>79</v>
      </c>
      <c r="C49" s="155">
        <v>2.3</v>
      </c>
      <c r="D49" s="155">
        <v>6.4</v>
      </c>
      <c r="E49" s="155">
        <v>3</v>
      </c>
      <c r="F49" s="156">
        <v>0</v>
      </c>
      <c r="G49" s="157">
        <v>0</v>
      </c>
      <c r="H49" s="156">
        <v>0</v>
      </c>
      <c r="I49" s="157">
        <v>0</v>
      </c>
      <c r="J49" s="155">
        <v>0.6</v>
      </c>
      <c r="K49" s="155">
        <v>0.2</v>
      </c>
      <c r="L49" s="155">
        <v>5</v>
      </c>
      <c r="M49" s="155">
        <v>1</v>
      </c>
      <c r="N49" s="155">
        <v>1</v>
      </c>
      <c r="O49" s="155">
        <v>0</v>
      </c>
      <c r="P49" s="155">
        <v>0</v>
      </c>
      <c r="Q49" s="130"/>
      <c r="R49" s="131"/>
      <c r="S49" s="155">
        <v>0</v>
      </c>
      <c r="T49" s="155">
        <v>0</v>
      </c>
      <c r="U49" s="155">
        <v>0</v>
      </c>
      <c r="V49" s="155">
        <v>0</v>
      </c>
      <c r="W49" s="155">
        <v>0</v>
      </c>
      <c r="X49" s="155">
        <v>0</v>
      </c>
      <c r="Y49" s="155">
        <v>0</v>
      </c>
      <c r="Z49" s="155">
        <v>0</v>
      </c>
      <c r="AA49" s="155">
        <v>0</v>
      </c>
      <c r="AB49" s="155">
        <v>0</v>
      </c>
      <c r="AC49" s="155">
        <v>0</v>
      </c>
      <c r="AD49" s="155">
        <v>0</v>
      </c>
      <c r="AE49" s="155">
        <v>0</v>
      </c>
      <c r="AF49" s="155">
        <v>0</v>
      </c>
      <c r="AG49" s="155">
        <v>0</v>
      </c>
      <c r="AH49" s="155">
        <v>0</v>
      </c>
      <c r="AI49" s="156">
        <v>0</v>
      </c>
      <c r="AJ49" s="129">
        <v>0</v>
      </c>
    </row>
    <row r="50" spans="1:36" s="41" customFormat="1" ht="12.75" customHeight="1">
      <c r="A50" s="105"/>
      <c r="B50" s="207" t="s">
        <v>80</v>
      </c>
      <c r="C50" s="200">
        <v>12.8</v>
      </c>
      <c r="D50" s="200">
        <v>11.5</v>
      </c>
      <c r="E50" s="200">
        <v>9</v>
      </c>
      <c r="F50" s="201">
        <v>1</v>
      </c>
      <c r="G50" s="202">
        <v>0</v>
      </c>
      <c r="H50" s="201">
        <v>0</v>
      </c>
      <c r="I50" s="202">
        <v>0</v>
      </c>
      <c r="J50" s="200">
        <v>1.3</v>
      </c>
      <c r="K50" s="200">
        <v>1.9</v>
      </c>
      <c r="L50" s="200">
        <v>50</v>
      </c>
      <c r="M50" s="200">
        <v>4</v>
      </c>
      <c r="N50" s="200">
        <v>8</v>
      </c>
      <c r="O50" s="200">
        <v>20</v>
      </c>
      <c r="P50" s="200">
        <v>0.2</v>
      </c>
      <c r="Q50" s="130"/>
      <c r="R50" s="131"/>
      <c r="S50" s="200">
        <v>0.1</v>
      </c>
      <c r="T50" s="135">
        <v>0</v>
      </c>
      <c r="U50" s="135">
        <v>0</v>
      </c>
      <c r="V50" s="135">
        <v>0</v>
      </c>
      <c r="W50" s="135">
        <v>0</v>
      </c>
      <c r="X50" s="135">
        <v>0</v>
      </c>
      <c r="Y50" s="135">
        <v>0.01</v>
      </c>
      <c r="Z50" s="135">
        <v>0.02</v>
      </c>
      <c r="AA50" s="135">
        <v>0.2</v>
      </c>
      <c r="AB50" s="135">
        <v>0.02</v>
      </c>
      <c r="AC50" s="135">
        <v>0</v>
      </c>
      <c r="AD50" s="135">
        <v>4</v>
      </c>
      <c r="AE50" s="135">
        <v>0.06</v>
      </c>
      <c r="AF50" s="135">
        <v>0</v>
      </c>
      <c r="AG50" s="135">
        <v>0</v>
      </c>
      <c r="AH50" s="135">
        <v>0</v>
      </c>
      <c r="AI50" s="136">
        <v>0</v>
      </c>
      <c r="AJ50" s="204">
        <v>0</v>
      </c>
    </row>
    <row r="51" spans="1:36" s="41" customFormat="1" ht="12.75" customHeight="1">
      <c r="A51" s="105"/>
      <c r="B51" s="207" t="s">
        <v>81</v>
      </c>
      <c r="C51" s="135">
        <v>1.3</v>
      </c>
      <c r="D51" s="135">
        <v>1.5</v>
      </c>
      <c r="E51" s="135">
        <v>0</v>
      </c>
      <c r="F51" s="136">
        <v>0</v>
      </c>
      <c r="G51" s="137">
        <v>0</v>
      </c>
      <c r="H51" s="136">
        <v>0</v>
      </c>
      <c r="I51" s="137">
        <v>0</v>
      </c>
      <c r="J51" s="135">
        <v>0</v>
      </c>
      <c r="K51" s="135">
        <v>1.3</v>
      </c>
      <c r="L51" s="135">
        <v>1</v>
      </c>
      <c r="M51" s="135">
        <v>0</v>
      </c>
      <c r="N51" s="135">
        <v>0</v>
      </c>
      <c r="O51" s="135">
        <v>0</v>
      </c>
      <c r="P51" s="135">
        <v>0</v>
      </c>
      <c r="Q51" s="130"/>
      <c r="R51" s="131"/>
      <c r="S51" s="135">
        <v>0</v>
      </c>
      <c r="T51" s="135">
        <v>0</v>
      </c>
      <c r="U51" s="135">
        <v>0</v>
      </c>
      <c r="V51" s="135">
        <v>0</v>
      </c>
      <c r="W51" s="202">
        <v>0</v>
      </c>
      <c r="X51" s="200">
        <v>0</v>
      </c>
      <c r="Y51" s="200">
        <v>0</v>
      </c>
      <c r="Z51" s="200">
        <v>0</v>
      </c>
      <c r="AA51" s="200">
        <v>0</v>
      </c>
      <c r="AB51" s="200">
        <v>0</v>
      </c>
      <c r="AC51" s="200">
        <v>0</v>
      </c>
      <c r="AD51" s="200">
        <v>0</v>
      </c>
      <c r="AE51" s="200">
        <v>0</v>
      </c>
      <c r="AF51" s="200">
        <v>0</v>
      </c>
      <c r="AG51" s="200">
        <v>0</v>
      </c>
      <c r="AH51" s="200">
        <v>0</v>
      </c>
      <c r="AI51" s="201">
        <v>0</v>
      </c>
      <c r="AJ51" s="204">
        <v>0</v>
      </c>
    </row>
    <row r="52" spans="1:36" s="41" customFormat="1" ht="12.75" customHeight="1">
      <c r="A52" s="105"/>
      <c r="B52" s="207" t="s">
        <v>82</v>
      </c>
      <c r="C52" s="200">
        <v>2.8</v>
      </c>
      <c r="D52" s="200">
        <v>6.2</v>
      </c>
      <c r="E52" s="200">
        <v>19</v>
      </c>
      <c r="F52" s="201">
        <v>0.1</v>
      </c>
      <c r="G52" s="202">
        <v>0</v>
      </c>
      <c r="H52" s="201">
        <v>2</v>
      </c>
      <c r="I52" s="202">
        <v>0</v>
      </c>
      <c r="J52" s="200">
        <v>0</v>
      </c>
      <c r="K52" s="200">
        <v>0.1</v>
      </c>
      <c r="L52" s="200">
        <v>1</v>
      </c>
      <c r="M52" s="200">
        <v>1</v>
      </c>
      <c r="N52" s="200">
        <v>1</v>
      </c>
      <c r="O52" s="200">
        <v>2</v>
      </c>
      <c r="P52" s="200">
        <v>0</v>
      </c>
      <c r="Q52" s="130"/>
      <c r="R52" s="131"/>
      <c r="S52" s="135">
        <v>0</v>
      </c>
      <c r="T52" s="202">
        <v>0</v>
      </c>
      <c r="U52" s="200">
        <v>1</v>
      </c>
      <c r="V52" s="200">
        <v>0</v>
      </c>
      <c r="W52" s="202">
        <v>0.3</v>
      </c>
      <c r="X52" s="200">
        <v>4</v>
      </c>
      <c r="Y52" s="200">
        <v>0</v>
      </c>
      <c r="Z52" s="200">
        <v>0</v>
      </c>
      <c r="AA52" s="200">
        <v>0</v>
      </c>
      <c r="AB52" s="200">
        <v>0</v>
      </c>
      <c r="AC52" s="200">
        <v>0</v>
      </c>
      <c r="AD52" s="200">
        <v>0</v>
      </c>
      <c r="AE52" s="200">
        <v>0.01</v>
      </c>
      <c r="AF52" s="200">
        <v>0</v>
      </c>
      <c r="AG52" s="200">
        <v>4</v>
      </c>
      <c r="AH52" s="200">
        <v>0</v>
      </c>
      <c r="AI52" s="211">
        <v>0</v>
      </c>
      <c r="AJ52" s="131">
        <v>0</v>
      </c>
    </row>
    <row r="53" spans="1:36" s="41" customFormat="1" ht="12.75" customHeight="1">
      <c r="A53" s="105"/>
      <c r="B53" s="207" t="s">
        <v>83</v>
      </c>
      <c r="C53" s="135">
        <v>8</v>
      </c>
      <c r="D53" s="135">
        <v>10</v>
      </c>
      <c r="E53" s="135">
        <v>15</v>
      </c>
      <c r="F53" s="136">
        <v>1</v>
      </c>
      <c r="G53" s="137">
        <v>0</v>
      </c>
      <c r="H53" s="136">
        <v>0.5</v>
      </c>
      <c r="I53" s="137">
        <v>0</v>
      </c>
      <c r="J53" s="135">
        <v>1.8</v>
      </c>
      <c r="K53" s="135">
        <v>1</v>
      </c>
      <c r="L53" s="135">
        <v>31</v>
      </c>
      <c r="M53" s="135">
        <v>8</v>
      </c>
      <c r="N53" s="135">
        <v>6</v>
      </c>
      <c r="O53" s="135">
        <v>14</v>
      </c>
      <c r="P53" s="135">
        <v>0.3</v>
      </c>
      <c r="Q53" s="130"/>
      <c r="R53" s="131"/>
      <c r="S53" s="135">
        <v>0.1</v>
      </c>
      <c r="T53" s="137">
        <v>0.03</v>
      </c>
      <c r="U53" s="135">
        <v>0</v>
      </c>
      <c r="V53" s="135">
        <v>0</v>
      </c>
      <c r="W53" s="137">
        <v>0</v>
      </c>
      <c r="X53" s="135">
        <v>1</v>
      </c>
      <c r="Y53" s="135">
        <v>0</v>
      </c>
      <c r="Z53" s="135">
        <v>0.01</v>
      </c>
      <c r="AA53" s="135">
        <v>0.1</v>
      </c>
      <c r="AB53" s="135">
        <v>0.01</v>
      </c>
      <c r="AC53" s="135">
        <v>0</v>
      </c>
      <c r="AD53" s="135">
        <v>5</v>
      </c>
      <c r="AE53" s="135">
        <v>0</v>
      </c>
      <c r="AF53" s="135">
        <v>0</v>
      </c>
      <c r="AG53" s="135">
        <v>0</v>
      </c>
      <c r="AH53" s="135">
        <v>0.4</v>
      </c>
      <c r="AI53" s="212">
        <v>0</v>
      </c>
      <c r="AJ53" s="213">
        <v>0.3</v>
      </c>
    </row>
    <row r="54" spans="1:36" s="41" customFormat="1" ht="12.75" customHeight="1">
      <c r="A54" s="105"/>
      <c r="B54" s="144" t="s">
        <v>84</v>
      </c>
      <c r="C54" s="140">
        <v>71.5</v>
      </c>
      <c r="D54" s="140">
        <v>88.1</v>
      </c>
      <c r="E54" s="140">
        <v>40</v>
      </c>
      <c r="F54" s="141">
        <v>1</v>
      </c>
      <c r="G54" s="142">
        <v>0</v>
      </c>
      <c r="H54" s="141">
        <v>1.8</v>
      </c>
      <c r="I54" s="142">
        <v>0</v>
      </c>
      <c r="J54" s="140">
        <v>4.5</v>
      </c>
      <c r="K54" s="140">
        <v>1.3</v>
      </c>
      <c r="L54" s="140">
        <v>63</v>
      </c>
      <c r="M54" s="140">
        <v>7</v>
      </c>
      <c r="N54" s="140">
        <v>6</v>
      </c>
      <c r="O54" s="140">
        <v>22</v>
      </c>
      <c r="P54" s="140">
        <v>0.2</v>
      </c>
      <c r="Q54" s="130"/>
      <c r="R54" s="131"/>
      <c r="S54" s="140">
        <v>0.1</v>
      </c>
      <c r="T54" s="142">
        <v>0.01</v>
      </c>
      <c r="U54" s="140">
        <v>3</v>
      </c>
      <c r="V54" s="140">
        <v>0</v>
      </c>
      <c r="W54" s="142">
        <v>0.2</v>
      </c>
      <c r="X54" s="140">
        <v>1</v>
      </c>
      <c r="Y54" s="140">
        <v>0.02</v>
      </c>
      <c r="Z54" s="140">
        <v>0.02</v>
      </c>
      <c r="AA54" s="140">
        <v>0.6</v>
      </c>
      <c r="AB54" s="140">
        <v>0.02</v>
      </c>
      <c r="AC54" s="140">
        <v>0.2</v>
      </c>
      <c r="AD54" s="140">
        <v>3</v>
      </c>
      <c r="AE54" s="140">
        <v>0.08</v>
      </c>
      <c r="AF54" s="140">
        <v>0</v>
      </c>
      <c r="AG54" s="140">
        <v>1</v>
      </c>
      <c r="AH54" s="140">
        <v>0.1</v>
      </c>
      <c r="AI54" s="146">
        <v>0</v>
      </c>
      <c r="AJ54" s="214">
        <v>0.1</v>
      </c>
    </row>
    <row r="55" spans="1:18" s="41" customFormat="1" ht="12.75" customHeight="1">
      <c r="A55" s="105"/>
      <c r="B55" s="171" t="s">
        <v>111</v>
      </c>
      <c r="Q55" s="100"/>
      <c r="R55" s="100"/>
    </row>
    <row r="56" spans="1:36" s="41" customFormat="1" ht="24" customHeight="1">
      <c r="A56" s="105"/>
      <c r="B56" s="154" t="s">
        <v>85</v>
      </c>
      <c r="C56" s="155">
        <v>68.7</v>
      </c>
      <c r="D56" s="155">
        <v>87.9</v>
      </c>
      <c r="E56" s="155">
        <v>30</v>
      </c>
      <c r="F56" s="156">
        <v>0.9</v>
      </c>
      <c r="G56" s="157">
        <v>0</v>
      </c>
      <c r="H56" s="156">
        <v>0.8</v>
      </c>
      <c r="I56" s="157">
        <v>0</v>
      </c>
      <c r="J56" s="155">
        <v>4.2</v>
      </c>
      <c r="K56" s="155">
        <v>1.2</v>
      </c>
      <c r="L56" s="155">
        <v>61</v>
      </c>
      <c r="M56" s="155">
        <v>7</v>
      </c>
      <c r="N56" s="155">
        <v>6</v>
      </c>
      <c r="O56" s="155">
        <v>21</v>
      </c>
      <c r="P56" s="155">
        <v>0.1</v>
      </c>
      <c r="Q56" s="130"/>
      <c r="R56" s="131"/>
      <c r="S56" s="155">
        <v>0.1</v>
      </c>
      <c r="T56" s="155">
        <v>0.01</v>
      </c>
      <c r="U56" s="155">
        <v>3</v>
      </c>
      <c r="V56" s="155">
        <v>0</v>
      </c>
      <c r="W56" s="155">
        <v>0.1</v>
      </c>
      <c r="X56" s="155">
        <v>0</v>
      </c>
      <c r="Y56" s="155">
        <v>0.02</v>
      </c>
      <c r="Z56" s="155">
        <v>0.02</v>
      </c>
      <c r="AA56" s="155">
        <v>0.6</v>
      </c>
      <c r="AB56" s="155">
        <v>0.02</v>
      </c>
      <c r="AC56" s="155">
        <v>0.2</v>
      </c>
      <c r="AD56" s="155">
        <v>3</v>
      </c>
      <c r="AE56" s="155">
        <v>0.08</v>
      </c>
      <c r="AF56" s="155">
        <v>0</v>
      </c>
      <c r="AG56" s="155">
        <v>1</v>
      </c>
      <c r="AH56" s="155">
        <v>0.1</v>
      </c>
      <c r="AI56" s="156">
        <v>0</v>
      </c>
      <c r="AJ56" s="157">
        <v>0.1</v>
      </c>
    </row>
    <row r="57" spans="1:36" s="41" customFormat="1" ht="24" customHeight="1">
      <c r="A57" s="105"/>
      <c r="B57" s="159" t="s">
        <v>86</v>
      </c>
      <c r="C57" s="140">
        <v>2.9</v>
      </c>
      <c r="D57" s="140">
        <v>7.5</v>
      </c>
      <c r="E57" s="140">
        <v>10</v>
      </c>
      <c r="F57" s="141">
        <v>0.1</v>
      </c>
      <c r="G57" s="142">
        <v>0</v>
      </c>
      <c r="H57" s="141">
        <v>1</v>
      </c>
      <c r="I57" s="142">
        <v>0</v>
      </c>
      <c r="J57" s="140">
        <v>0.3</v>
      </c>
      <c r="K57" s="140">
        <v>0.1</v>
      </c>
      <c r="L57" s="140">
        <v>2</v>
      </c>
      <c r="M57" s="140">
        <v>1</v>
      </c>
      <c r="N57" s="140">
        <v>0</v>
      </c>
      <c r="O57" s="140">
        <v>2</v>
      </c>
      <c r="P57" s="140">
        <v>0</v>
      </c>
      <c r="Q57" s="130"/>
      <c r="R57" s="131"/>
      <c r="S57" s="140">
        <v>0</v>
      </c>
      <c r="T57" s="140">
        <v>0</v>
      </c>
      <c r="U57" s="140">
        <v>0</v>
      </c>
      <c r="V57" s="140">
        <v>0</v>
      </c>
      <c r="W57" s="140">
        <v>0.1</v>
      </c>
      <c r="X57" s="140">
        <v>1</v>
      </c>
      <c r="Y57" s="140">
        <v>0</v>
      </c>
      <c r="Z57" s="140">
        <v>0</v>
      </c>
      <c r="AA57" s="140">
        <v>0</v>
      </c>
      <c r="AB57" s="140">
        <v>0</v>
      </c>
      <c r="AC57" s="140">
        <v>0</v>
      </c>
      <c r="AD57" s="140">
        <v>0</v>
      </c>
      <c r="AE57" s="140">
        <v>0</v>
      </c>
      <c r="AF57" s="140">
        <v>0</v>
      </c>
      <c r="AG57" s="140">
        <v>0</v>
      </c>
      <c r="AH57" s="140">
        <v>0</v>
      </c>
      <c r="AI57" s="141">
        <v>0</v>
      </c>
      <c r="AJ57" s="142">
        <v>0</v>
      </c>
    </row>
    <row r="58" spans="1:18" s="41" customFormat="1" ht="12.75" customHeight="1">
      <c r="A58" s="105"/>
      <c r="B58" s="105"/>
      <c r="Q58" s="100"/>
      <c r="R58" s="100"/>
    </row>
    <row r="59" spans="1:36" s="41" customFormat="1" ht="12.75" customHeight="1">
      <c r="A59" s="105"/>
      <c r="B59" s="150" t="s">
        <v>87</v>
      </c>
      <c r="C59" s="151">
        <v>0</v>
      </c>
      <c r="D59" s="151"/>
      <c r="E59" s="151">
        <v>0</v>
      </c>
      <c r="F59" s="101">
        <v>0</v>
      </c>
      <c r="G59" s="172">
        <v>0</v>
      </c>
      <c r="H59" s="101">
        <v>0</v>
      </c>
      <c r="I59" s="172">
        <v>0</v>
      </c>
      <c r="J59" s="151">
        <v>0</v>
      </c>
      <c r="K59" s="151">
        <v>0</v>
      </c>
      <c r="L59" s="151">
        <v>0</v>
      </c>
      <c r="M59" s="151">
        <v>0</v>
      </c>
      <c r="N59" s="151">
        <v>0</v>
      </c>
      <c r="O59" s="151">
        <v>0</v>
      </c>
      <c r="P59" s="151">
        <v>0</v>
      </c>
      <c r="Q59" s="130"/>
      <c r="R59" s="131"/>
      <c r="S59" s="151">
        <v>0</v>
      </c>
      <c r="T59" s="151">
        <v>0</v>
      </c>
      <c r="U59" s="151">
        <v>0</v>
      </c>
      <c r="V59" s="151">
        <v>0</v>
      </c>
      <c r="W59" s="151">
        <v>0</v>
      </c>
      <c r="X59" s="151">
        <v>0</v>
      </c>
      <c r="Y59" s="151">
        <v>0.02</v>
      </c>
      <c r="Z59" s="151">
        <v>0.01</v>
      </c>
      <c r="AA59" s="151">
        <v>0</v>
      </c>
      <c r="AB59" s="151">
        <v>0.01</v>
      </c>
      <c r="AC59" s="151">
        <v>0</v>
      </c>
      <c r="AD59" s="151">
        <v>0</v>
      </c>
      <c r="AE59" s="151">
        <v>0</v>
      </c>
      <c r="AF59" s="151">
        <v>0</v>
      </c>
      <c r="AG59" s="151">
        <v>0</v>
      </c>
      <c r="AH59" s="151">
        <v>0</v>
      </c>
      <c r="AI59" s="101">
        <v>0</v>
      </c>
      <c r="AJ59" s="172">
        <v>0</v>
      </c>
    </row>
  </sheetData>
  <mergeCells count="14">
    <mergeCell ref="AG2:AH2"/>
    <mergeCell ref="AI2:AJ2"/>
    <mergeCell ref="A37:A38"/>
    <mergeCell ref="A39:A40"/>
    <mergeCell ref="A33:A34"/>
    <mergeCell ref="A7:B7"/>
    <mergeCell ref="A6:B6"/>
    <mergeCell ref="A21:A23"/>
    <mergeCell ref="A26:A27"/>
    <mergeCell ref="A28:A31"/>
    <mergeCell ref="A8:A10"/>
    <mergeCell ref="A11:A12"/>
    <mergeCell ref="A14:A15"/>
    <mergeCell ref="A17:A2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98" r:id="rId1"/>
  <colBreaks count="1" manualBreakCount="1">
    <brk id="17" max="65535" man="1"/>
  </colBreaks>
</worksheet>
</file>

<file path=xl/worksheets/sheet11.xml><?xml version="1.0" encoding="utf-8"?>
<worksheet xmlns="http://schemas.openxmlformats.org/spreadsheetml/2006/main" xmlns:r="http://schemas.openxmlformats.org/officeDocument/2006/relationships">
  <sheetPr>
    <tabColor indexed="10"/>
  </sheetPr>
  <dimension ref="B1:P629"/>
  <sheetViews>
    <sheetView showGridLines="0" workbookViewId="0" topLeftCell="A452">
      <selection activeCell="J527" sqref="J527:J528"/>
    </sheetView>
  </sheetViews>
  <sheetFormatPr defaultColWidth="9.00390625" defaultRowHeight="13.5"/>
  <cols>
    <col min="1" max="1" width="2.50390625" style="266" customWidth="1"/>
    <col min="2" max="2" width="3.625" style="266" customWidth="1"/>
    <col min="3" max="4" width="7.625" style="265" customWidth="1"/>
    <col min="5" max="8" width="5.625" style="265" customWidth="1"/>
    <col min="9" max="9" width="4.625" style="266" customWidth="1"/>
    <col min="10" max="10" width="3.625" style="266" customWidth="1"/>
    <col min="11" max="12" width="7.625" style="265" customWidth="1"/>
    <col min="13" max="16" width="5.625" style="265" customWidth="1"/>
    <col min="17" max="18" width="9.00390625" style="266" customWidth="1"/>
    <col min="19" max="19" width="7.625" style="266" customWidth="1"/>
    <col min="20" max="16384" width="9.00390625" style="266" customWidth="1"/>
  </cols>
  <sheetData>
    <row r="1" spans="2:4" s="221" customFormat="1" ht="12" customHeight="1">
      <c r="B1" s="220" t="s">
        <v>133</v>
      </c>
      <c r="C1" s="220"/>
      <c r="D1" s="220"/>
    </row>
    <row r="2" spans="2:16" s="226" customFormat="1" ht="12" customHeight="1">
      <c r="B2" s="222" t="s">
        <v>134</v>
      </c>
      <c r="C2" s="223" t="s">
        <v>135</v>
      </c>
      <c r="D2" s="223" t="s">
        <v>136</v>
      </c>
      <c r="E2" s="224" t="s">
        <v>137</v>
      </c>
      <c r="F2" s="224" t="s">
        <v>138</v>
      </c>
      <c r="G2" s="225" t="s">
        <v>139</v>
      </c>
      <c r="H2" s="225" t="s">
        <v>140</v>
      </c>
      <c r="K2" s="227"/>
      <c r="L2" s="227"/>
      <c r="M2" s="227"/>
      <c r="N2" s="227"/>
      <c r="O2" s="227"/>
      <c r="P2" s="227"/>
    </row>
    <row r="3" spans="2:16" s="226" customFormat="1" ht="12" customHeight="1">
      <c r="B3" s="228"/>
      <c r="C3" s="229"/>
      <c r="D3" s="229"/>
      <c r="E3" s="230" t="s">
        <v>141</v>
      </c>
      <c r="F3" s="230" t="s">
        <v>142</v>
      </c>
      <c r="G3" s="231"/>
      <c r="H3" s="231"/>
      <c r="K3" s="227"/>
      <c r="L3" s="227"/>
      <c r="M3" s="227"/>
      <c r="N3" s="227"/>
      <c r="O3" s="227"/>
      <c r="P3" s="227"/>
    </row>
    <row r="4" spans="2:8" s="227" customFormat="1" ht="12" customHeight="1">
      <c r="B4" s="232" t="s">
        <v>143</v>
      </c>
      <c r="C4" s="233" t="s">
        <v>116</v>
      </c>
      <c r="D4" s="233" t="s">
        <v>144</v>
      </c>
      <c r="E4" s="234">
        <v>49</v>
      </c>
      <c r="F4" s="235">
        <v>1098.469387755102</v>
      </c>
      <c r="G4" s="235">
        <v>277.36108400128404</v>
      </c>
      <c r="H4" s="235">
        <v>1046</v>
      </c>
    </row>
    <row r="5" spans="2:8" s="227" customFormat="1" ht="12" customHeight="1">
      <c r="B5" s="236"/>
      <c r="C5" s="237" t="s">
        <v>117</v>
      </c>
      <c r="D5" s="237" t="s">
        <v>118</v>
      </c>
      <c r="E5" s="238">
        <v>104</v>
      </c>
      <c r="F5" s="239">
        <v>1375.8173076923076</v>
      </c>
      <c r="G5" s="239">
        <v>341.725511957738</v>
      </c>
      <c r="H5" s="239">
        <v>1389</v>
      </c>
    </row>
    <row r="6" spans="2:8" s="227" customFormat="1" ht="12" customHeight="1">
      <c r="B6" s="236"/>
      <c r="C6" s="237" t="s">
        <v>119</v>
      </c>
      <c r="D6" s="237" t="s">
        <v>118</v>
      </c>
      <c r="E6" s="238">
        <v>76</v>
      </c>
      <c r="F6" s="239">
        <v>1657.421052631579</v>
      </c>
      <c r="G6" s="239">
        <v>381.2204353794233</v>
      </c>
      <c r="H6" s="239">
        <v>1621</v>
      </c>
    </row>
    <row r="7" spans="2:8" s="227" customFormat="1" ht="12" customHeight="1">
      <c r="B7" s="236"/>
      <c r="C7" s="237" t="s">
        <v>120</v>
      </c>
      <c r="D7" s="237" t="s">
        <v>118</v>
      </c>
      <c r="E7" s="238">
        <v>89</v>
      </c>
      <c r="F7" s="239">
        <v>1881.0674157303372</v>
      </c>
      <c r="G7" s="239">
        <v>394.63555678144354</v>
      </c>
      <c r="H7" s="239">
        <v>1850</v>
      </c>
    </row>
    <row r="8" spans="2:8" s="227" customFormat="1" ht="12" customHeight="1">
      <c r="B8" s="236"/>
      <c r="C8" s="237" t="s">
        <v>121</v>
      </c>
      <c r="D8" s="237" t="s">
        <v>118</v>
      </c>
      <c r="E8" s="238">
        <v>72</v>
      </c>
      <c r="F8" s="239">
        <v>2049.847222222222</v>
      </c>
      <c r="G8" s="239">
        <v>457.16424329149754</v>
      </c>
      <c r="H8" s="239">
        <v>1944</v>
      </c>
    </row>
    <row r="9" spans="2:8" s="227" customFormat="1" ht="12" customHeight="1">
      <c r="B9" s="236"/>
      <c r="C9" s="237" t="s">
        <v>122</v>
      </c>
      <c r="D9" s="237" t="s">
        <v>118</v>
      </c>
      <c r="E9" s="238">
        <v>108</v>
      </c>
      <c r="F9" s="239">
        <v>2354.4444444444443</v>
      </c>
      <c r="G9" s="239">
        <v>565.6045204206282</v>
      </c>
      <c r="H9" s="239">
        <v>2301.5</v>
      </c>
    </row>
    <row r="10" spans="2:8" s="227" customFormat="1" ht="12" customHeight="1">
      <c r="B10" s="236"/>
      <c r="C10" s="237" t="s">
        <v>123</v>
      </c>
      <c r="D10" s="237" t="s">
        <v>118</v>
      </c>
      <c r="E10" s="238">
        <v>110</v>
      </c>
      <c r="F10" s="239">
        <v>2524.2818181818184</v>
      </c>
      <c r="G10" s="239">
        <v>668.6380808424144</v>
      </c>
      <c r="H10" s="239">
        <v>2497</v>
      </c>
    </row>
    <row r="11" spans="2:8" s="227" customFormat="1" ht="12" customHeight="1">
      <c r="B11" s="236"/>
      <c r="C11" s="237" t="s">
        <v>124</v>
      </c>
      <c r="D11" s="237" t="s">
        <v>118</v>
      </c>
      <c r="E11" s="238">
        <v>246</v>
      </c>
      <c r="F11" s="239">
        <v>2245.70325203252</v>
      </c>
      <c r="G11" s="239">
        <v>720.2297970514753</v>
      </c>
      <c r="H11" s="239">
        <v>2166.5</v>
      </c>
    </row>
    <row r="12" spans="2:8" s="227" customFormat="1" ht="12" customHeight="1">
      <c r="B12" s="236"/>
      <c r="C12" s="237" t="s">
        <v>125</v>
      </c>
      <c r="D12" s="237" t="s">
        <v>118</v>
      </c>
      <c r="E12" s="238">
        <v>748</v>
      </c>
      <c r="F12" s="239">
        <v>2223.942513368984</v>
      </c>
      <c r="G12" s="239">
        <v>598.3635073418499</v>
      </c>
      <c r="H12" s="239">
        <v>2171</v>
      </c>
    </row>
    <row r="13" spans="2:8" s="227" customFormat="1" ht="12" customHeight="1">
      <c r="B13" s="236"/>
      <c r="C13" s="240" t="s">
        <v>126</v>
      </c>
      <c r="D13" s="240" t="s">
        <v>118</v>
      </c>
      <c r="E13" s="241">
        <v>883</v>
      </c>
      <c r="F13" s="242">
        <v>2188.457531143828</v>
      </c>
      <c r="G13" s="242">
        <v>574.7295047062041</v>
      </c>
      <c r="H13" s="242">
        <v>2153</v>
      </c>
    </row>
    <row r="14" spans="2:8" s="227" customFormat="1" ht="12" customHeight="1">
      <c r="B14" s="236"/>
      <c r="C14" s="243" t="s">
        <v>145</v>
      </c>
      <c r="D14" s="243" t="s">
        <v>118</v>
      </c>
      <c r="E14" s="244">
        <v>376</v>
      </c>
      <c r="F14" s="245">
        <v>1960.0718085106382</v>
      </c>
      <c r="G14" s="245">
        <v>578.3949401834243</v>
      </c>
      <c r="H14" s="245">
        <v>1914.5</v>
      </c>
    </row>
    <row r="15" spans="2:8" s="227" customFormat="1" ht="12" customHeight="1">
      <c r="B15" s="246"/>
      <c r="C15" s="247" t="s">
        <v>146</v>
      </c>
      <c r="D15" s="247" t="s">
        <v>118</v>
      </c>
      <c r="E15" s="248">
        <v>2861</v>
      </c>
      <c r="F15" s="249">
        <v>2116.4543865781197</v>
      </c>
      <c r="G15" s="249">
        <v>628.4314214793883</v>
      </c>
      <c r="H15" s="249">
        <v>2060</v>
      </c>
    </row>
    <row r="16" spans="2:8" s="227" customFormat="1" ht="12" customHeight="1">
      <c r="B16" s="225" t="s">
        <v>147</v>
      </c>
      <c r="C16" s="233" t="s">
        <v>116</v>
      </c>
      <c r="D16" s="233" t="s">
        <v>118</v>
      </c>
      <c r="E16" s="250">
        <v>43</v>
      </c>
      <c r="F16" s="251">
        <v>1071.6279069767443</v>
      </c>
      <c r="G16" s="251">
        <v>317.0792317428844</v>
      </c>
      <c r="H16" s="251">
        <v>1073</v>
      </c>
    </row>
    <row r="17" spans="2:8" s="227" customFormat="1" ht="12" customHeight="1">
      <c r="B17" s="252"/>
      <c r="C17" s="237" t="s">
        <v>117</v>
      </c>
      <c r="D17" s="237" t="s">
        <v>118</v>
      </c>
      <c r="E17" s="238">
        <v>91</v>
      </c>
      <c r="F17" s="239">
        <v>1437.4615384615386</v>
      </c>
      <c r="G17" s="239">
        <v>340.1385439197225</v>
      </c>
      <c r="H17" s="239">
        <v>1423</v>
      </c>
    </row>
    <row r="18" spans="2:8" s="227" customFormat="1" ht="12" customHeight="1">
      <c r="B18" s="252"/>
      <c r="C18" s="237" t="s">
        <v>119</v>
      </c>
      <c r="D18" s="237" t="s">
        <v>118</v>
      </c>
      <c r="E18" s="238">
        <v>86</v>
      </c>
      <c r="F18" s="239">
        <v>1574.1046511627908</v>
      </c>
      <c r="G18" s="239">
        <v>303.40266504199127</v>
      </c>
      <c r="H18" s="239">
        <v>1601</v>
      </c>
    </row>
    <row r="19" spans="2:8" s="227" customFormat="1" ht="12" customHeight="1">
      <c r="B19" s="252"/>
      <c r="C19" s="237" t="s">
        <v>120</v>
      </c>
      <c r="D19" s="237" t="s">
        <v>118</v>
      </c>
      <c r="E19" s="238">
        <v>73</v>
      </c>
      <c r="F19" s="239">
        <v>1762.6027397260275</v>
      </c>
      <c r="G19" s="239">
        <v>468.88937156878194</v>
      </c>
      <c r="H19" s="239">
        <v>1737</v>
      </c>
    </row>
    <row r="20" spans="2:8" s="227" customFormat="1" ht="12" customHeight="1">
      <c r="B20" s="252"/>
      <c r="C20" s="237" t="s">
        <v>121</v>
      </c>
      <c r="D20" s="237" t="s">
        <v>118</v>
      </c>
      <c r="E20" s="238">
        <v>85</v>
      </c>
      <c r="F20" s="239">
        <v>1881.105882352941</v>
      </c>
      <c r="G20" s="239">
        <v>387.77297676940435</v>
      </c>
      <c r="H20" s="239">
        <v>1884</v>
      </c>
    </row>
    <row r="21" spans="2:8" s="227" customFormat="1" ht="12" customHeight="1">
      <c r="B21" s="252"/>
      <c r="C21" s="237" t="s">
        <v>122</v>
      </c>
      <c r="D21" s="237" t="s">
        <v>118</v>
      </c>
      <c r="E21" s="238">
        <v>127</v>
      </c>
      <c r="F21" s="239">
        <v>2033.4173228346456</v>
      </c>
      <c r="G21" s="239">
        <v>486.88950281507</v>
      </c>
      <c r="H21" s="239">
        <v>1971</v>
      </c>
    </row>
    <row r="22" spans="2:8" s="227" customFormat="1" ht="12" customHeight="1">
      <c r="B22" s="252"/>
      <c r="C22" s="237" t="s">
        <v>123</v>
      </c>
      <c r="D22" s="237" t="s">
        <v>118</v>
      </c>
      <c r="E22" s="238">
        <v>106</v>
      </c>
      <c r="F22" s="239">
        <v>1946</v>
      </c>
      <c r="G22" s="239">
        <v>544.9567566942047</v>
      </c>
      <c r="H22" s="239">
        <v>1843</v>
      </c>
    </row>
    <row r="23" spans="2:8" s="227" customFormat="1" ht="12" customHeight="1">
      <c r="B23" s="252"/>
      <c r="C23" s="237" t="s">
        <v>124</v>
      </c>
      <c r="D23" s="237" t="s">
        <v>118</v>
      </c>
      <c r="E23" s="238">
        <v>300</v>
      </c>
      <c r="F23" s="239">
        <v>1713.68</v>
      </c>
      <c r="G23" s="239">
        <v>461.4824493994098</v>
      </c>
      <c r="H23" s="239">
        <v>1705.5</v>
      </c>
    </row>
    <row r="24" spans="2:8" s="227" customFormat="1" ht="12" customHeight="1">
      <c r="B24" s="252"/>
      <c r="C24" s="237" t="s">
        <v>125</v>
      </c>
      <c r="D24" s="237" t="s">
        <v>118</v>
      </c>
      <c r="E24" s="238">
        <v>848</v>
      </c>
      <c r="F24" s="239">
        <v>1736.6002358490566</v>
      </c>
      <c r="G24" s="239">
        <v>435.1796186043029</v>
      </c>
      <c r="H24" s="239">
        <v>1737</v>
      </c>
    </row>
    <row r="25" spans="2:8" s="227" customFormat="1" ht="12" customHeight="1">
      <c r="B25" s="252"/>
      <c r="C25" s="240" t="s">
        <v>126</v>
      </c>
      <c r="D25" s="240" t="s">
        <v>118</v>
      </c>
      <c r="E25" s="241">
        <v>1004</v>
      </c>
      <c r="F25" s="242">
        <v>1827.1185258964144</v>
      </c>
      <c r="G25" s="242">
        <v>472.5818743999647</v>
      </c>
      <c r="H25" s="242">
        <v>1794</v>
      </c>
    </row>
    <row r="26" spans="2:8" s="227" customFormat="1" ht="12" customHeight="1">
      <c r="B26" s="252"/>
      <c r="C26" s="243" t="s">
        <v>145</v>
      </c>
      <c r="D26" s="243" t="s">
        <v>118</v>
      </c>
      <c r="E26" s="244">
        <v>465</v>
      </c>
      <c r="F26" s="245">
        <v>1664.5397849462365</v>
      </c>
      <c r="G26" s="245">
        <v>455.3555912358837</v>
      </c>
      <c r="H26" s="245">
        <v>1660</v>
      </c>
    </row>
    <row r="27" spans="2:8" s="227" customFormat="1" ht="12" customHeight="1">
      <c r="B27" s="252"/>
      <c r="C27" s="247" t="s">
        <v>148</v>
      </c>
      <c r="D27" s="253" t="s">
        <v>118</v>
      </c>
      <c r="E27" s="254">
        <v>3228</v>
      </c>
      <c r="F27" s="255">
        <v>1753.570322180917</v>
      </c>
      <c r="G27" s="255">
        <v>470.1260764371214</v>
      </c>
      <c r="H27" s="255">
        <v>1741.5</v>
      </c>
    </row>
    <row r="28" spans="2:8" s="227" customFormat="1" ht="12" customHeight="1">
      <c r="B28" s="252"/>
      <c r="C28" s="256" t="s">
        <v>149</v>
      </c>
      <c r="D28" s="257" t="s">
        <v>118</v>
      </c>
      <c r="E28" s="258"/>
      <c r="F28" s="259"/>
      <c r="G28" s="259"/>
      <c r="H28" s="259"/>
    </row>
    <row r="29" spans="2:8" s="227" customFormat="1" ht="12" customHeight="1">
      <c r="B29" s="252"/>
      <c r="C29" s="237" t="s">
        <v>150</v>
      </c>
      <c r="D29" s="253" t="s">
        <v>118</v>
      </c>
      <c r="E29" s="254">
        <v>21</v>
      </c>
      <c r="F29" s="255">
        <v>1641.952380952381</v>
      </c>
      <c r="G29" s="255">
        <v>399.2847951262955</v>
      </c>
      <c r="H29" s="255">
        <v>1647</v>
      </c>
    </row>
    <row r="30" spans="2:8" s="227" customFormat="1" ht="12" customHeight="1">
      <c r="B30" s="252"/>
      <c r="C30" s="237" t="s">
        <v>151</v>
      </c>
      <c r="D30" s="253" t="s">
        <v>118</v>
      </c>
      <c r="E30" s="254"/>
      <c r="F30" s="255"/>
      <c r="G30" s="255"/>
      <c r="H30" s="255"/>
    </row>
    <row r="31" spans="2:8" s="227" customFormat="1" ht="12" customHeight="1">
      <c r="B31" s="252"/>
      <c r="C31" s="243" t="s">
        <v>152</v>
      </c>
      <c r="D31" s="243" t="s">
        <v>118</v>
      </c>
      <c r="E31" s="244">
        <v>45</v>
      </c>
      <c r="F31" s="245">
        <v>1965.4</v>
      </c>
      <c r="G31" s="245">
        <v>428.8390458817009</v>
      </c>
      <c r="H31" s="245">
        <v>1801</v>
      </c>
    </row>
    <row r="32" spans="2:8" s="227" customFormat="1" ht="12" customHeight="1">
      <c r="B32" s="252"/>
      <c r="C32" s="247" t="s">
        <v>148</v>
      </c>
      <c r="D32" s="247" t="s">
        <v>118</v>
      </c>
      <c r="E32" s="248">
        <v>66</v>
      </c>
      <c r="F32" s="249">
        <v>1862.4848484848485</v>
      </c>
      <c r="G32" s="249">
        <v>443.382808813688</v>
      </c>
      <c r="H32" s="249">
        <v>1762</v>
      </c>
    </row>
    <row r="33" spans="2:8" s="227" customFormat="1" ht="12" customHeight="1" thickBot="1">
      <c r="B33" s="252"/>
      <c r="C33" s="253" t="s">
        <v>146</v>
      </c>
      <c r="D33" s="253" t="s">
        <v>118</v>
      </c>
      <c r="E33" s="254">
        <v>3294</v>
      </c>
      <c r="F33" s="255">
        <v>1755.7525804493018</v>
      </c>
      <c r="G33" s="255">
        <v>469.78949978972827</v>
      </c>
      <c r="H33" s="255">
        <v>1743</v>
      </c>
    </row>
    <row r="34" spans="2:8" s="227" customFormat="1" ht="12" customHeight="1" thickTop="1">
      <c r="B34" s="260" t="s">
        <v>153</v>
      </c>
      <c r="C34" s="260"/>
      <c r="D34" s="261"/>
      <c r="E34" s="262">
        <v>6155</v>
      </c>
      <c r="F34" s="263">
        <v>1923.4159220146223</v>
      </c>
      <c r="G34" s="263">
        <v>577.9321473903899</v>
      </c>
      <c r="H34" s="263">
        <v>1865</v>
      </c>
    </row>
    <row r="35" ht="12" customHeight="1">
      <c r="B35" s="264"/>
    </row>
    <row r="36" spans="2:12" s="221" customFormat="1" ht="12" customHeight="1">
      <c r="B36" s="220" t="s">
        <v>154</v>
      </c>
      <c r="D36" s="220"/>
      <c r="J36" s="220" t="s">
        <v>155</v>
      </c>
      <c r="K36" s="220"/>
      <c r="L36" s="220"/>
    </row>
    <row r="37" spans="2:16" s="226" customFormat="1" ht="12" customHeight="1">
      <c r="B37" s="222" t="s">
        <v>134</v>
      </c>
      <c r="C37" s="223" t="s">
        <v>135</v>
      </c>
      <c r="D37" s="267" t="s">
        <v>136</v>
      </c>
      <c r="E37" s="224" t="s">
        <v>137</v>
      </c>
      <c r="F37" s="224" t="s">
        <v>138</v>
      </c>
      <c r="G37" s="225" t="s">
        <v>139</v>
      </c>
      <c r="H37" s="225" t="s">
        <v>140</v>
      </c>
      <c r="J37" s="222" t="s">
        <v>134</v>
      </c>
      <c r="K37" s="223" t="s">
        <v>135</v>
      </c>
      <c r="L37" s="267" t="s">
        <v>136</v>
      </c>
      <c r="M37" s="224" t="s">
        <v>137</v>
      </c>
      <c r="N37" s="224" t="s">
        <v>138</v>
      </c>
      <c r="O37" s="225" t="s">
        <v>139</v>
      </c>
      <c r="P37" s="225" t="s">
        <v>140</v>
      </c>
    </row>
    <row r="38" spans="2:16" s="226" customFormat="1" ht="12" customHeight="1">
      <c r="B38" s="228"/>
      <c r="C38" s="229"/>
      <c r="D38" s="268" t="s">
        <v>156</v>
      </c>
      <c r="E38" s="230" t="s">
        <v>141</v>
      </c>
      <c r="F38" s="230" t="s">
        <v>157</v>
      </c>
      <c r="G38" s="231"/>
      <c r="H38" s="231"/>
      <c r="J38" s="228"/>
      <c r="K38" s="229"/>
      <c r="L38" s="268" t="s">
        <v>158</v>
      </c>
      <c r="M38" s="230" t="s">
        <v>141</v>
      </c>
      <c r="N38" s="230" t="s">
        <v>157</v>
      </c>
      <c r="O38" s="231"/>
      <c r="P38" s="231"/>
    </row>
    <row r="39" spans="2:16" s="226" customFormat="1" ht="12" customHeight="1">
      <c r="B39" s="232" t="s">
        <v>143</v>
      </c>
      <c r="C39" s="233" t="s">
        <v>116</v>
      </c>
      <c r="D39" s="233" t="s">
        <v>144</v>
      </c>
      <c r="E39" s="234">
        <v>49</v>
      </c>
      <c r="F39" s="269">
        <v>37.35102040816327</v>
      </c>
      <c r="G39" s="269">
        <v>12.456258842595597</v>
      </c>
      <c r="H39" s="269">
        <v>35.2</v>
      </c>
      <c r="J39" s="232" t="s">
        <v>143</v>
      </c>
      <c r="K39" s="233" t="s">
        <v>116</v>
      </c>
      <c r="L39" s="233" t="s">
        <v>144</v>
      </c>
      <c r="M39" s="234">
        <v>49</v>
      </c>
      <c r="N39" s="269">
        <v>21.906122448979595</v>
      </c>
      <c r="O39" s="269">
        <v>10.025683853717597</v>
      </c>
      <c r="P39" s="269">
        <v>19.3</v>
      </c>
    </row>
    <row r="40" spans="2:16" s="226" customFormat="1" ht="12" customHeight="1">
      <c r="B40" s="236"/>
      <c r="C40" s="237" t="s">
        <v>117</v>
      </c>
      <c r="D40" s="237" t="s">
        <v>118</v>
      </c>
      <c r="E40" s="238">
        <v>104</v>
      </c>
      <c r="F40" s="270">
        <v>48.366346153846166</v>
      </c>
      <c r="G40" s="270">
        <v>14.72411410015398</v>
      </c>
      <c r="H40" s="270">
        <v>47.5</v>
      </c>
      <c r="J40" s="236"/>
      <c r="K40" s="237" t="s">
        <v>117</v>
      </c>
      <c r="L40" s="237" t="s">
        <v>118</v>
      </c>
      <c r="M40" s="238">
        <v>104</v>
      </c>
      <c r="N40" s="270">
        <v>27.86346153846155</v>
      </c>
      <c r="O40" s="270">
        <v>12.212607346209104</v>
      </c>
      <c r="P40" s="270">
        <v>27.25</v>
      </c>
    </row>
    <row r="41" spans="2:16" s="226" customFormat="1" ht="12" customHeight="1">
      <c r="B41" s="236"/>
      <c r="C41" s="237" t="s">
        <v>119</v>
      </c>
      <c r="D41" s="237" t="s">
        <v>118</v>
      </c>
      <c r="E41" s="238">
        <v>76</v>
      </c>
      <c r="F41" s="270">
        <v>63.16842105263158</v>
      </c>
      <c r="G41" s="270">
        <v>17.393486984319296</v>
      </c>
      <c r="H41" s="270">
        <v>61.2</v>
      </c>
      <c r="J41" s="236"/>
      <c r="K41" s="237" t="s">
        <v>119</v>
      </c>
      <c r="L41" s="237" t="s">
        <v>118</v>
      </c>
      <c r="M41" s="238">
        <v>76</v>
      </c>
      <c r="N41" s="270">
        <v>38.20263157894736</v>
      </c>
      <c r="O41" s="270">
        <v>15.270686286120982</v>
      </c>
      <c r="P41" s="270">
        <v>37.7</v>
      </c>
    </row>
    <row r="42" spans="2:16" s="226" customFormat="1" ht="12" customHeight="1">
      <c r="B42" s="236"/>
      <c r="C42" s="237" t="s">
        <v>120</v>
      </c>
      <c r="D42" s="237" t="s">
        <v>118</v>
      </c>
      <c r="E42" s="238">
        <v>89</v>
      </c>
      <c r="F42" s="270">
        <v>70.68539325842698</v>
      </c>
      <c r="G42" s="270">
        <v>16.23700564760648</v>
      </c>
      <c r="H42" s="270">
        <v>70.80000000000001</v>
      </c>
      <c r="J42" s="236"/>
      <c r="K42" s="237" t="s">
        <v>120</v>
      </c>
      <c r="L42" s="237" t="s">
        <v>118</v>
      </c>
      <c r="M42" s="238">
        <v>89</v>
      </c>
      <c r="N42" s="270">
        <v>43.939325842696626</v>
      </c>
      <c r="O42" s="270">
        <v>12.823421557815175</v>
      </c>
      <c r="P42" s="270">
        <v>43</v>
      </c>
    </row>
    <row r="43" spans="2:16" s="226" customFormat="1" ht="12" customHeight="1">
      <c r="B43" s="236"/>
      <c r="C43" s="237" t="s">
        <v>121</v>
      </c>
      <c r="D43" s="237" t="s">
        <v>118</v>
      </c>
      <c r="E43" s="238">
        <v>72</v>
      </c>
      <c r="F43" s="270">
        <v>75.23194444444442</v>
      </c>
      <c r="G43" s="270">
        <v>16.09911926896344</v>
      </c>
      <c r="H43" s="270">
        <v>72.8</v>
      </c>
      <c r="J43" s="236"/>
      <c r="K43" s="237" t="s">
        <v>121</v>
      </c>
      <c r="L43" s="237" t="s">
        <v>118</v>
      </c>
      <c r="M43" s="238">
        <v>72</v>
      </c>
      <c r="N43" s="270">
        <v>45.87638888888889</v>
      </c>
      <c r="O43" s="270">
        <v>13.143471501633064</v>
      </c>
      <c r="P43" s="270">
        <v>44.7</v>
      </c>
    </row>
    <row r="44" spans="2:16" s="226" customFormat="1" ht="12" customHeight="1">
      <c r="B44" s="236"/>
      <c r="C44" s="237" t="s">
        <v>122</v>
      </c>
      <c r="D44" s="237" t="s">
        <v>118</v>
      </c>
      <c r="E44" s="238">
        <v>108</v>
      </c>
      <c r="F44" s="270">
        <v>84.48611111111111</v>
      </c>
      <c r="G44" s="270">
        <v>21.957858782342534</v>
      </c>
      <c r="H44" s="270">
        <v>83.45</v>
      </c>
      <c r="J44" s="236"/>
      <c r="K44" s="237" t="s">
        <v>122</v>
      </c>
      <c r="L44" s="237" t="s">
        <v>118</v>
      </c>
      <c r="M44" s="238">
        <v>108</v>
      </c>
      <c r="N44" s="270">
        <v>50.63981481481482</v>
      </c>
      <c r="O44" s="270">
        <v>19.25089603359353</v>
      </c>
      <c r="P44" s="270">
        <v>48.5</v>
      </c>
    </row>
    <row r="45" spans="2:16" s="226" customFormat="1" ht="12" customHeight="1">
      <c r="B45" s="236"/>
      <c r="C45" s="237" t="s">
        <v>123</v>
      </c>
      <c r="D45" s="237" t="s">
        <v>118</v>
      </c>
      <c r="E45" s="238">
        <v>110</v>
      </c>
      <c r="F45" s="270">
        <v>85.67363636363639</v>
      </c>
      <c r="G45" s="270">
        <v>26.75396113095829</v>
      </c>
      <c r="H45" s="270">
        <v>85.4</v>
      </c>
      <c r="J45" s="236"/>
      <c r="K45" s="237" t="s">
        <v>123</v>
      </c>
      <c r="L45" s="237" t="s">
        <v>118</v>
      </c>
      <c r="M45" s="238">
        <v>110</v>
      </c>
      <c r="N45" s="270">
        <v>51.347272727272724</v>
      </c>
      <c r="O45" s="270">
        <v>21.67397166048755</v>
      </c>
      <c r="P45" s="270">
        <v>49.6</v>
      </c>
    </row>
    <row r="46" spans="2:16" s="226" customFormat="1" ht="12" customHeight="1">
      <c r="B46" s="236"/>
      <c r="C46" s="237" t="s">
        <v>124</v>
      </c>
      <c r="D46" s="237" t="s">
        <v>118</v>
      </c>
      <c r="E46" s="238">
        <v>246</v>
      </c>
      <c r="F46" s="270">
        <v>77.81422764227645</v>
      </c>
      <c r="G46" s="270">
        <v>26.994381894957712</v>
      </c>
      <c r="H46" s="270">
        <v>74</v>
      </c>
      <c r="J46" s="236"/>
      <c r="K46" s="237" t="s">
        <v>124</v>
      </c>
      <c r="L46" s="237" t="s">
        <v>118</v>
      </c>
      <c r="M46" s="238">
        <v>246</v>
      </c>
      <c r="N46" s="270">
        <v>45.15569105691055</v>
      </c>
      <c r="O46" s="270">
        <v>22.235756003129197</v>
      </c>
      <c r="P46" s="270">
        <v>39.95</v>
      </c>
    </row>
    <row r="47" spans="2:16" s="226" customFormat="1" ht="12" customHeight="1">
      <c r="B47" s="236"/>
      <c r="C47" s="237" t="s">
        <v>125</v>
      </c>
      <c r="D47" s="237" t="s">
        <v>118</v>
      </c>
      <c r="E47" s="238">
        <v>748</v>
      </c>
      <c r="F47" s="270">
        <v>76.9663101604278</v>
      </c>
      <c r="G47" s="270">
        <v>23.169411903337465</v>
      </c>
      <c r="H47" s="270">
        <v>74.4</v>
      </c>
      <c r="J47" s="236"/>
      <c r="K47" s="237" t="s">
        <v>125</v>
      </c>
      <c r="L47" s="237" t="s">
        <v>118</v>
      </c>
      <c r="M47" s="238">
        <v>748</v>
      </c>
      <c r="N47" s="270">
        <v>43.37045454545451</v>
      </c>
      <c r="O47" s="270">
        <v>19.44983445435502</v>
      </c>
      <c r="P47" s="270">
        <v>40.95</v>
      </c>
    </row>
    <row r="48" spans="2:16" s="226" customFormat="1" ht="12" customHeight="1">
      <c r="B48" s="236"/>
      <c r="C48" s="240" t="s">
        <v>126</v>
      </c>
      <c r="D48" s="240" t="s">
        <v>118</v>
      </c>
      <c r="E48" s="241">
        <v>883</v>
      </c>
      <c r="F48" s="271">
        <v>78.84088335220834</v>
      </c>
      <c r="G48" s="271">
        <v>23.686009488246743</v>
      </c>
      <c r="H48" s="271">
        <v>76.7</v>
      </c>
      <c r="J48" s="236"/>
      <c r="K48" s="240" t="s">
        <v>126</v>
      </c>
      <c r="L48" s="240" t="s">
        <v>118</v>
      </c>
      <c r="M48" s="241">
        <v>883</v>
      </c>
      <c r="N48" s="271">
        <v>44.10532276330691</v>
      </c>
      <c r="O48" s="271">
        <v>19.531681484536662</v>
      </c>
      <c r="P48" s="271">
        <v>42.4</v>
      </c>
    </row>
    <row r="49" spans="2:16" s="226" customFormat="1" ht="12" customHeight="1">
      <c r="B49" s="236"/>
      <c r="C49" s="243" t="s">
        <v>145</v>
      </c>
      <c r="D49" s="243" t="s">
        <v>118</v>
      </c>
      <c r="E49" s="244">
        <v>376</v>
      </c>
      <c r="F49" s="272">
        <v>70.42101063829786</v>
      </c>
      <c r="G49" s="272">
        <v>24.07157128320781</v>
      </c>
      <c r="H49" s="272">
        <v>66.65</v>
      </c>
      <c r="J49" s="236"/>
      <c r="K49" s="243" t="s">
        <v>145</v>
      </c>
      <c r="L49" s="243" t="s">
        <v>118</v>
      </c>
      <c r="M49" s="244">
        <v>376</v>
      </c>
      <c r="N49" s="272">
        <v>37.52074468085106</v>
      </c>
      <c r="O49" s="272">
        <v>19.037953544887824</v>
      </c>
      <c r="P49" s="272">
        <v>35.2</v>
      </c>
    </row>
    <row r="50" spans="2:16" s="226" customFormat="1" ht="12" customHeight="1">
      <c r="B50" s="246"/>
      <c r="C50" s="247" t="s">
        <v>146</v>
      </c>
      <c r="D50" s="247" t="s">
        <v>118</v>
      </c>
      <c r="E50" s="248">
        <v>2861</v>
      </c>
      <c r="F50" s="273">
        <v>75.05253407899322</v>
      </c>
      <c r="G50" s="273">
        <v>24.51524311117474</v>
      </c>
      <c r="H50" s="273">
        <v>72.9</v>
      </c>
      <c r="J50" s="246"/>
      <c r="K50" s="247" t="s">
        <v>146</v>
      </c>
      <c r="L50" s="247" t="s">
        <v>118</v>
      </c>
      <c r="M50" s="248">
        <v>2861</v>
      </c>
      <c r="N50" s="273">
        <v>42.5752534078993</v>
      </c>
      <c r="O50" s="273">
        <v>19.669461864763885</v>
      </c>
      <c r="P50" s="273">
        <v>40.3</v>
      </c>
    </row>
    <row r="51" spans="2:16" s="226" customFormat="1" ht="12" customHeight="1">
      <c r="B51" s="225" t="s">
        <v>147</v>
      </c>
      <c r="C51" s="233" t="s">
        <v>116</v>
      </c>
      <c r="D51" s="233" t="s">
        <v>118</v>
      </c>
      <c r="E51" s="250">
        <v>43</v>
      </c>
      <c r="F51" s="274">
        <v>38.03953488372094</v>
      </c>
      <c r="G51" s="274">
        <v>14.868200959716539</v>
      </c>
      <c r="H51" s="274">
        <v>37.2</v>
      </c>
      <c r="J51" s="225" t="s">
        <v>147</v>
      </c>
      <c r="K51" s="233" t="s">
        <v>116</v>
      </c>
      <c r="L51" s="233" t="s">
        <v>118</v>
      </c>
      <c r="M51" s="250">
        <v>43</v>
      </c>
      <c r="N51" s="274">
        <v>21.560465116279065</v>
      </c>
      <c r="O51" s="274">
        <v>10.434378607342815</v>
      </c>
      <c r="P51" s="274">
        <v>20.8</v>
      </c>
    </row>
    <row r="52" spans="2:16" s="226" customFormat="1" ht="12" customHeight="1">
      <c r="B52" s="252"/>
      <c r="C52" s="237" t="s">
        <v>117</v>
      </c>
      <c r="D52" s="237" t="s">
        <v>118</v>
      </c>
      <c r="E52" s="238">
        <v>91</v>
      </c>
      <c r="F52" s="270">
        <v>51.78901098901098</v>
      </c>
      <c r="G52" s="270">
        <v>15.503816379986043</v>
      </c>
      <c r="H52" s="270">
        <v>51.2</v>
      </c>
      <c r="J52" s="252"/>
      <c r="K52" s="237" t="s">
        <v>117</v>
      </c>
      <c r="L52" s="237" t="s">
        <v>118</v>
      </c>
      <c r="M52" s="238">
        <v>91</v>
      </c>
      <c r="N52" s="270">
        <v>30.64285714285714</v>
      </c>
      <c r="O52" s="270">
        <v>13.064516343959609</v>
      </c>
      <c r="P52" s="270">
        <v>30.2</v>
      </c>
    </row>
    <row r="53" spans="2:16" s="226" customFormat="1" ht="12" customHeight="1">
      <c r="B53" s="252"/>
      <c r="C53" s="237" t="s">
        <v>119</v>
      </c>
      <c r="D53" s="237" t="s">
        <v>118</v>
      </c>
      <c r="E53" s="238">
        <v>86</v>
      </c>
      <c r="F53" s="270">
        <v>57.762790697674426</v>
      </c>
      <c r="G53" s="270">
        <v>14.78159464860527</v>
      </c>
      <c r="H53" s="270">
        <v>59.45</v>
      </c>
      <c r="J53" s="252"/>
      <c r="K53" s="237" t="s">
        <v>119</v>
      </c>
      <c r="L53" s="237" t="s">
        <v>118</v>
      </c>
      <c r="M53" s="238">
        <v>86</v>
      </c>
      <c r="N53" s="270">
        <v>34.4546511627907</v>
      </c>
      <c r="O53" s="270">
        <v>12.775561753291932</v>
      </c>
      <c r="P53" s="270">
        <v>33.3</v>
      </c>
    </row>
    <row r="54" spans="2:16" s="226" customFormat="1" ht="12" customHeight="1">
      <c r="B54" s="252"/>
      <c r="C54" s="237" t="s">
        <v>120</v>
      </c>
      <c r="D54" s="237" t="s">
        <v>118</v>
      </c>
      <c r="E54" s="238">
        <v>73</v>
      </c>
      <c r="F54" s="270">
        <v>63.79315068493149</v>
      </c>
      <c r="G54" s="270">
        <v>16.6667277396142</v>
      </c>
      <c r="H54" s="270">
        <v>64.1</v>
      </c>
      <c r="J54" s="252"/>
      <c r="K54" s="237" t="s">
        <v>120</v>
      </c>
      <c r="L54" s="237" t="s">
        <v>118</v>
      </c>
      <c r="M54" s="238">
        <v>73</v>
      </c>
      <c r="N54" s="270">
        <v>37.576712328767115</v>
      </c>
      <c r="O54" s="270">
        <v>13.18602501543826</v>
      </c>
      <c r="P54" s="270">
        <v>38.9</v>
      </c>
    </row>
    <row r="55" spans="2:16" s="226" customFormat="1" ht="12" customHeight="1">
      <c r="B55" s="252"/>
      <c r="C55" s="237" t="s">
        <v>121</v>
      </c>
      <c r="D55" s="237" t="s">
        <v>118</v>
      </c>
      <c r="E55" s="238">
        <v>85</v>
      </c>
      <c r="F55" s="270">
        <v>68.9905882352941</v>
      </c>
      <c r="G55" s="270">
        <v>15.393409408616737</v>
      </c>
      <c r="H55" s="270">
        <v>69.7</v>
      </c>
      <c r="J55" s="252"/>
      <c r="K55" s="237" t="s">
        <v>121</v>
      </c>
      <c r="L55" s="237" t="s">
        <v>118</v>
      </c>
      <c r="M55" s="238">
        <v>85</v>
      </c>
      <c r="N55" s="270">
        <v>41.62941176470588</v>
      </c>
      <c r="O55" s="270">
        <v>12.581816277483053</v>
      </c>
      <c r="P55" s="270">
        <v>40.3</v>
      </c>
    </row>
    <row r="56" spans="2:16" s="226" customFormat="1" ht="12" customHeight="1">
      <c r="B56" s="252"/>
      <c r="C56" s="237" t="s">
        <v>122</v>
      </c>
      <c r="D56" s="237" t="s">
        <v>118</v>
      </c>
      <c r="E56" s="238">
        <v>127</v>
      </c>
      <c r="F56" s="270">
        <v>74.95511811023621</v>
      </c>
      <c r="G56" s="270">
        <v>19.42550568752581</v>
      </c>
      <c r="H56" s="270">
        <v>71</v>
      </c>
      <c r="J56" s="252"/>
      <c r="K56" s="237" t="s">
        <v>122</v>
      </c>
      <c r="L56" s="237" t="s">
        <v>118</v>
      </c>
      <c r="M56" s="238">
        <v>127</v>
      </c>
      <c r="N56" s="270">
        <v>44.722047244094476</v>
      </c>
      <c r="O56" s="270">
        <v>14.785583462116406</v>
      </c>
      <c r="P56" s="270">
        <v>41.7</v>
      </c>
    </row>
    <row r="57" spans="2:16" s="226" customFormat="1" ht="12" customHeight="1">
      <c r="B57" s="252"/>
      <c r="C57" s="237" t="s">
        <v>123</v>
      </c>
      <c r="D57" s="237" t="s">
        <v>118</v>
      </c>
      <c r="E57" s="238">
        <v>106</v>
      </c>
      <c r="F57" s="270">
        <v>68.24433962264155</v>
      </c>
      <c r="G57" s="270">
        <v>22.058925761473954</v>
      </c>
      <c r="H57" s="270">
        <v>64.9</v>
      </c>
      <c r="J57" s="252"/>
      <c r="K57" s="237" t="s">
        <v>123</v>
      </c>
      <c r="L57" s="237" t="s">
        <v>118</v>
      </c>
      <c r="M57" s="238">
        <v>106</v>
      </c>
      <c r="N57" s="270">
        <v>40.35754716981131</v>
      </c>
      <c r="O57" s="270">
        <v>17.26988542225323</v>
      </c>
      <c r="P57" s="270">
        <v>39.5</v>
      </c>
    </row>
    <row r="58" spans="2:16" s="226" customFormat="1" ht="12" customHeight="1">
      <c r="B58" s="252"/>
      <c r="C58" s="237" t="s">
        <v>124</v>
      </c>
      <c r="D58" s="237" t="s">
        <v>118</v>
      </c>
      <c r="E58" s="238">
        <v>300</v>
      </c>
      <c r="F58" s="270">
        <v>62.946333333333314</v>
      </c>
      <c r="G58" s="270">
        <v>20.299505403358037</v>
      </c>
      <c r="H58" s="270">
        <v>60.25</v>
      </c>
      <c r="J58" s="252"/>
      <c r="K58" s="237" t="s">
        <v>124</v>
      </c>
      <c r="L58" s="237" t="s">
        <v>118</v>
      </c>
      <c r="M58" s="238">
        <v>300</v>
      </c>
      <c r="N58" s="270">
        <v>35.977999999999966</v>
      </c>
      <c r="O58" s="270">
        <v>16.184351292401413</v>
      </c>
      <c r="P58" s="270">
        <v>33.25</v>
      </c>
    </row>
    <row r="59" spans="2:16" s="226" customFormat="1" ht="12" customHeight="1">
      <c r="B59" s="252"/>
      <c r="C59" s="237" t="s">
        <v>125</v>
      </c>
      <c r="D59" s="237" t="s">
        <v>118</v>
      </c>
      <c r="E59" s="238">
        <v>848</v>
      </c>
      <c r="F59" s="270">
        <v>63.4132075471698</v>
      </c>
      <c r="G59" s="270">
        <v>19.5756659315912</v>
      </c>
      <c r="H59" s="270">
        <v>62.349999999999994</v>
      </c>
      <c r="J59" s="252"/>
      <c r="K59" s="237" t="s">
        <v>125</v>
      </c>
      <c r="L59" s="237" t="s">
        <v>118</v>
      </c>
      <c r="M59" s="238">
        <v>848</v>
      </c>
      <c r="N59" s="270">
        <v>34.92134433962262</v>
      </c>
      <c r="O59" s="270">
        <v>16.316618731614867</v>
      </c>
      <c r="P59" s="270">
        <v>33.8</v>
      </c>
    </row>
    <row r="60" spans="2:16" s="226" customFormat="1" ht="12" customHeight="1">
      <c r="B60" s="252"/>
      <c r="C60" s="240" t="s">
        <v>126</v>
      </c>
      <c r="D60" s="240" t="s">
        <v>118</v>
      </c>
      <c r="E60" s="241">
        <v>1004</v>
      </c>
      <c r="F60" s="271">
        <v>69.00239043824703</v>
      </c>
      <c r="G60" s="271">
        <v>20.09064390072917</v>
      </c>
      <c r="H60" s="271">
        <v>67.2</v>
      </c>
      <c r="J60" s="252"/>
      <c r="K60" s="240" t="s">
        <v>126</v>
      </c>
      <c r="L60" s="240" t="s">
        <v>118</v>
      </c>
      <c r="M60" s="241">
        <v>1004</v>
      </c>
      <c r="N60" s="271">
        <v>37.38944223107569</v>
      </c>
      <c r="O60" s="271">
        <v>15.732004328979492</v>
      </c>
      <c r="P60" s="271">
        <v>35.849999999999994</v>
      </c>
    </row>
    <row r="61" spans="2:16" s="226" customFormat="1" ht="12" customHeight="1">
      <c r="B61" s="252"/>
      <c r="C61" s="243" t="s">
        <v>145</v>
      </c>
      <c r="D61" s="243" t="s">
        <v>118</v>
      </c>
      <c r="E61" s="244">
        <v>465</v>
      </c>
      <c r="F61" s="272">
        <v>62.6645161290322</v>
      </c>
      <c r="G61" s="272">
        <v>22.360659752356018</v>
      </c>
      <c r="H61" s="272">
        <v>60.6</v>
      </c>
      <c r="J61" s="252"/>
      <c r="K61" s="243" t="s">
        <v>145</v>
      </c>
      <c r="L61" s="243" t="s">
        <v>118</v>
      </c>
      <c r="M61" s="244">
        <v>465</v>
      </c>
      <c r="N61" s="272">
        <v>33.071182795698924</v>
      </c>
      <c r="O61" s="272">
        <v>18.156760748615408</v>
      </c>
      <c r="P61" s="272">
        <v>31.2</v>
      </c>
    </row>
    <row r="62" spans="2:16" s="226" customFormat="1" ht="12" customHeight="1">
      <c r="B62" s="252"/>
      <c r="C62" s="247" t="s">
        <v>148</v>
      </c>
      <c r="D62" s="253" t="s">
        <v>118</v>
      </c>
      <c r="E62" s="254">
        <v>3228</v>
      </c>
      <c r="F62" s="275">
        <v>64.95232342007432</v>
      </c>
      <c r="G62" s="275">
        <v>20.54026386382117</v>
      </c>
      <c r="H62" s="275">
        <v>63.599999999999994</v>
      </c>
      <c r="J62" s="252"/>
      <c r="K62" s="247" t="s">
        <v>148</v>
      </c>
      <c r="L62" s="253" t="s">
        <v>118</v>
      </c>
      <c r="M62" s="254">
        <v>3228</v>
      </c>
      <c r="N62" s="275">
        <v>36.010439900867425</v>
      </c>
      <c r="O62" s="275">
        <v>16.29400621143066</v>
      </c>
      <c r="P62" s="275">
        <v>34.7</v>
      </c>
    </row>
    <row r="63" spans="2:16" s="226" customFormat="1" ht="12" customHeight="1">
      <c r="B63" s="252"/>
      <c r="C63" s="256" t="s">
        <v>149</v>
      </c>
      <c r="D63" s="257" t="s">
        <v>118</v>
      </c>
      <c r="E63" s="258"/>
      <c r="F63" s="276"/>
      <c r="G63" s="276"/>
      <c r="H63" s="276"/>
      <c r="J63" s="252"/>
      <c r="K63" s="256" t="s">
        <v>149</v>
      </c>
      <c r="L63" s="257" t="s">
        <v>118</v>
      </c>
      <c r="M63" s="258"/>
      <c r="N63" s="276"/>
      <c r="O63" s="276"/>
      <c r="P63" s="276"/>
    </row>
    <row r="64" spans="2:16" s="226" customFormat="1" ht="12" customHeight="1">
      <c r="B64" s="252"/>
      <c r="C64" s="237" t="s">
        <v>150</v>
      </c>
      <c r="D64" s="253" t="s">
        <v>118</v>
      </c>
      <c r="E64" s="254">
        <v>21</v>
      </c>
      <c r="F64" s="275">
        <v>61.36190476190476</v>
      </c>
      <c r="G64" s="275">
        <v>22.357671528817047</v>
      </c>
      <c r="H64" s="275">
        <v>56.3</v>
      </c>
      <c r="J64" s="252"/>
      <c r="K64" s="237" t="s">
        <v>150</v>
      </c>
      <c r="L64" s="253" t="s">
        <v>118</v>
      </c>
      <c r="M64" s="254">
        <v>21</v>
      </c>
      <c r="N64" s="275">
        <v>31.814285714285717</v>
      </c>
      <c r="O64" s="275">
        <v>21.65946180573944</v>
      </c>
      <c r="P64" s="275">
        <v>27.9</v>
      </c>
    </row>
    <row r="65" spans="2:16" s="226" customFormat="1" ht="12" customHeight="1">
      <c r="B65" s="252"/>
      <c r="C65" s="237" t="s">
        <v>151</v>
      </c>
      <c r="D65" s="253" t="s">
        <v>118</v>
      </c>
      <c r="E65" s="254"/>
      <c r="F65" s="275"/>
      <c r="G65" s="275"/>
      <c r="H65" s="275"/>
      <c r="J65" s="252"/>
      <c r="K65" s="237" t="s">
        <v>151</v>
      </c>
      <c r="L65" s="253" t="s">
        <v>118</v>
      </c>
      <c r="M65" s="254"/>
      <c r="N65" s="275"/>
      <c r="O65" s="275"/>
      <c r="P65" s="275"/>
    </row>
    <row r="66" spans="2:16" s="226" customFormat="1" ht="12" customHeight="1">
      <c r="B66" s="252"/>
      <c r="C66" s="243" t="s">
        <v>152</v>
      </c>
      <c r="D66" s="243" t="s">
        <v>118</v>
      </c>
      <c r="E66" s="244">
        <v>45</v>
      </c>
      <c r="F66" s="272">
        <v>69.08444444444447</v>
      </c>
      <c r="G66" s="272">
        <v>21.376175731147153</v>
      </c>
      <c r="H66" s="272">
        <v>67.9</v>
      </c>
      <c r="J66" s="252"/>
      <c r="K66" s="243" t="s">
        <v>152</v>
      </c>
      <c r="L66" s="243" t="s">
        <v>118</v>
      </c>
      <c r="M66" s="244">
        <v>45</v>
      </c>
      <c r="N66" s="272">
        <v>36.419999999999995</v>
      </c>
      <c r="O66" s="272">
        <v>15.009521220636179</v>
      </c>
      <c r="P66" s="272">
        <v>32.9</v>
      </c>
    </row>
    <row r="67" spans="2:16" s="226" customFormat="1" ht="12" customHeight="1">
      <c r="B67" s="252"/>
      <c r="C67" s="247" t="s">
        <v>148</v>
      </c>
      <c r="D67" s="247" t="s">
        <v>118</v>
      </c>
      <c r="E67" s="248">
        <v>66</v>
      </c>
      <c r="F67" s="273">
        <v>66.62727272727273</v>
      </c>
      <c r="G67" s="273">
        <v>21.82328005702975</v>
      </c>
      <c r="H67" s="273">
        <v>62.599999999999994</v>
      </c>
      <c r="J67" s="252"/>
      <c r="K67" s="247" t="s">
        <v>148</v>
      </c>
      <c r="L67" s="247" t="s">
        <v>118</v>
      </c>
      <c r="M67" s="248">
        <v>66</v>
      </c>
      <c r="N67" s="273">
        <v>34.954545454545446</v>
      </c>
      <c r="O67" s="273">
        <v>17.36439488695792</v>
      </c>
      <c r="P67" s="273">
        <v>31.7</v>
      </c>
    </row>
    <row r="68" spans="2:16" s="226" customFormat="1" ht="12" customHeight="1" thickBot="1">
      <c r="B68" s="252"/>
      <c r="C68" s="247" t="s">
        <v>146</v>
      </c>
      <c r="D68" s="253" t="s">
        <v>118</v>
      </c>
      <c r="E68" s="254">
        <v>3294</v>
      </c>
      <c r="F68" s="275">
        <v>64.98588342440797</v>
      </c>
      <c r="G68" s="275">
        <v>20.564588198055795</v>
      </c>
      <c r="H68" s="275">
        <v>63.599999999999994</v>
      </c>
      <c r="J68" s="252"/>
      <c r="K68" s="247" t="s">
        <v>146</v>
      </c>
      <c r="L68" s="253" t="s">
        <v>118</v>
      </c>
      <c r="M68" s="254">
        <v>3294</v>
      </c>
      <c r="N68" s="273">
        <v>35.989283545840934</v>
      </c>
      <c r="O68" s="273">
        <v>16.31401406388874</v>
      </c>
      <c r="P68" s="273">
        <v>34.6</v>
      </c>
    </row>
    <row r="69" spans="2:16" s="226" customFormat="1" ht="12" customHeight="1" thickTop="1">
      <c r="B69" s="260" t="s">
        <v>153</v>
      </c>
      <c r="C69" s="260"/>
      <c r="D69" s="261"/>
      <c r="E69" s="262">
        <v>6155</v>
      </c>
      <c r="F69" s="277">
        <v>69.66511779041424</v>
      </c>
      <c r="G69" s="277">
        <v>23.039404577250593</v>
      </c>
      <c r="H69" s="277">
        <v>67.6</v>
      </c>
      <c r="J69" s="260" t="s">
        <v>153</v>
      </c>
      <c r="K69" s="260"/>
      <c r="L69" s="261"/>
      <c r="M69" s="262">
        <v>6155</v>
      </c>
      <c r="N69" s="277">
        <v>39.05060926076349</v>
      </c>
      <c r="O69" s="277">
        <v>18.24851966970852</v>
      </c>
      <c r="P69" s="277">
        <v>37.1</v>
      </c>
    </row>
    <row r="70" ht="12" customHeight="1"/>
    <row r="71" spans="2:12" s="221" customFormat="1" ht="12" customHeight="1">
      <c r="B71" s="220" t="s">
        <v>159</v>
      </c>
      <c r="D71" s="220"/>
      <c r="J71" s="220" t="s">
        <v>160</v>
      </c>
      <c r="L71" s="220"/>
    </row>
    <row r="72" spans="2:16" s="226" customFormat="1" ht="12" customHeight="1">
      <c r="B72" s="222" t="s">
        <v>134</v>
      </c>
      <c r="C72" s="223" t="s">
        <v>135</v>
      </c>
      <c r="D72" s="267" t="s">
        <v>136</v>
      </c>
      <c r="E72" s="224" t="s">
        <v>137</v>
      </c>
      <c r="F72" s="224" t="s">
        <v>138</v>
      </c>
      <c r="G72" s="225" t="s">
        <v>139</v>
      </c>
      <c r="H72" s="225" t="s">
        <v>140</v>
      </c>
      <c r="J72" s="222" t="s">
        <v>134</v>
      </c>
      <c r="K72" s="223" t="s">
        <v>135</v>
      </c>
      <c r="L72" s="267" t="s">
        <v>136</v>
      </c>
      <c r="M72" s="224" t="s">
        <v>137</v>
      </c>
      <c r="N72" s="224" t="s">
        <v>138</v>
      </c>
      <c r="O72" s="225" t="s">
        <v>139</v>
      </c>
      <c r="P72" s="225" t="s">
        <v>140</v>
      </c>
    </row>
    <row r="73" spans="2:16" s="226" customFormat="1" ht="12" customHeight="1">
      <c r="B73" s="228"/>
      <c r="C73" s="229"/>
      <c r="D73" s="268" t="s">
        <v>156</v>
      </c>
      <c r="E73" s="230" t="s">
        <v>141</v>
      </c>
      <c r="F73" s="230" t="s">
        <v>157</v>
      </c>
      <c r="G73" s="231"/>
      <c r="H73" s="231"/>
      <c r="J73" s="228"/>
      <c r="K73" s="229"/>
      <c r="L73" s="268" t="s">
        <v>158</v>
      </c>
      <c r="M73" s="230" t="s">
        <v>141</v>
      </c>
      <c r="N73" s="230" t="s">
        <v>157</v>
      </c>
      <c r="O73" s="231"/>
      <c r="P73" s="231"/>
    </row>
    <row r="74" spans="2:16" s="226" customFormat="1" ht="12" customHeight="1">
      <c r="B74" s="232" t="s">
        <v>143</v>
      </c>
      <c r="C74" s="233" t="s">
        <v>116</v>
      </c>
      <c r="D74" s="233" t="s">
        <v>144</v>
      </c>
      <c r="E74" s="234">
        <v>49</v>
      </c>
      <c r="F74" s="269">
        <v>35.224489795918366</v>
      </c>
      <c r="G74" s="269">
        <v>16.43676684819032</v>
      </c>
      <c r="H74" s="269">
        <v>32.6</v>
      </c>
      <c r="J74" s="232" t="s">
        <v>143</v>
      </c>
      <c r="K74" s="233" t="s">
        <v>116</v>
      </c>
      <c r="L74" s="233" t="s">
        <v>144</v>
      </c>
      <c r="M74" s="234">
        <v>49</v>
      </c>
      <c r="N74" s="269">
        <v>19.900000000000002</v>
      </c>
      <c r="O74" s="269">
        <v>10.725611870658007</v>
      </c>
      <c r="P74" s="269">
        <v>17.4</v>
      </c>
    </row>
    <row r="75" spans="2:16" s="226" customFormat="1" ht="12" customHeight="1">
      <c r="B75" s="236"/>
      <c r="C75" s="237" t="s">
        <v>117</v>
      </c>
      <c r="D75" s="237" t="s">
        <v>118</v>
      </c>
      <c r="E75" s="238">
        <v>104</v>
      </c>
      <c r="F75" s="270">
        <v>45.21057692307692</v>
      </c>
      <c r="G75" s="270">
        <v>18.929516266183242</v>
      </c>
      <c r="H75" s="270">
        <v>42.35</v>
      </c>
      <c r="J75" s="236"/>
      <c r="K75" s="237" t="s">
        <v>117</v>
      </c>
      <c r="L75" s="237" t="s">
        <v>118</v>
      </c>
      <c r="M75" s="238">
        <v>104</v>
      </c>
      <c r="N75" s="270">
        <v>24.315384615384612</v>
      </c>
      <c r="O75" s="270">
        <v>12.705153523835405</v>
      </c>
      <c r="P75" s="270">
        <v>22.75</v>
      </c>
    </row>
    <row r="76" spans="2:16" s="226" customFormat="1" ht="12" customHeight="1">
      <c r="B76" s="236"/>
      <c r="C76" s="237" t="s">
        <v>119</v>
      </c>
      <c r="D76" s="237" t="s">
        <v>118</v>
      </c>
      <c r="E76" s="238">
        <v>76</v>
      </c>
      <c r="F76" s="270">
        <v>57.59342105263157</v>
      </c>
      <c r="G76" s="270">
        <v>21.073359710157384</v>
      </c>
      <c r="H76" s="270">
        <v>52.35</v>
      </c>
      <c r="J76" s="236"/>
      <c r="K76" s="237" t="s">
        <v>119</v>
      </c>
      <c r="L76" s="237" t="s">
        <v>118</v>
      </c>
      <c r="M76" s="238">
        <v>76</v>
      </c>
      <c r="N76" s="270">
        <v>32.54473684210527</v>
      </c>
      <c r="O76" s="270">
        <v>15.449646336723195</v>
      </c>
      <c r="P76" s="270">
        <v>30.6</v>
      </c>
    </row>
    <row r="77" spans="2:16" s="226" customFormat="1" ht="12" customHeight="1">
      <c r="B77" s="236"/>
      <c r="C77" s="237" t="s">
        <v>120</v>
      </c>
      <c r="D77" s="237" t="s">
        <v>118</v>
      </c>
      <c r="E77" s="238">
        <v>89</v>
      </c>
      <c r="F77" s="270">
        <v>64.8685393258427</v>
      </c>
      <c r="G77" s="270">
        <v>19.94673358714981</v>
      </c>
      <c r="H77" s="270">
        <v>61.9</v>
      </c>
      <c r="J77" s="236"/>
      <c r="K77" s="237" t="s">
        <v>120</v>
      </c>
      <c r="L77" s="237" t="s">
        <v>118</v>
      </c>
      <c r="M77" s="238">
        <v>89</v>
      </c>
      <c r="N77" s="270">
        <v>39.18426966292135</v>
      </c>
      <c r="O77" s="270">
        <v>14.352010461607506</v>
      </c>
      <c r="P77" s="270">
        <v>36.8</v>
      </c>
    </row>
    <row r="78" spans="2:16" s="226" customFormat="1" ht="12" customHeight="1">
      <c r="B78" s="236"/>
      <c r="C78" s="237" t="s">
        <v>121</v>
      </c>
      <c r="D78" s="237" t="s">
        <v>118</v>
      </c>
      <c r="E78" s="238">
        <v>72</v>
      </c>
      <c r="F78" s="270">
        <v>70.40138888888887</v>
      </c>
      <c r="G78" s="270">
        <v>18.413746342932203</v>
      </c>
      <c r="H78" s="270">
        <v>67.2</v>
      </c>
      <c r="J78" s="236"/>
      <c r="K78" s="237" t="s">
        <v>121</v>
      </c>
      <c r="L78" s="237" t="s">
        <v>118</v>
      </c>
      <c r="M78" s="238">
        <v>72</v>
      </c>
      <c r="N78" s="270">
        <v>40.83055555555557</v>
      </c>
      <c r="O78" s="270">
        <v>12.753244700515816</v>
      </c>
      <c r="P78" s="270">
        <v>40.3</v>
      </c>
    </row>
    <row r="79" spans="2:16" s="226" customFormat="1" ht="12" customHeight="1">
      <c r="B79" s="236"/>
      <c r="C79" s="237" t="s">
        <v>122</v>
      </c>
      <c r="D79" s="237" t="s">
        <v>118</v>
      </c>
      <c r="E79" s="238">
        <v>108</v>
      </c>
      <c r="F79" s="270">
        <v>78.12777777777777</v>
      </c>
      <c r="G79" s="270">
        <v>26.906993960447156</v>
      </c>
      <c r="H79" s="270">
        <v>73.19999999999999</v>
      </c>
      <c r="J79" s="236"/>
      <c r="K79" s="237" t="s">
        <v>122</v>
      </c>
      <c r="L79" s="237" t="s">
        <v>118</v>
      </c>
      <c r="M79" s="238">
        <v>108</v>
      </c>
      <c r="N79" s="270">
        <v>43.262962962962966</v>
      </c>
      <c r="O79" s="270">
        <v>18.305601985075423</v>
      </c>
      <c r="P79" s="270">
        <v>41.45</v>
      </c>
    </row>
    <row r="80" spans="2:16" s="226" customFormat="1" ht="12" customHeight="1">
      <c r="B80" s="236"/>
      <c r="C80" s="237" t="s">
        <v>123</v>
      </c>
      <c r="D80" s="237" t="s">
        <v>118</v>
      </c>
      <c r="E80" s="238">
        <v>110</v>
      </c>
      <c r="F80" s="270">
        <v>84.06181818181817</v>
      </c>
      <c r="G80" s="270">
        <v>32.040086651368355</v>
      </c>
      <c r="H80" s="270">
        <v>81.9</v>
      </c>
      <c r="J80" s="236"/>
      <c r="K80" s="237" t="s">
        <v>123</v>
      </c>
      <c r="L80" s="237" t="s">
        <v>118</v>
      </c>
      <c r="M80" s="238">
        <v>110</v>
      </c>
      <c r="N80" s="270">
        <v>45.43181818181819</v>
      </c>
      <c r="O80" s="270">
        <v>23.507546833554862</v>
      </c>
      <c r="P80" s="270">
        <v>43.95</v>
      </c>
    </row>
    <row r="81" spans="2:16" s="226" customFormat="1" ht="12" customHeight="1">
      <c r="B81" s="236"/>
      <c r="C81" s="237" t="s">
        <v>124</v>
      </c>
      <c r="D81" s="237" t="s">
        <v>118</v>
      </c>
      <c r="E81" s="238">
        <v>246</v>
      </c>
      <c r="F81" s="270">
        <v>72.59634146341463</v>
      </c>
      <c r="G81" s="270">
        <v>31.49060933606079</v>
      </c>
      <c r="H81" s="270">
        <v>69.15</v>
      </c>
      <c r="J81" s="236"/>
      <c r="K81" s="237" t="s">
        <v>124</v>
      </c>
      <c r="L81" s="237" t="s">
        <v>118</v>
      </c>
      <c r="M81" s="238">
        <v>246</v>
      </c>
      <c r="N81" s="270">
        <v>37.987804878048784</v>
      </c>
      <c r="O81" s="270">
        <v>20.840377157329268</v>
      </c>
      <c r="P81" s="270">
        <v>33.95</v>
      </c>
    </row>
    <row r="82" spans="2:16" s="226" customFormat="1" ht="12" customHeight="1">
      <c r="B82" s="236"/>
      <c r="C82" s="237" t="s">
        <v>125</v>
      </c>
      <c r="D82" s="237" t="s">
        <v>118</v>
      </c>
      <c r="E82" s="238">
        <v>748</v>
      </c>
      <c r="F82" s="270">
        <v>67.06163101604278</v>
      </c>
      <c r="G82" s="270">
        <v>27.533052518822362</v>
      </c>
      <c r="H82" s="270">
        <v>63.7</v>
      </c>
      <c r="J82" s="236"/>
      <c r="K82" s="237" t="s">
        <v>125</v>
      </c>
      <c r="L82" s="237" t="s">
        <v>118</v>
      </c>
      <c r="M82" s="238">
        <v>748</v>
      </c>
      <c r="N82" s="270">
        <v>34.655080213903766</v>
      </c>
      <c r="O82" s="270">
        <v>21.15737520810103</v>
      </c>
      <c r="P82" s="270">
        <v>30.950000000000003</v>
      </c>
    </row>
    <row r="83" spans="2:16" s="226" customFormat="1" ht="12" customHeight="1">
      <c r="B83" s="236"/>
      <c r="C83" s="240" t="s">
        <v>126</v>
      </c>
      <c r="D83" s="240" t="s">
        <v>118</v>
      </c>
      <c r="E83" s="241">
        <v>883</v>
      </c>
      <c r="F83" s="271">
        <v>61.72174405436014</v>
      </c>
      <c r="G83" s="271">
        <v>25.385916215089487</v>
      </c>
      <c r="H83" s="271">
        <v>58.8</v>
      </c>
      <c r="J83" s="236"/>
      <c r="K83" s="240" t="s">
        <v>126</v>
      </c>
      <c r="L83" s="240" t="s">
        <v>118</v>
      </c>
      <c r="M83" s="241">
        <v>883</v>
      </c>
      <c r="N83" s="271">
        <v>32.229671574178916</v>
      </c>
      <c r="O83" s="271">
        <v>17.597669868839215</v>
      </c>
      <c r="P83" s="271">
        <v>30.1</v>
      </c>
    </row>
    <row r="84" spans="2:16" s="226" customFormat="1" ht="12" customHeight="1">
      <c r="B84" s="236"/>
      <c r="C84" s="243" t="s">
        <v>145</v>
      </c>
      <c r="D84" s="243" t="s">
        <v>118</v>
      </c>
      <c r="E84" s="244">
        <v>376</v>
      </c>
      <c r="F84" s="272">
        <v>50.449468085106375</v>
      </c>
      <c r="G84" s="272">
        <v>20.857907846097877</v>
      </c>
      <c r="H84" s="272">
        <v>47.65</v>
      </c>
      <c r="J84" s="236"/>
      <c r="K84" s="243" t="s">
        <v>145</v>
      </c>
      <c r="L84" s="243" t="s">
        <v>118</v>
      </c>
      <c r="M84" s="244">
        <v>376</v>
      </c>
      <c r="N84" s="272">
        <v>26.55026595744682</v>
      </c>
      <c r="O84" s="272">
        <v>15.261592749854454</v>
      </c>
      <c r="P84" s="272">
        <v>25.15</v>
      </c>
    </row>
    <row r="85" spans="2:16" s="226" customFormat="1" ht="12" customHeight="1">
      <c r="B85" s="246"/>
      <c r="C85" s="247" t="s">
        <v>146</v>
      </c>
      <c r="D85" s="247" t="s">
        <v>118</v>
      </c>
      <c r="E85" s="248">
        <v>2861</v>
      </c>
      <c r="F85" s="273">
        <v>63.20234183851805</v>
      </c>
      <c r="G85" s="273">
        <v>27.217448475323245</v>
      </c>
      <c r="H85" s="273">
        <v>59.8</v>
      </c>
      <c r="J85" s="246"/>
      <c r="K85" s="247" t="s">
        <v>146</v>
      </c>
      <c r="L85" s="247" t="s">
        <v>118</v>
      </c>
      <c r="M85" s="248">
        <v>2861</v>
      </c>
      <c r="N85" s="273">
        <v>33.47888850052433</v>
      </c>
      <c r="O85" s="273">
        <v>19.098803690296865</v>
      </c>
      <c r="P85" s="273">
        <v>30.8</v>
      </c>
    </row>
    <row r="86" spans="2:16" s="226" customFormat="1" ht="12" customHeight="1">
      <c r="B86" s="225" t="s">
        <v>147</v>
      </c>
      <c r="C86" s="233" t="s">
        <v>116</v>
      </c>
      <c r="D86" s="233" t="s">
        <v>118</v>
      </c>
      <c r="E86" s="250">
        <v>43</v>
      </c>
      <c r="F86" s="274">
        <v>33.32093023255813</v>
      </c>
      <c r="G86" s="274">
        <v>13.899050295400203</v>
      </c>
      <c r="H86" s="274">
        <v>32.1</v>
      </c>
      <c r="J86" s="225" t="s">
        <v>147</v>
      </c>
      <c r="K86" s="233" t="s">
        <v>116</v>
      </c>
      <c r="L86" s="233" t="s">
        <v>118</v>
      </c>
      <c r="M86" s="250">
        <v>43</v>
      </c>
      <c r="N86" s="274">
        <v>18.786046511627912</v>
      </c>
      <c r="O86" s="274">
        <v>9.043244818920243</v>
      </c>
      <c r="P86" s="274">
        <v>18.3</v>
      </c>
    </row>
    <row r="87" spans="2:16" s="226" customFormat="1" ht="12" customHeight="1">
      <c r="B87" s="252"/>
      <c r="C87" s="237" t="s">
        <v>117</v>
      </c>
      <c r="D87" s="237" t="s">
        <v>118</v>
      </c>
      <c r="E87" s="238">
        <v>91</v>
      </c>
      <c r="F87" s="270">
        <v>49.585714285714275</v>
      </c>
      <c r="G87" s="270">
        <v>18.831094683637712</v>
      </c>
      <c r="H87" s="270">
        <v>48.3</v>
      </c>
      <c r="J87" s="252"/>
      <c r="K87" s="237" t="s">
        <v>117</v>
      </c>
      <c r="L87" s="237" t="s">
        <v>118</v>
      </c>
      <c r="M87" s="238">
        <v>91</v>
      </c>
      <c r="N87" s="270">
        <v>26.016483516483518</v>
      </c>
      <c r="O87" s="270">
        <v>13.196862116396073</v>
      </c>
      <c r="P87" s="270">
        <v>25</v>
      </c>
    </row>
    <row r="88" spans="2:16" s="226" customFormat="1" ht="12" customHeight="1">
      <c r="B88" s="252"/>
      <c r="C88" s="237" t="s">
        <v>119</v>
      </c>
      <c r="D88" s="237" t="s">
        <v>118</v>
      </c>
      <c r="E88" s="238">
        <v>86</v>
      </c>
      <c r="F88" s="270">
        <v>55.38139534883721</v>
      </c>
      <c r="G88" s="270">
        <v>17.56573209155964</v>
      </c>
      <c r="H88" s="270">
        <v>57.1</v>
      </c>
      <c r="J88" s="252"/>
      <c r="K88" s="237" t="s">
        <v>119</v>
      </c>
      <c r="L88" s="237" t="s">
        <v>118</v>
      </c>
      <c r="M88" s="238">
        <v>86</v>
      </c>
      <c r="N88" s="270">
        <v>30.4686046511628</v>
      </c>
      <c r="O88" s="270">
        <v>13.387670022013914</v>
      </c>
      <c r="P88" s="270">
        <v>27.85</v>
      </c>
    </row>
    <row r="89" spans="2:16" s="226" customFormat="1" ht="12" customHeight="1">
      <c r="B89" s="252"/>
      <c r="C89" s="237" t="s">
        <v>120</v>
      </c>
      <c r="D89" s="237" t="s">
        <v>118</v>
      </c>
      <c r="E89" s="238">
        <v>73</v>
      </c>
      <c r="F89" s="270">
        <v>61.705479452054796</v>
      </c>
      <c r="G89" s="270">
        <v>23.132510134314312</v>
      </c>
      <c r="H89" s="270">
        <v>60.5</v>
      </c>
      <c r="J89" s="252"/>
      <c r="K89" s="237" t="s">
        <v>120</v>
      </c>
      <c r="L89" s="237" t="s">
        <v>118</v>
      </c>
      <c r="M89" s="238">
        <v>73</v>
      </c>
      <c r="N89" s="270">
        <v>33.89041095890411</v>
      </c>
      <c r="O89" s="270">
        <v>14.236662026686602</v>
      </c>
      <c r="P89" s="270">
        <v>33.9</v>
      </c>
    </row>
    <row r="90" spans="2:16" s="226" customFormat="1" ht="12" customHeight="1">
      <c r="B90" s="252"/>
      <c r="C90" s="237" t="s">
        <v>121</v>
      </c>
      <c r="D90" s="237" t="s">
        <v>118</v>
      </c>
      <c r="E90" s="238">
        <v>85</v>
      </c>
      <c r="F90" s="270">
        <v>62.65058823529415</v>
      </c>
      <c r="G90" s="270">
        <v>19.617458353948482</v>
      </c>
      <c r="H90" s="270">
        <v>60.300000000000004</v>
      </c>
      <c r="J90" s="252"/>
      <c r="K90" s="237" t="s">
        <v>121</v>
      </c>
      <c r="L90" s="237" t="s">
        <v>118</v>
      </c>
      <c r="M90" s="238">
        <v>85</v>
      </c>
      <c r="N90" s="270">
        <v>36.35529411764707</v>
      </c>
      <c r="O90" s="270">
        <v>14.026153342632293</v>
      </c>
      <c r="P90" s="270">
        <v>35.5</v>
      </c>
    </row>
    <row r="91" spans="2:16" s="226" customFormat="1" ht="12" customHeight="1">
      <c r="B91" s="252"/>
      <c r="C91" s="237" t="s">
        <v>122</v>
      </c>
      <c r="D91" s="237" t="s">
        <v>118</v>
      </c>
      <c r="E91" s="238">
        <v>127</v>
      </c>
      <c r="F91" s="270">
        <v>68.81574803149607</v>
      </c>
      <c r="G91" s="270">
        <v>22.710190794096384</v>
      </c>
      <c r="H91" s="270">
        <v>65.1</v>
      </c>
      <c r="J91" s="252"/>
      <c r="K91" s="237" t="s">
        <v>122</v>
      </c>
      <c r="L91" s="237" t="s">
        <v>118</v>
      </c>
      <c r="M91" s="238">
        <v>127</v>
      </c>
      <c r="N91" s="270">
        <v>37.51732283464567</v>
      </c>
      <c r="O91" s="270">
        <v>16.11138360491712</v>
      </c>
      <c r="P91" s="270">
        <v>34</v>
      </c>
    </row>
    <row r="92" spans="2:16" s="226" customFormat="1" ht="12" customHeight="1">
      <c r="B92" s="252"/>
      <c r="C92" s="237" t="s">
        <v>123</v>
      </c>
      <c r="D92" s="237" t="s">
        <v>118</v>
      </c>
      <c r="E92" s="238">
        <v>106</v>
      </c>
      <c r="F92" s="270">
        <v>71.64056603773585</v>
      </c>
      <c r="G92" s="270">
        <v>28.198638191711048</v>
      </c>
      <c r="H92" s="270">
        <v>65.94999999999999</v>
      </c>
      <c r="J92" s="252"/>
      <c r="K92" s="237" t="s">
        <v>123</v>
      </c>
      <c r="L92" s="237" t="s">
        <v>118</v>
      </c>
      <c r="M92" s="238">
        <v>106</v>
      </c>
      <c r="N92" s="270">
        <v>37.73867924528303</v>
      </c>
      <c r="O92" s="270">
        <v>17.292776200343997</v>
      </c>
      <c r="P92" s="270">
        <v>35.15</v>
      </c>
    </row>
    <row r="93" spans="2:16" s="226" customFormat="1" ht="12" customHeight="1">
      <c r="B93" s="252"/>
      <c r="C93" s="237" t="s">
        <v>124</v>
      </c>
      <c r="D93" s="237" t="s">
        <v>118</v>
      </c>
      <c r="E93" s="238">
        <v>300</v>
      </c>
      <c r="F93" s="270">
        <v>59.17966666666666</v>
      </c>
      <c r="G93" s="270">
        <v>22.59711897215434</v>
      </c>
      <c r="H93" s="270">
        <v>57.85</v>
      </c>
      <c r="J93" s="252"/>
      <c r="K93" s="237" t="s">
        <v>124</v>
      </c>
      <c r="L93" s="237" t="s">
        <v>118</v>
      </c>
      <c r="M93" s="238">
        <v>300</v>
      </c>
      <c r="N93" s="270">
        <v>29.457666666666665</v>
      </c>
      <c r="O93" s="270">
        <v>16.3314552113385</v>
      </c>
      <c r="P93" s="270">
        <v>27.3</v>
      </c>
    </row>
    <row r="94" spans="2:16" s="226" customFormat="1" ht="12" customHeight="1">
      <c r="B94" s="252"/>
      <c r="C94" s="237" t="s">
        <v>125</v>
      </c>
      <c r="D94" s="237" t="s">
        <v>118</v>
      </c>
      <c r="E94" s="238">
        <v>848</v>
      </c>
      <c r="F94" s="270">
        <v>58.24669811320766</v>
      </c>
      <c r="G94" s="270">
        <v>22.041363678671882</v>
      </c>
      <c r="H94" s="270">
        <v>56.599999999999994</v>
      </c>
      <c r="J94" s="252"/>
      <c r="K94" s="237" t="s">
        <v>125</v>
      </c>
      <c r="L94" s="237" t="s">
        <v>118</v>
      </c>
      <c r="M94" s="238">
        <v>848</v>
      </c>
      <c r="N94" s="270">
        <v>28.58478773584905</v>
      </c>
      <c r="O94" s="270">
        <v>15.15349772248169</v>
      </c>
      <c r="P94" s="270">
        <v>26.75</v>
      </c>
    </row>
    <row r="95" spans="2:16" s="226" customFormat="1" ht="12" customHeight="1">
      <c r="B95" s="252"/>
      <c r="C95" s="240" t="s">
        <v>126</v>
      </c>
      <c r="D95" s="240" t="s">
        <v>118</v>
      </c>
      <c r="E95" s="241">
        <v>1004</v>
      </c>
      <c r="F95" s="271">
        <v>57.07559760956176</v>
      </c>
      <c r="G95" s="271">
        <v>22.742760445543627</v>
      </c>
      <c r="H95" s="271">
        <v>55</v>
      </c>
      <c r="J95" s="252"/>
      <c r="K95" s="240" t="s">
        <v>126</v>
      </c>
      <c r="L95" s="240" t="s">
        <v>118</v>
      </c>
      <c r="M95" s="241">
        <v>1004</v>
      </c>
      <c r="N95" s="271">
        <v>27.90308764940237</v>
      </c>
      <c r="O95" s="271">
        <v>14.74834632324848</v>
      </c>
      <c r="P95" s="271">
        <v>26.1</v>
      </c>
    </row>
    <row r="96" spans="2:16" s="226" customFormat="1" ht="12" customHeight="1">
      <c r="B96" s="252"/>
      <c r="C96" s="243" t="s">
        <v>145</v>
      </c>
      <c r="D96" s="243" t="s">
        <v>118</v>
      </c>
      <c r="E96" s="244">
        <v>465</v>
      </c>
      <c r="F96" s="272">
        <v>46.153763440860224</v>
      </c>
      <c r="G96" s="272">
        <v>20.074191910238586</v>
      </c>
      <c r="H96" s="272">
        <v>44</v>
      </c>
      <c r="J96" s="252"/>
      <c r="K96" s="243" t="s">
        <v>145</v>
      </c>
      <c r="L96" s="243" t="s">
        <v>118</v>
      </c>
      <c r="M96" s="244">
        <v>465</v>
      </c>
      <c r="N96" s="272">
        <v>22.871612903225802</v>
      </c>
      <c r="O96" s="272">
        <v>12.816882159796506</v>
      </c>
      <c r="P96" s="272">
        <v>21.2</v>
      </c>
    </row>
    <row r="97" spans="2:16" s="226" customFormat="1" ht="12" customHeight="1">
      <c r="B97" s="252"/>
      <c r="C97" s="278" t="s">
        <v>148</v>
      </c>
      <c r="D97" s="253" t="s">
        <v>118</v>
      </c>
      <c r="E97" s="254">
        <v>3228</v>
      </c>
      <c r="F97" s="275">
        <v>56.624442379182206</v>
      </c>
      <c r="G97" s="275">
        <v>22.861853084626897</v>
      </c>
      <c r="H97" s="275">
        <v>54.8</v>
      </c>
      <c r="J97" s="252"/>
      <c r="K97" s="278" t="s">
        <v>148</v>
      </c>
      <c r="L97" s="253" t="s">
        <v>118</v>
      </c>
      <c r="M97" s="254">
        <v>3228</v>
      </c>
      <c r="N97" s="275">
        <v>28.454770755886003</v>
      </c>
      <c r="O97" s="275">
        <v>15.19683370755762</v>
      </c>
      <c r="P97" s="275">
        <v>26.55</v>
      </c>
    </row>
    <row r="98" spans="2:16" s="226" customFormat="1" ht="12" customHeight="1">
      <c r="B98" s="252"/>
      <c r="C98" s="233" t="s">
        <v>149</v>
      </c>
      <c r="D98" s="257" t="s">
        <v>118</v>
      </c>
      <c r="E98" s="258"/>
      <c r="F98" s="276"/>
      <c r="G98" s="276"/>
      <c r="H98" s="276"/>
      <c r="J98" s="252"/>
      <c r="K98" s="233" t="s">
        <v>149</v>
      </c>
      <c r="L98" s="257" t="s">
        <v>118</v>
      </c>
      <c r="M98" s="258"/>
      <c r="N98" s="276"/>
      <c r="O98" s="276"/>
      <c r="P98" s="276"/>
    </row>
    <row r="99" spans="2:16" s="226" customFormat="1" ht="12" customHeight="1">
      <c r="B99" s="252"/>
      <c r="C99" s="237" t="s">
        <v>150</v>
      </c>
      <c r="D99" s="253" t="s">
        <v>118</v>
      </c>
      <c r="E99" s="254">
        <v>21</v>
      </c>
      <c r="F99" s="275">
        <v>52.89999999999999</v>
      </c>
      <c r="G99" s="275">
        <v>26.93694488987199</v>
      </c>
      <c r="H99" s="275">
        <v>42.4</v>
      </c>
      <c r="J99" s="252"/>
      <c r="K99" s="237" t="s">
        <v>150</v>
      </c>
      <c r="L99" s="253" t="s">
        <v>118</v>
      </c>
      <c r="M99" s="254">
        <v>21</v>
      </c>
      <c r="N99" s="275">
        <v>23.51904761904762</v>
      </c>
      <c r="O99" s="275">
        <v>16.57759388595399</v>
      </c>
      <c r="P99" s="275">
        <v>21.3</v>
      </c>
    </row>
    <row r="100" spans="2:16" s="226" customFormat="1" ht="12" customHeight="1">
      <c r="B100" s="252"/>
      <c r="C100" s="237" t="s">
        <v>151</v>
      </c>
      <c r="D100" s="253" t="s">
        <v>118</v>
      </c>
      <c r="E100" s="254"/>
      <c r="F100" s="275"/>
      <c r="G100" s="275"/>
      <c r="H100" s="275"/>
      <c r="J100" s="252"/>
      <c r="K100" s="237" t="s">
        <v>151</v>
      </c>
      <c r="L100" s="253" t="s">
        <v>118</v>
      </c>
      <c r="M100" s="254"/>
      <c r="N100" s="275"/>
      <c r="O100" s="275"/>
      <c r="P100" s="275"/>
    </row>
    <row r="101" spans="2:16" s="226" customFormat="1" ht="12" customHeight="1">
      <c r="B101" s="252"/>
      <c r="C101" s="243" t="s">
        <v>152</v>
      </c>
      <c r="D101" s="243" t="s">
        <v>118</v>
      </c>
      <c r="E101" s="244">
        <v>45</v>
      </c>
      <c r="F101" s="272">
        <v>65.32888888888887</v>
      </c>
      <c r="G101" s="272">
        <v>25.97338342350971</v>
      </c>
      <c r="H101" s="272">
        <v>65.7</v>
      </c>
      <c r="J101" s="252"/>
      <c r="K101" s="243" t="s">
        <v>152</v>
      </c>
      <c r="L101" s="243" t="s">
        <v>118</v>
      </c>
      <c r="M101" s="244">
        <v>45</v>
      </c>
      <c r="N101" s="272">
        <v>29.960000000000004</v>
      </c>
      <c r="O101" s="272">
        <v>15.960567886912013</v>
      </c>
      <c r="P101" s="272">
        <v>29.3</v>
      </c>
    </row>
    <row r="102" spans="2:16" s="226" customFormat="1" ht="12" customHeight="1">
      <c r="B102" s="252"/>
      <c r="C102" s="247" t="s">
        <v>148</v>
      </c>
      <c r="D102" s="247" t="s">
        <v>118</v>
      </c>
      <c r="E102" s="248">
        <v>66</v>
      </c>
      <c r="F102" s="273">
        <v>61.37424242424242</v>
      </c>
      <c r="G102" s="273">
        <v>26.719899300858515</v>
      </c>
      <c r="H102" s="273">
        <v>58.95</v>
      </c>
      <c r="J102" s="252"/>
      <c r="K102" s="247" t="s">
        <v>148</v>
      </c>
      <c r="L102" s="247" t="s">
        <v>118</v>
      </c>
      <c r="M102" s="248">
        <v>66</v>
      </c>
      <c r="N102" s="273">
        <v>27.910606060606067</v>
      </c>
      <c r="O102" s="273">
        <v>16.31369532054754</v>
      </c>
      <c r="P102" s="273">
        <v>27.950000000000003</v>
      </c>
    </row>
    <row r="103" spans="2:16" s="226" customFormat="1" ht="12" customHeight="1" thickBot="1">
      <c r="B103" s="252"/>
      <c r="C103" s="247" t="s">
        <v>146</v>
      </c>
      <c r="D103" s="253" t="s">
        <v>118</v>
      </c>
      <c r="E103" s="254">
        <v>3294</v>
      </c>
      <c r="F103" s="273">
        <v>56.71961141469343</v>
      </c>
      <c r="G103" s="273">
        <v>22.950480056022684</v>
      </c>
      <c r="H103" s="273">
        <v>54.8</v>
      </c>
      <c r="J103" s="252"/>
      <c r="K103" s="247" t="s">
        <v>146</v>
      </c>
      <c r="L103" s="253" t="s">
        <v>118</v>
      </c>
      <c r="M103" s="254">
        <v>3294</v>
      </c>
      <c r="N103" s="273">
        <v>28.443867638129934</v>
      </c>
      <c r="O103" s="273">
        <v>15.217559134786953</v>
      </c>
      <c r="P103" s="273">
        <v>26.6</v>
      </c>
    </row>
    <row r="104" spans="2:16" s="226" customFormat="1" ht="12" customHeight="1" thickTop="1">
      <c r="B104" s="260" t="s">
        <v>153</v>
      </c>
      <c r="C104" s="260"/>
      <c r="D104" s="261"/>
      <c r="E104" s="262">
        <v>6155</v>
      </c>
      <c r="F104" s="277">
        <v>59.73294882209569</v>
      </c>
      <c r="G104" s="277">
        <v>25.230523199867495</v>
      </c>
      <c r="H104" s="277">
        <v>56.9</v>
      </c>
      <c r="J104" s="260" t="s">
        <v>153</v>
      </c>
      <c r="K104" s="260"/>
      <c r="L104" s="261"/>
      <c r="M104" s="262">
        <v>6155</v>
      </c>
      <c r="N104" s="277">
        <v>30.784272948822192</v>
      </c>
      <c r="O104" s="277">
        <v>17.313075688586718</v>
      </c>
      <c r="P104" s="277">
        <v>28.3</v>
      </c>
    </row>
    <row r="105" ht="12" customHeight="1"/>
    <row r="106" spans="2:4" s="221" customFormat="1" ht="12" customHeight="1">
      <c r="B106" s="220" t="s">
        <v>161</v>
      </c>
      <c r="D106" s="220"/>
    </row>
    <row r="107" spans="2:16" s="226" customFormat="1" ht="12" customHeight="1">
      <c r="B107" s="222" t="s">
        <v>134</v>
      </c>
      <c r="C107" s="223" t="s">
        <v>135</v>
      </c>
      <c r="D107" s="267" t="s">
        <v>136</v>
      </c>
      <c r="E107" s="224" t="s">
        <v>137</v>
      </c>
      <c r="F107" s="224" t="s">
        <v>138</v>
      </c>
      <c r="G107" s="225" t="s">
        <v>139</v>
      </c>
      <c r="H107" s="225" t="s">
        <v>140</v>
      </c>
      <c r="K107" s="227"/>
      <c r="L107" s="227"/>
      <c r="M107" s="227"/>
      <c r="N107" s="227"/>
      <c r="O107" s="227"/>
      <c r="P107" s="227"/>
    </row>
    <row r="108" spans="2:16" s="226" customFormat="1" ht="12" customHeight="1">
      <c r="B108" s="228"/>
      <c r="C108" s="229"/>
      <c r="D108" s="268" t="s">
        <v>156</v>
      </c>
      <c r="E108" s="230" t="s">
        <v>141</v>
      </c>
      <c r="F108" s="230" t="s">
        <v>157</v>
      </c>
      <c r="G108" s="231"/>
      <c r="H108" s="231"/>
      <c r="K108" s="227"/>
      <c r="L108" s="227"/>
      <c r="M108" s="227"/>
      <c r="N108" s="227"/>
      <c r="O108" s="227"/>
      <c r="P108" s="227"/>
    </row>
    <row r="109" spans="2:16" s="226" customFormat="1" ht="12" customHeight="1">
      <c r="B109" s="232" t="s">
        <v>143</v>
      </c>
      <c r="C109" s="233" t="s">
        <v>116</v>
      </c>
      <c r="D109" s="233" t="s">
        <v>144</v>
      </c>
      <c r="E109" s="234">
        <v>49</v>
      </c>
      <c r="F109" s="269">
        <v>155.25102040816324</v>
      </c>
      <c r="G109" s="269">
        <v>33.893307614046876</v>
      </c>
      <c r="H109" s="269">
        <v>148.5</v>
      </c>
      <c r="K109" s="227"/>
      <c r="L109" s="227"/>
      <c r="M109" s="227"/>
      <c r="N109" s="227"/>
      <c r="O109" s="227"/>
      <c r="P109" s="227"/>
    </row>
    <row r="110" spans="2:16" s="226" customFormat="1" ht="12" customHeight="1">
      <c r="B110" s="236"/>
      <c r="C110" s="237" t="s">
        <v>117</v>
      </c>
      <c r="D110" s="237" t="s">
        <v>118</v>
      </c>
      <c r="E110" s="238">
        <v>104</v>
      </c>
      <c r="F110" s="270">
        <v>190.0076923076923</v>
      </c>
      <c r="G110" s="270">
        <v>47.2172703559361</v>
      </c>
      <c r="H110" s="270">
        <v>192.7</v>
      </c>
      <c r="K110" s="227"/>
      <c r="L110" s="227"/>
      <c r="M110" s="227"/>
      <c r="N110" s="227"/>
      <c r="O110" s="227"/>
      <c r="P110" s="227"/>
    </row>
    <row r="111" spans="2:16" s="226" customFormat="1" ht="12" customHeight="1">
      <c r="B111" s="236"/>
      <c r="C111" s="237" t="s">
        <v>119</v>
      </c>
      <c r="D111" s="237" t="s">
        <v>118</v>
      </c>
      <c r="E111" s="238">
        <v>76</v>
      </c>
      <c r="F111" s="270">
        <v>215.81842105263158</v>
      </c>
      <c r="G111" s="270">
        <v>50.41018603556566</v>
      </c>
      <c r="H111" s="270">
        <v>217.4</v>
      </c>
      <c r="K111" s="227"/>
      <c r="L111" s="227"/>
      <c r="M111" s="227"/>
      <c r="N111" s="227"/>
      <c r="O111" s="227"/>
      <c r="P111" s="227"/>
    </row>
    <row r="112" spans="2:16" s="226" customFormat="1" ht="12" customHeight="1">
      <c r="B112" s="236"/>
      <c r="C112" s="237" t="s">
        <v>120</v>
      </c>
      <c r="D112" s="237" t="s">
        <v>118</v>
      </c>
      <c r="E112" s="238">
        <v>89</v>
      </c>
      <c r="F112" s="270">
        <v>246.71797752808988</v>
      </c>
      <c r="G112" s="270">
        <v>58.61805214072048</v>
      </c>
      <c r="H112" s="270">
        <v>241.6</v>
      </c>
      <c r="K112" s="227"/>
      <c r="L112" s="227"/>
      <c r="M112" s="227"/>
      <c r="N112" s="227"/>
      <c r="O112" s="227"/>
      <c r="P112" s="227"/>
    </row>
    <row r="113" spans="2:16" s="226" customFormat="1" ht="12" customHeight="1">
      <c r="B113" s="236"/>
      <c r="C113" s="237" t="s">
        <v>121</v>
      </c>
      <c r="D113" s="237" t="s">
        <v>118</v>
      </c>
      <c r="E113" s="238">
        <v>72</v>
      </c>
      <c r="F113" s="270">
        <v>270.8958333333333</v>
      </c>
      <c r="G113" s="270">
        <v>76.74773096155005</v>
      </c>
      <c r="H113" s="270">
        <v>258.5</v>
      </c>
      <c r="K113" s="227"/>
      <c r="L113" s="227"/>
      <c r="M113" s="227"/>
      <c r="N113" s="227"/>
      <c r="O113" s="227"/>
      <c r="P113" s="227"/>
    </row>
    <row r="114" spans="2:16" s="226" customFormat="1" ht="12" customHeight="1">
      <c r="B114" s="236"/>
      <c r="C114" s="237" t="s">
        <v>122</v>
      </c>
      <c r="D114" s="237" t="s">
        <v>118</v>
      </c>
      <c r="E114" s="238">
        <v>108</v>
      </c>
      <c r="F114" s="270">
        <v>317.7435185185185</v>
      </c>
      <c r="G114" s="270">
        <v>78.0421348850153</v>
      </c>
      <c r="H114" s="270">
        <v>303.95</v>
      </c>
      <c r="K114" s="227"/>
      <c r="L114" s="227"/>
      <c r="M114" s="227"/>
      <c r="N114" s="227"/>
      <c r="O114" s="227"/>
      <c r="P114" s="227"/>
    </row>
    <row r="115" spans="2:16" s="226" customFormat="1" ht="12" customHeight="1">
      <c r="B115" s="236"/>
      <c r="C115" s="237" t="s">
        <v>123</v>
      </c>
      <c r="D115" s="237" t="s">
        <v>118</v>
      </c>
      <c r="E115" s="238">
        <v>110</v>
      </c>
      <c r="F115" s="270">
        <v>342.8854545454543</v>
      </c>
      <c r="G115" s="270">
        <v>91.99112924561479</v>
      </c>
      <c r="H115" s="270">
        <v>333.25</v>
      </c>
      <c r="K115" s="227"/>
      <c r="L115" s="227"/>
      <c r="M115" s="227"/>
      <c r="N115" s="227"/>
      <c r="O115" s="227"/>
      <c r="P115" s="227"/>
    </row>
    <row r="116" spans="2:16" s="226" customFormat="1" ht="12" customHeight="1">
      <c r="B116" s="236"/>
      <c r="C116" s="237" t="s">
        <v>124</v>
      </c>
      <c r="D116" s="237" t="s">
        <v>118</v>
      </c>
      <c r="E116" s="238">
        <v>246</v>
      </c>
      <c r="F116" s="270">
        <v>300.0589430894309</v>
      </c>
      <c r="G116" s="270">
        <v>101.50672914911517</v>
      </c>
      <c r="H116" s="270">
        <v>290.7</v>
      </c>
      <c r="K116" s="227"/>
      <c r="L116" s="227"/>
      <c r="M116" s="227"/>
      <c r="N116" s="227"/>
      <c r="O116" s="227"/>
      <c r="P116" s="227"/>
    </row>
    <row r="117" spans="2:16" s="226" customFormat="1" ht="12" customHeight="1">
      <c r="B117" s="236"/>
      <c r="C117" s="237" t="s">
        <v>125</v>
      </c>
      <c r="D117" s="237" t="s">
        <v>118</v>
      </c>
      <c r="E117" s="238">
        <v>748</v>
      </c>
      <c r="F117" s="270">
        <v>294.64358288770063</v>
      </c>
      <c r="G117" s="270">
        <v>85.97285116134611</v>
      </c>
      <c r="H117" s="270">
        <v>291.75</v>
      </c>
      <c r="K117" s="227"/>
      <c r="L117" s="227"/>
      <c r="M117" s="227"/>
      <c r="N117" s="227"/>
      <c r="O117" s="227"/>
      <c r="P117" s="227"/>
    </row>
    <row r="118" spans="2:16" s="226" customFormat="1" ht="12" customHeight="1">
      <c r="B118" s="236"/>
      <c r="C118" s="240" t="s">
        <v>126</v>
      </c>
      <c r="D118" s="240" t="s">
        <v>118</v>
      </c>
      <c r="E118" s="241">
        <v>883</v>
      </c>
      <c r="F118" s="271">
        <v>291.83204983012433</v>
      </c>
      <c r="G118" s="271">
        <v>81.92976309307504</v>
      </c>
      <c r="H118" s="271">
        <v>284.5</v>
      </c>
      <c r="K118" s="227"/>
      <c r="L118" s="227"/>
      <c r="M118" s="227"/>
      <c r="N118" s="227"/>
      <c r="O118" s="227"/>
      <c r="P118" s="227"/>
    </row>
    <row r="119" spans="2:16" s="226" customFormat="1" ht="12" customHeight="1">
      <c r="B119" s="236"/>
      <c r="C119" s="243" t="s">
        <v>145</v>
      </c>
      <c r="D119" s="243" t="s">
        <v>118</v>
      </c>
      <c r="E119" s="244">
        <v>376</v>
      </c>
      <c r="F119" s="272">
        <v>278.46702127659574</v>
      </c>
      <c r="G119" s="272">
        <v>89.20759954269707</v>
      </c>
      <c r="H119" s="272">
        <v>264.6</v>
      </c>
      <c r="K119" s="227"/>
      <c r="L119" s="227"/>
      <c r="M119" s="227"/>
      <c r="N119" s="227"/>
      <c r="O119" s="227"/>
      <c r="P119" s="227"/>
    </row>
    <row r="120" spans="2:16" s="226" customFormat="1" ht="12" customHeight="1">
      <c r="B120" s="246"/>
      <c r="C120" s="247" t="s">
        <v>146</v>
      </c>
      <c r="D120" s="247" t="s">
        <v>118</v>
      </c>
      <c r="E120" s="248">
        <v>2861</v>
      </c>
      <c r="F120" s="273">
        <v>284.46892694861947</v>
      </c>
      <c r="G120" s="273">
        <v>89.00858610977245</v>
      </c>
      <c r="H120" s="273">
        <v>275.2</v>
      </c>
      <c r="K120" s="227"/>
      <c r="L120" s="227"/>
      <c r="M120" s="227"/>
      <c r="N120" s="227"/>
      <c r="O120" s="227"/>
      <c r="P120" s="227"/>
    </row>
    <row r="121" spans="2:16" s="226" customFormat="1" ht="12" customHeight="1">
      <c r="B121" s="225" t="s">
        <v>147</v>
      </c>
      <c r="C121" s="233" t="s">
        <v>116</v>
      </c>
      <c r="D121" s="233" t="s">
        <v>118</v>
      </c>
      <c r="E121" s="250">
        <v>43</v>
      </c>
      <c r="F121" s="274">
        <v>151.96976744186043</v>
      </c>
      <c r="G121" s="274">
        <v>44.168942627164824</v>
      </c>
      <c r="H121" s="274">
        <v>152.6</v>
      </c>
      <c r="K121" s="227"/>
      <c r="L121" s="227"/>
      <c r="M121" s="227"/>
      <c r="N121" s="227"/>
      <c r="O121" s="227"/>
      <c r="P121" s="227"/>
    </row>
    <row r="122" spans="2:16" s="226" customFormat="1" ht="12" customHeight="1">
      <c r="B122" s="252"/>
      <c r="C122" s="237" t="s">
        <v>117</v>
      </c>
      <c r="D122" s="237" t="s">
        <v>118</v>
      </c>
      <c r="E122" s="238">
        <v>91</v>
      </c>
      <c r="F122" s="270">
        <v>191.70219780219782</v>
      </c>
      <c r="G122" s="270">
        <v>40.211626229299284</v>
      </c>
      <c r="H122" s="270">
        <v>193.4</v>
      </c>
      <c r="K122" s="227"/>
      <c r="L122" s="227"/>
      <c r="M122" s="227"/>
      <c r="N122" s="227"/>
      <c r="O122" s="227"/>
      <c r="P122" s="227"/>
    </row>
    <row r="123" spans="2:16" s="226" customFormat="1" ht="12" customHeight="1">
      <c r="B123" s="252"/>
      <c r="C123" s="237" t="s">
        <v>119</v>
      </c>
      <c r="D123" s="237" t="s">
        <v>118</v>
      </c>
      <c r="E123" s="238">
        <v>86</v>
      </c>
      <c r="F123" s="270">
        <v>206.02790697674425</v>
      </c>
      <c r="G123" s="270">
        <v>42.07993416222429</v>
      </c>
      <c r="H123" s="270">
        <v>202.85</v>
      </c>
      <c r="K123" s="227"/>
      <c r="L123" s="227"/>
      <c r="M123" s="227"/>
      <c r="N123" s="227"/>
      <c r="O123" s="227"/>
      <c r="P123" s="227"/>
    </row>
    <row r="124" spans="2:16" s="226" customFormat="1" ht="12" customHeight="1">
      <c r="B124" s="252"/>
      <c r="C124" s="237" t="s">
        <v>120</v>
      </c>
      <c r="D124" s="237" t="s">
        <v>118</v>
      </c>
      <c r="E124" s="238">
        <v>73</v>
      </c>
      <c r="F124" s="270">
        <v>231.9150684931506</v>
      </c>
      <c r="G124" s="270">
        <v>62.13301294452679</v>
      </c>
      <c r="H124" s="270">
        <v>228.7</v>
      </c>
      <c r="K124" s="227"/>
      <c r="L124" s="227"/>
      <c r="M124" s="227"/>
      <c r="N124" s="227"/>
      <c r="O124" s="227"/>
      <c r="P124" s="227"/>
    </row>
    <row r="125" spans="2:16" s="226" customFormat="1" ht="12" customHeight="1">
      <c r="B125" s="252"/>
      <c r="C125" s="237" t="s">
        <v>121</v>
      </c>
      <c r="D125" s="237" t="s">
        <v>118</v>
      </c>
      <c r="E125" s="238">
        <v>85</v>
      </c>
      <c r="F125" s="270">
        <v>253.71411764705883</v>
      </c>
      <c r="G125" s="270">
        <v>59.83136650091628</v>
      </c>
      <c r="H125" s="270">
        <v>250.2</v>
      </c>
      <c r="K125" s="227"/>
      <c r="L125" s="227"/>
      <c r="M125" s="227"/>
      <c r="N125" s="227"/>
      <c r="O125" s="227"/>
      <c r="P125" s="227"/>
    </row>
    <row r="126" spans="2:16" s="226" customFormat="1" ht="12" customHeight="1">
      <c r="B126" s="252"/>
      <c r="C126" s="237" t="s">
        <v>122</v>
      </c>
      <c r="D126" s="237" t="s">
        <v>118</v>
      </c>
      <c r="E126" s="238">
        <v>127</v>
      </c>
      <c r="F126" s="270">
        <v>270.81968503937003</v>
      </c>
      <c r="G126" s="270">
        <v>73.2106495845955</v>
      </c>
      <c r="H126" s="270">
        <v>265.5</v>
      </c>
      <c r="K126" s="227"/>
      <c r="L126" s="227"/>
      <c r="M126" s="227"/>
      <c r="N126" s="227"/>
      <c r="O126" s="227"/>
      <c r="P126" s="227"/>
    </row>
    <row r="127" spans="2:16" s="226" customFormat="1" ht="12" customHeight="1">
      <c r="B127" s="252"/>
      <c r="C127" s="237" t="s">
        <v>123</v>
      </c>
      <c r="D127" s="237" t="s">
        <v>118</v>
      </c>
      <c r="E127" s="238">
        <v>106</v>
      </c>
      <c r="F127" s="270">
        <v>248.79811320754712</v>
      </c>
      <c r="G127" s="270">
        <v>69.46832917460226</v>
      </c>
      <c r="H127" s="270">
        <v>242.6</v>
      </c>
      <c r="K127" s="227"/>
      <c r="L127" s="227"/>
      <c r="M127" s="227"/>
      <c r="N127" s="227"/>
      <c r="O127" s="227"/>
      <c r="P127" s="227"/>
    </row>
    <row r="128" spans="2:16" s="226" customFormat="1" ht="12" customHeight="1">
      <c r="B128" s="252"/>
      <c r="C128" s="237" t="s">
        <v>124</v>
      </c>
      <c r="D128" s="237" t="s">
        <v>118</v>
      </c>
      <c r="E128" s="238">
        <v>300</v>
      </c>
      <c r="F128" s="270">
        <v>223.904</v>
      </c>
      <c r="G128" s="270">
        <v>66.37927748122729</v>
      </c>
      <c r="H128" s="270">
        <v>221.15</v>
      </c>
      <c r="K128" s="227"/>
      <c r="L128" s="227"/>
      <c r="M128" s="227"/>
      <c r="N128" s="227"/>
      <c r="O128" s="227"/>
      <c r="P128" s="227"/>
    </row>
    <row r="129" spans="2:16" s="226" customFormat="1" ht="12" customHeight="1">
      <c r="B129" s="252"/>
      <c r="C129" s="237" t="s">
        <v>125</v>
      </c>
      <c r="D129" s="237" t="s">
        <v>118</v>
      </c>
      <c r="E129" s="238">
        <v>848</v>
      </c>
      <c r="F129" s="270">
        <v>228.8333726415099</v>
      </c>
      <c r="G129" s="270">
        <v>62.61547222475572</v>
      </c>
      <c r="H129" s="270">
        <v>225.14999999999998</v>
      </c>
      <c r="K129" s="227"/>
      <c r="L129" s="227"/>
      <c r="M129" s="227"/>
      <c r="N129" s="227"/>
      <c r="O129" s="227"/>
      <c r="P129" s="227"/>
    </row>
    <row r="130" spans="2:16" s="226" customFormat="1" ht="12" customHeight="1">
      <c r="B130" s="252"/>
      <c r="C130" s="240" t="s">
        <v>126</v>
      </c>
      <c r="D130" s="240" t="s">
        <v>118</v>
      </c>
      <c r="E130" s="241">
        <v>1004</v>
      </c>
      <c r="F130" s="271">
        <v>250.9347609561753</v>
      </c>
      <c r="G130" s="271">
        <v>71.0972920863834</v>
      </c>
      <c r="H130" s="271">
        <v>244.89999999999998</v>
      </c>
      <c r="K130" s="227"/>
      <c r="L130" s="227"/>
      <c r="M130" s="227"/>
      <c r="N130" s="227"/>
      <c r="O130" s="227"/>
      <c r="P130" s="227"/>
    </row>
    <row r="131" spans="2:16" s="226" customFormat="1" ht="12" customHeight="1">
      <c r="B131" s="252"/>
      <c r="C131" s="243" t="s">
        <v>145</v>
      </c>
      <c r="D131" s="243" t="s">
        <v>118</v>
      </c>
      <c r="E131" s="244">
        <v>465</v>
      </c>
      <c r="F131" s="272">
        <v>243.74150537634415</v>
      </c>
      <c r="G131" s="272">
        <v>67.4966727938954</v>
      </c>
      <c r="H131" s="272">
        <v>240.7</v>
      </c>
      <c r="K131" s="227"/>
      <c r="L131" s="227"/>
      <c r="M131" s="227"/>
      <c r="N131" s="227"/>
      <c r="O131" s="227"/>
      <c r="P131" s="227"/>
    </row>
    <row r="132" spans="2:16" s="226" customFormat="1" ht="12" customHeight="1">
      <c r="B132" s="252"/>
      <c r="C132" s="278" t="s">
        <v>148</v>
      </c>
      <c r="D132" s="253" t="s">
        <v>118</v>
      </c>
      <c r="E132" s="254">
        <v>3228</v>
      </c>
      <c r="F132" s="275">
        <v>237.75105328376662</v>
      </c>
      <c r="G132" s="275">
        <v>68.28931355608925</v>
      </c>
      <c r="H132" s="275">
        <v>232.4</v>
      </c>
      <c r="K132" s="227"/>
      <c r="L132" s="227"/>
      <c r="M132" s="227"/>
      <c r="N132" s="227"/>
      <c r="O132" s="227"/>
      <c r="P132" s="227"/>
    </row>
    <row r="133" spans="2:16" s="226" customFormat="1" ht="12" customHeight="1">
      <c r="B133" s="252"/>
      <c r="C133" s="233" t="s">
        <v>149</v>
      </c>
      <c r="D133" s="257" t="s">
        <v>118</v>
      </c>
      <c r="E133" s="258"/>
      <c r="F133" s="276"/>
      <c r="G133" s="276"/>
      <c r="H133" s="276"/>
      <c r="K133" s="227"/>
      <c r="L133" s="227"/>
      <c r="M133" s="227"/>
      <c r="N133" s="227"/>
      <c r="O133" s="227"/>
      <c r="P133" s="227"/>
    </row>
    <row r="134" spans="2:16" s="226" customFormat="1" ht="12" customHeight="1">
      <c r="B134" s="252"/>
      <c r="C134" s="237" t="s">
        <v>150</v>
      </c>
      <c r="D134" s="253" t="s">
        <v>118</v>
      </c>
      <c r="E134" s="254">
        <v>21</v>
      </c>
      <c r="F134" s="275">
        <v>225.35714285714286</v>
      </c>
      <c r="G134" s="275">
        <v>41.77680662076227</v>
      </c>
      <c r="H134" s="275">
        <v>217</v>
      </c>
      <c r="K134" s="227"/>
      <c r="L134" s="227"/>
      <c r="M134" s="227"/>
      <c r="N134" s="227"/>
      <c r="O134" s="227"/>
      <c r="P134" s="227"/>
    </row>
    <row r="135" spans="2:16" s="226" customFormat="1" ht="12" customHeight="1">
      <c r="B135" s="252"/>
      <c r="C135" s="237" t="s">
        <v>151</v>
      </c>
      <c r="D135" s="253" t="s">
        <v>118</v>
      </c>
      <c r="E135" s="254"/>
      <c r="F135" s="275"/>
      <c r="G135" s="275"/>
      <c r="H135" s="275"/>
      <c r="K135" s="227"/>
      <c r="L135" s="227"/>
      <c r="M135" s="227"/>
      <c r="N135" s="227"/>
      <c r="O135" s="227"/>
      <c r="P135" s="227"/>
    </row>
    <row r="136" spans="2:16" s="226" customFormat="1" ht="12" customHeight="1">
      <c r="B136" s="252"/>
      <c r="C136" s="243" t="s">
        <v>152</v>
      </c>
      <c r="D136" s="243" t="s">
        <v>118</v>
      </c>
      <c r="E136" s="244">
        <v>45</v>
      </c>
      <c r="F136" s="272">
        <v>267.2177777777778</v>
      </c>
      <c r="G136" s="272">
        <v>61.45459997905652</v>
      </c>
      <c r="H136" s="272">
        <v>257.1</v>
      </c>
      <c r="K136" s="227"/>
      <c r="L136" s="227"/>
      <c r="M136" s="227"/>
      <c r="N136" s="227"/>
      <c r="O136" s="227"/>
      <c r="P136" s="227"/>
    </row>
    <row r="137" spans="2:16" s="226" customFormat="1" ht="12" customHeight="1">
      <c r="B137" s="252"/>
      <c r="C137" s="247" t="s">
        <v>148</v>
      </c>
      <c r="D137" s="247" t="s">
        <v>118</v>
      </c>
      <c r="E137" s="248">
        <v>66</v>
      </c>
      <c r="F137" s="273">
        <v>253.89848484848488</v>
      </c>
      <c r="G137" s="273">
        <v>58.98752799708983</v>
      </c>
      <c r="H137" s="273">
        <v>244</v>
      </c>
      <c r="K137" s="227"/>
      <c r="L137" s="227"/>
      <c r="M137" s="227"/>
      <c r="N137" s="227"/>
      <c r="O137" s="227"/>
      <c r="P137" s="227"/>
    </row>
    <row r="138" spans="2:16" s="226" customFormat="1" ht="12" customHeight="1" thickBot="1">
      <c r="B138" s="252"/>
      <c r="C138" s="247" t="s">
        <v>146</v>
      </c>
      <c r="D138" s="253" t="s">
        <v>118</v>
      </c>
      <c r="E138" s="254">
        <v>3294</v>
      </c>
      <c r="F138" s="273">
        <v>238.07459016393395</v>
      </c>
      <c r="G138" s="273">
        <v>68.14518691444228</v>
      </c>
      <c r="H138" s="273">
        <v>232.75</v>
      </c>
      <c r="K138" s="227"/>
      <c r="L138" s="227"/>
      <c r="M138" s="227"/>
      <c r="N138" s="227"/>
      <c r="O138" s="227"/>
      <c r="P138" s="227"/>
    </row>
    <row r="139" spans="2:16" s="226" customFormat="1" ht="12" customHeight="1" thickTop="1">
      <c r="B139" s="260" t="s">
        <v>153</v>
      </c>
      <c r="C139" s="260"/>
      <c r="D139" s="261"/>
      <c r="E139" s="262">
        <v>6155</v>
      </c>
      <c r="F139" s="277">
        <v>259.6398537774169</v>
      </c>
      <c r="G139" s="277">
        <v>81.86764270443368</v>
      </c>
      <c r="H139" s="277">
        <v>251.4</v>
      </c>
      <c r="K139" s="227"/>
      <c r="L139" s="227"/>
      <c r="M139" s="227"/>
      <c r="N139" s="227"/>
      <c r="O139" s="227"/>
      <c r="P139" s="227"/>
    </row>
    <row r="140" ht="12" customHeight="1"/>
    <row r="141" spans="2:12" s="221" customFormat="1" ht="12" customHeight="1">
      <c r="B141" s="220" t="s">
        <v>162</v>
      </c>
      <c r="D141" s="220"/>
      <c r="J141" s="220" t="s">
        <v>163</v>
      </c>
      <c r="L141" s="220"/>
    </row>
    <row r="142" spans="2:16" s="226" customFormat="1" ht="12" customHeight="1">
      <c r="B142" s="222" t="s">
        <v>134</v>
      </c>
      <c r="C142" s="223" t="s">
        <v>135</v>
      </c>
      <c r="D142" s="267" t="s">
        <v>136</v>
      </c>
      <c r="E142" s="224" t="s">
        <v>137</v>
      </c>
      <c r="F142" s="224" t="s">
        <v>138</v>
      </c>
      <c r="G142" s="225" t="s">
        <v>139</v>
      </c>
      <c r="H142" s="225" t="s">
        <v>140</v>
      </c>
      <c r="J142" s="222" t="s">
        <v>134</v>
      </c>
      <c r="K142" s="223" t="s">
        <v>135</v>
      </c>
      <c r="L142" s="267" t="s">
        <v>136</v>
      </c>
      <c r="M142" s="224" t="s">
        <v>137</v>
      </c>
      <c r="N142" s="224" t="s">
        <v>138</v>
      </c>
      <c r="O142" s="225" t="s">
        <v>139</v>
      </c>
      <c r="P142" s="225" t="s">
        <v>140</v>
      </c>
    </row>
    <row r="143" spans="2:16" s="226" customFormat="1" ht="12" customHeight="1">
      <c r="B143" s="228"/>
      <c r="C143" s="229"/>
      <c r="D143" s="268" t="s">
        <v>156</v>
      </c>
      <c r="E143" s="230" t="s">
        <v>141</v>
      </c>
      <c r="F143" s="230" t="s">
        <v>164</v>
      </c>
      <c r="G143" s="231"/>
      <c r="H143" s="231"/>
      <c r="J143" s="228"/>
      <c r="K143" s="229"/>
      <c r="L143" s="268" t="s">
        <v>158</v>
      </c>
      <c r="M143" s="230" t="s">
        <v>141</v>
      </c>
      <c r="N143" s="230" t="s">
        <v>157</v>
      </c>
      <c r="O143" s="231"/>
      <c r="P143" s="231"/>
    </row>
    <row r="144" spans="2:16" s="226" customFormat="1" ht="12" customHeight="1">
      <c r="B144" s="232" t="s">
        <v>143</v>
      </c>
      <c r="C144" s="233" t="s">
        <v>116</v>
      </c>
      <c r="D144" s="233" t="s">
        <v>144</v>
      </c>
      <c r="E144" s="234">
        <v>49</v>
      </c>
      <c r="F144" s="235">
        <v>1693.3061224489795</v>
      </c>
      <c r="G144" s="235">
        <v>663.4645244246811</v>
      </c>
      <c r="H144" s="235">
        <v>1722</v>
      </c>
      <c r="J144" s="232" t="s">
        <v>143</v>
      </c>
      <c r="K144" s="233" t="s">
        <v>116</v>
      </c>
      <c r="L144" s="233" t="s">
        <v>144</v>
      </c>
      <c r="M144" s="234">
        <v>49</v>
      </c>
      <c r="N144" s="269">
        <v>4.3040816326530615</v>
      </c>
      <c r="O144" s="269">
        <v>1.6865842186296571</v>
      </c>
      <c r="P144" s="269">
        <v>4.4</v>
      </c>
    </row>
    <row r="145" spans="2:16" s="226" customFormat="1" ht="12" customHeight="1">
      <c r="B145" s="236"/>
      <c r="C145" s="237" t="s">
        <v>117</v>
      </c>
      <c r="D145" s="237" t="s">
        <v>118</v>
      </c>
      <c r="E145" s="238">
        <v>104</v>
      </c>
      <c r="F145" s="239">
        <v>2391.028846153846</v>
      </c>
      <c r="G145" s="239">
        <v>850.5477556238181</v>
      </c>
      <c r="H145" s="239">
        <v>2201</v>
      </c>
      <c r="J145" s="236"/>
      <c r="K145" s="237" t="s">
        <v>117</v>
      </c>
      <c r="L145" s="237" t="s">
        <v>118</v>
      </c>
      <c r="M145" s="238">
        <v>104</v>
      </c>
      <c r="N145" s="270">
        <v>6.074038461538464</v>
      </c>
      <c r="O145" s="270">
        <v>2.159917078249549</v>
      </c>
      <c r="P145" s="270">
        <v>5.6</v>
      </c>
    </row>
    <row r="146" spans="2:16" s="226" customFormat="1" ht="12" customHeight="1">
      <c r="B146" s="236"/>
      <c r="C146" s="237" t="s">
        <v>119</v>
      </c>
      <c r="D146" s="237" t="s">
        <v>118</v>
      </c>
      <c r="E146" s="238">
        <v>76</v>
      </c>
      <c r="F146" s="239">
        <v>3176.565789473684</v>
      </c>
      <c r="G146" s="239">
        <v>1046.8651277094077</v>
      </c>
      <c r="H146" s="239">
        <v>2944</v>
      </c>
      <c r="J146" s="236"/>
      <c r="K146" s="237" t="s">
        <v>119</v>
      </c>
      <c r="L146" s="237" t="s">
        <v>118</v>
      </c>
      <c r="M146" s="238">
        <v>76</v>
      </c>
      <c r="N146" s="270">
        <v>8.067105263157897</v>
      </c>
      <c r="O146" s="270">
        <v>2.659392820821807</v>
      </c>
      <c r="P146" s="270">
        <v>7.449999999999999</v>
      </c>
    </row>
    <row r="147" spans="2:16" s="226" customFormat="1" ht="12" customHeight="1">
      <c r="B147" s="236"/>
      <c r="C147" s="237" t="s">
        <v>120</v>
      </c>
      <c r="D147" s="237" t="s">
        <v>118</v>
      </c>
      <c r="E147" s="238">
        <v>89</v>
      </c>
      <c r="F147" s="239">
        <v>3457.3932584269664</v>
      </c>
      <c r="G147" s="239">
        <v>1094.7288229799765</v>
      </c>
      <c r="H147" s="239">
        <v>3258</v>
      </c>
      <c r="J147" s="236"/>
      <c r="K147" s="237" t="s">
        <v>120</v>
      </c>
      <c r="L147" s="237" t="s">
        <v>118</v>
      </c>
      <c r="M147" s="238">
        <v>89</v>
      </c>
      <c r="N147" s="270">
        <v>8.788764044943822</v>
      </c>
      <c r="O147" s="270">
        <v>2.7819400605531985</v>
      </c>
      <c r="P147" s="270">
        <v>8.3</v>
      </c>
    </row>
    <row r="148" spans="2:16" s="226" customFormat="1" ht="12" customHeight="1">
      <c r="B148" s="236"/>
      <c r="C148" s="237" t="s">
        <v>121</v>
      </c>
      <c r="D148" s="237" t="s">
        <v>118</v>
      </c>
      <c r="E148" s="238">
        <v>72</v>
      </c>
      <c r="F148" s="239">
        <v>3467.222222222222</v>
      </c>
      <c r="G148" s="239">
        <v>889.0961896379911</v>
      </c>
      <c r="H148" s="239">
        <v>3420.5</v>
      </c>
      <c r="J148" s="236"/>
      <c r="K148" s="237" t="s">
        <v>121</v>
      </c>
      <c r="L148" s="237" t="s">
        <v>118</v>
      </c>
      <c r="M148" s="238">
        <v>72</v>
      </c>
      <c r="N148" s="270">
        <v>8.80833333333333</v>
      </c>
      <c r="O148" s="270">
        <v>2.2499921752602834</v>
      </c>
      <c r="P148" s="270">
        <v>8.7</v>
      </c>
    </row>
    <row r="149" spans="2:16" s="226" customFormat="1" ht="12" customHeight="1">
      <c r="B149" s="236"/>
      <c r="C149" s="237" t="s">
        <v>122</v>
      </c>
      <c r="D149" s="237" t="s">
        <v>118</v>
      </c>
      <c r="E149" s="238">
        <v>108</v>
      </c>
      <c r="F149" s="239">
        <v>3933.175925925926</v>
      </c>
      <c r="G149" s="239">
        <v>1258.557480362991</v>
      </c>
      <c r="H149" s="239">
        <v>3862</v>
      </c>
      <c r="J149" s="236"/>
      <c r="K149" s="237" t="s">
        <v>122</v>
      </c>
      <c r="L149" s="237" t="s">
        <v>118</v>
      </c>
      <c r="M149" s="238">
        <v>108</v>
      </c>
      <c r="N149" s="270">
        <v>9.987962962962957</v>
      </c>
      <c r="O149" s="270">
        <v>3.196075794563835</v>
      </c>
      <c r="P149" s="270">
        <v>9.8</v>
      </c>
    </row>
    <row r="150" spans="2:16" s="226" customFormat="1" ht="12" customHeight="1">
      <c r="B150" s="236"/>
      <c r="C150" s="237" t="s">
        <v>123</v>
      </c>
      <c r="D150" s="237" t="s">
        <v>118</v>
      </c>
      <c r="E150" s="238">
        <v>110</v>
      </c>
      <c r="F150" s="239">
        <v>4060.3727272727274</v>
      </c>
      <c r="G150" s="239">
        <v>1257.7091221529017</v>
      </c>
      <c r="H150" s="239">
        <v>3966</v>
      </c>
      <c r="J150" s="236"/>
      <c r="K150" s="237" t="s">
        <v>123</v>
      </c>
      <c r="L150" s="237" t="s">
        <v>118</v>
      </c>
      <c r="M150" s="238">
        <v>110</v>
      </c>
      <c r="N150" s="270">
        <v>10.317272727272726</v>
      </c>
      <c r="O150" s="270">
        <v>3.197414640557751</v>
      </c>
      <c r="P150" s="270">
        <v>10.1</v>
      </c>
    </row>
    <row r="151" spans="2:16" s="226" customFormat="1" ht="12" customHeight="1">
      <c r="B151" s="236"/>
      <c r="C151" s="237" t="s">
        <v>124</v>
      </c>
      <c r="D151" s="237" t="s">
        <v>118</v>
      </c>
      <c r="E151" s="238">
        <v>246</v>
      </c>
      <c r="F151" s="239">
        <v>4055.8943089430895</v>
      </c>
      <c r="G151" s="239">
        <v>1697.9369681962523</v>
      </c>
      <c r="H151" s="239">
        <v>3969.5</v>
      </c>
      <c r="J151" s="236"/>
      <c r="K151" s="237" t="s">
        <v>124</v>
      </c>
      <c r="L151" s="237" t="s">
        <v>118</v>
      </c>
      <c r="M151" s="238">
        <v>246</v>
      </c>
      <c r="N151" s="270">
        <v>10.300000000000002</v>
      </c>
      <c r="O151" s="270">
        <v>4.311560160824394</v>
      </c>
      <c r="P151" s="270">
        <v>10.1</v>
      </c>
    </row>
    <row r="152" spans="2:16" s="226" customFormat="1" ht="12" customHeight="1">
      <c r="B152" s="236"/>
      <c r="C152" s="237" t="s">
        <v>125</v>
      </c>
      <c r="D152" s="237" t="s">
        <v>118</v>
      </c>
      <c r="E152" s="238">
        <v>748</v>
      </c>
      <c r="F152" s="239">
        <v>4181.381016042781</v>
      </c>
      <c r="G152" s="239">
        <v>1671.0342565289345</v>
      </c>
      <c r="H152" s="239">
        <v>3878.5</v>
      </c>
      <c r="J152" s="236"/>
      <c r="K152" s="237" t="s">
        <v>125</v>
      </c>
      <c r="L152" s="237" t="s">
        <v>118</v>
      </c>
      <c r="M152" s="238">
        <v>748</v>
      </c>
      <c r="N152" s="270">
        <v>10.621657754010677</v>
      </c>
      <c r="O152" s="270">
        <v>4.245241314829061</v>
      </c>
      <c r="P152" s="270">
        <v>9.850000000000001</v>
      </c>
    </row>
    <row r="153" spans="2:16" s="226" customFormat="1" ht="12" customHeight="1">
      <c r="B153" s="236"/>
      <c r="C153" s="240" t="s">
        <v>126</v>
      </c>
      <c r="D153" s="240" t="s">
        <v>118</v>
      </c>
      <c r="E153" s="241">
        <v>883</v>
      </c>
      <c r="F153" s="242">
        <v>4450.800679501699</v>
      </c>
      <c r="G153" s="242">
        <v>1788.8220509152968</v>
      </c>
      <c r="H153" s="242">
        <v>4252</v>
      </c>
      <c r="J153" s="236"/>
      <c r="K153" s="240" t="s">
        <v>126</v>
      </c>
      <c r="L153" s="240" t="s">
        <v>118</v>
      </c>
      <c r="M153" s="241">
        <v>883</v>
      </c>
      <c r="N153" s="271">
        <v>11.30373725934314</v>
      </c>
      <c r="O153" s="271">
        <v>4.5441719255230915</v>
      </c>
      <c r="P153" s="271">
        <v>10.8</v>
      </c>
    </row>
    <row r="154" spans="2:16" s="226" customFormat="1" ht="12" customHeight="1">
      <c r="B154" s="236"/>
      <c r="C154" s="243" t="s">
        <v>145</v>
      </c>
      <c r="D154" s="243" t="s">
        <v>118</v>
      </c>
      <c r="E154" s="244">
        <v>376</v>
      </c>
      <c r="F154" s="245">
        <v>4128.61170212766</v>
      </c>
      <c r="G154" s="245">
        <v>1783.5171912514222</v>
      </c>
      <c r="H154" s="245">
        <v>3853.5</v>
      </c>
      <c r="J154" s="236"/>
      <c r="K154" s="243" t="s">
        <v>145</v>
      </c>
      <c r="L154" s="243" t="s">
        <v>118</v>
      </c>
      <c r="M154" s="244">
        <v>376</v>
      </c>
      <c r="N154" s="272">
        <v>10.485106382978724</v>
      </c>
      <c r="O154" s="272">
        <v>4.531965459045977</v>
      </c>
      <c r="P154" s="272">
        <v>9.8</v>
      </c>
    </row>
    <row r="155" spans="2:16" s="226" customFormat="1" ht="12" customHeight="1">
      <c r="B155" s="246"/>
      <c r="C155" s="247" t="s">
        <v>146</v>
      </c>
      <c r="D155" s="247" t="s">
        <v>118</v>
      </c>
      <c r="E155" s="248">
        <v>2861</v>
      </c>
      <c r="F155" s="249">
        <v>4057.905627403006</v>
      </c>
      <c r="G155" s="249">
        <v>1705.5192364543634</v>
      </c>
      <c r="H155" s="249">
        <v>3797</v>
      </c>
      <c r="J155" s="246"/>
      <c r="K155" s="247" t="s">
        <v>146</v>
      </c>
      <c r="L155" s="247" t="s">
        <v>118</v>
      </c>
      <c r="M155" s="248">
        <v>2861</v>
      </c>
      <c r="N155" s="273">
        <v>10.306920657112897</v>
      </c>
      <c r="O155" s="273">
        <v>4.332295494953098</v>
      </c>
      <c r="P155" s="273">
        <v>9.6</v>
      </c>
    </row>
    <row r="156" spans="2:16" s="226" customFormat="1" ht="12" customHeight="1">
      <c r="B156" s="225" t="s">
        <v>147</v>
      </c>
      <c r="C156" s="233" t="s">
        <v>116</v>
      </c>
      <c r="D156" s="233" t="s">
        <v>118</v>
      </c>
      <c r="E156" s="250">
        <v>43</v>
      </c>
      <c r="F156" s="251">
        <v>1874.5348837209303</v>
      </c>
      <c r="G156" s="251">
        <v>942.0953179163281</v>
      </c>
      <c r="H156" s="251">
        <v>1659</v>
      </c>
      <c r="J156" s="225" t="s">
        <v>147</v>
      </c>
      <c r="K156" s="233" t="s">
        <v>116</v>
      </c>
      <c r="L156" s="233" t="s">
        <v>118</v>
      </c>
      <c r="M156" s="250">
        <v>43</v>
      </c>
      <c r="N156" s="274">
        <v>4.755813953488372</v>
      </c>
      <c r="O156" s="274">
        <v>2.3955616028676885</v>
      </c>
      <c r="P156" s="274">
        <v>4.2</v>
      </c>
    </row>
    <row r="157" spans="2:16" s="226" customFormat="1" ht="12" customHeight="1">
      <c r="B157" s="252"/>
      <c r="C157" s="237" t="s">
        <v>117</v>
      </c>
      <c r="D157" s="237" t="s">
        <v>118</v>
      </c>
      <c r="E157" s="238">
        <v>91</v>
      </c>
      <c r="F157" s="239">
        <v>2542.6813186813188</v>
      </c>
      <c r="G157" s="239">
        <v>959.9285954824497</v>
      </c>
      <c r="H157" s="239">
        <v>2335</v>
      </c>
      <c r="J157" s="252"/>
      <c r="K157" s="237" t="s">
        <v>117</v>
      </c>
      <c r="L157" s="237" t="s">
        <v>118</v>
      </c>
      <c r="M157" s="238">
        <v>91</v>
      </c>
      <c r="N157" s="270">
        <v>6.4604395604395615</v>
      </c>
      <c r="O157" s="270">
        <v>2.437023645573478</v>
      </c>
      <c r="P157" s="270">
        <v>5.9</v>
      </c>
    </row>
    <row r="158" spans="2:16" s="226" customFormat="1" ht="12" customHeight="1">
      <c r="B158" s="252"/>
      <c r="C158" s="237" t="s">
        <v>119</v>
      </c>
      <c r="D158" s="237" t="s">
        <v>118</v>
      </c>
      <c r="E158" s="238">
        <v>86</v>
      </c>
      <c r="F158" s="239">
        <v>2848.220930232558</v>
      </c>
      <c r="G158" s="239">
        <v>748.6633013918135</v>
      </c>
      <c r="H158" s="239">
        <v>2822</v>
      </c>
      <c r="J158" s="252"/>
      <c r="K158" s="237" t="s">
        <v>119</v>
      </c>
      <c r="L158" s="237" t="s">
        <v>118</v>
      </c>
      <c r="M158" s="238">
        <v>86</v>
      </c>
      <c r="N158" s="270">
        <v>7.236046511627906</v>
      </c>
      <c r="O158" s="270">
        <v>1.901944069858538</v>
      </c>
      <c r="P158" s="270">
        <v>7.2</v>
      </c>
    </row>
    <row r="159" spans="2:16" s="226" customFormat="1" ht="12" customHeight="1">
      <c r="B159" s="252"/>
      <c r="C159" s="237" t="s">
        <v>120</v>
      </c>
      <c r="D159" s="237" t="s">
        <v>118</v>
      </c>
      <c r="E159" s="238">
        <v>73</v>
      </c>
      <c r="F159" s="239">
        <v>3312.27397260274</v>
      </c>
      <c r="G159" s="239">
        <v>1010.0935498517231</v>
      </c>
      <c r="H159" s="239">
        <v>3332</v>
      </c>
      <c r="J159" s="252"/>
      <c r="K159" s="237" t="s">
        <v>120</v>
      </c>
      <c r="L159" s="237" t="s">
        <v>118</v>
      </c>
      <c r="M159" s="238">
        <v>73</v>
      </c>
      <c r="N159" s="270">
        <v>8.416438356164386</v>
      </c>
      <c r="O159" s="270">
        <v>2.561846865199116</v>
      </c>
      <c r="P159" s="270">
        <v>8.5</v>
      </c>
    </row>
    <row r="160" spans="2:16" s="226" customFormat="1" ht="12" customHeight="1">
      <c r="B160" s="252"/>
      <c r="C160" s="237" t="s">
        <v>121</v>
      </c>
      <c r="D160" s="237" t="s">
        <v>118</v>
      </c>
      <c r="E160" s="238">
        <v>85</v>
      </c>
      <c r="F160" s="239">
        <v>3509.8705882352942</v>
      </c>
      <c r="G160" s="239">
        <v>1721.7237886727921</v>
      </c>
      <c r="H160" s="239">
        <v>3222</v>
      </c>
      <c r="J160" s="252"/>
      <c r="K160" s="237" t="s">
        <v>121</v>
      </c>
      <c r="L160" s="237" t="s">
        <v>118</v>
      </c>
      <c r="M160" s="238">
        <v>85</v>
      </c>
      <c r="N160" s="270">
        <v>8.908235294117647</v>
      </c>
      <c r="O160" s="270">
        <v>4.372185128870966</v>
      </c>
      <c r="P160" s="270">
        <v>8.2</v>
      </c>
    </row>
    <row r="161" spans="2:16" s="226" customFormat="1" ht="12" customHeight="1">
      <c r="B161" s="252"/>
      <c r="C161" s="237" t="s">
        <v>122</v>
      </c>
      <c r="D161" s="237" t="s">
        <v>118</v>
      </c>
      <c r="E161" s="238">
        <v>127</v>
      </c>
      <c r="F161" s="239">
        <v>3661.3070866141734</v>
      </c>
      <c r="G161" s="239">
        <v>1546.4002721723693</v>
      </c>
      <c r="H161" s="239">
        <v>3450</v>
      </c>
      <c r="J161" s="252"/>
      <c r="K161" s="237" t="s">
        <v>122</v>
      </c>
      <c r="L161" s="237" t="s">
        <v>118</v>
      </c>
      <c r="M161" s="238">
        <v>127</v>
      </c>
      <c r="N161" s="270">
        <v>9.293700787401574</v>
      </c>
      <c r="O161" s="270">
        <v>3.9316733388081224</v>
      </c>
      <c r="P161" s="270">
        <v>8.8</v>
      </c>
    </row>
    <row r="162" spans="2:16" s="226" customFormat="1" ht="12" customHeight="1">
      <c r="B162" s="252"/>
      <c r="C162" s="237" t="s">
        <v>123</v>
      </c>
      <c r="D162" s="237" t="s">
        <v>118</v>
      </c>
      <c r="E162" s="238">
        <v>106</v>
      </c>
      <c r="F162" s="239">
        <v>3523.188679245283</v>
      </c>
      <c r="G162" s="239">
        <v>1572.3461033827766</v>
      </c>
      <c r="H162" s="239">
        <v>3299.5</v>
      </c>
      <c r="J162" s="252"/>
      <c r="K162" s="237" t="s">
        <v>123</v>
      </c>
      <c r="L162" s="237" t="s">
        <v>118</v>
      </c>
      <c r="M162" s="238">
        <v>106</v>
      </c>
      <c r="N162" s="270">
        <v>8.945283018867928</v>
      </c>
      <c r="O162" s="270">
        <v>3.9969781937161213</v>
      </c>
      <c r="P162" s="270">
        <v>8.4</v>
      </c>
    </row>
    <row r="163" spans="2:16" s="226" customFormat="1" ht="12" customHeight="1">
      <c r="B163" s="252"/>
      <c r="C163" s="237" t="s">
        <v>124</v>
      </c>
      <c r="D163" s="237" t="s">
        <v>118</v>
      </c>
      <c r="E163" s="238">
        <v>300</v>
      </c>
      <c r="F163" s="239">
        <v>3373.3566666666666</v>
      </c>
      <c r="G163" s="239">
        <v>1349.6463934726016</v>
      </c>
      <c r="H163" s="239">
        <v>3308</v>
      </c>
      <c r="J163" s="252"/>
      <c r="K163" s="237" t="s">
        <v>124</v>
      </c>
      <c r="L163" s="237" t="s">
        <v>118</v>
      </c>
      <c r="M163" s="238">
        <v>300</v>
      </c>
      <c r="N163" s="270">
        <v>8.570333333333334</v>
      </c>
      <c r="O163" s="270">
        <v>3.425902691709984</v>
      </c>
      <c r="P163" s="270">
        <v>8.4</v>
      </c>
    </row>
    <row r="164" spans="2:16" s="226" customFormat="1" ht="12" customHeight="1">
      <c r="B164" s="252"/>
      <c r="C164" s="237" t="s">
        <v>125</v>
      </c>
      <c r="D164" s="237" t="s">
        <v>118</v>
      </c>
      <c r="E164" s="238">
        <v>848</v>
      </c>
      <c r="F164" s="239">
        <v>3498.419811320755</v>
      </c>
      <c r="G164" s="239">
        <v>1256.1441331673043</v>
      </c>
      <c r="H164" s="239">
        <v>3362</v>
      </c>
      <c r="J164" s="252"/>
      <c r="K164" s="237" t="s">
        <v>125</v>
      </c>
      <c r="L164" s="237" t="s">
        <v>118</v>
      </c>
      <c r="M164" s="238">
        <v>848</v>
      </c>
      <c r="N164" s="270">
        <v>8.885495283018876</v>
      </c>
      <c r="O164" s="270">
        <v>3.190920485416626</v>
      </c>
      <c r="P164" s="270">
        <v>8.5</v>
      </c>
    </row>
    <row r="165" spans="2:16" s="226" customFormat="1" ht="12" customHeight="1">
      <c r="B165" s="252"/>
      <c r="C165" s="240" t="s">
        <v>126</v>
      </c>
      <c r="D165" s="240" t="s">
        <v>118</v>
      </c>
      <c r="E165" s="241">
        <v>1004</v>
      </c>
      <c r="F165" s="242">
        <v>3951.9970119521913</v>
      </c>
      <c r="G165" s="242">
        <v>1580.5093374270061</v>
      </c>
      <c r="H165" s="242">
        <v>3777.5</v>
      </c>
      <c r="J165" s="252"/>
      <c r="K165" s="240" t="s">
        <v>126</v>
      </c>
      <c r="L165" s="240" t="s">
        <v>118</v>
      </c>
      <c r="M165" s="241">
        <v>1004</v>
      </c>
      <c r="N165" s="271">
        <v>10.037151394422315</v>
      </c>
      <c r="O165" s="271">
        <v>4.01466457602798</v>
      </c>
      <c r="P165" s="271">
        <v>9.6</v>
      </c>
    </row>
    <row r="166" spans="2:16" s="226" customFormat="1" ht="12" customHeight="1">
      <c r="B166" s="252"/>
      <c r="C166" s="243" t="s">
        <v>145</v>
      </c>
      <c r="D166" s="243" t="s">
        <v>118</v>
      </c>
      <c r="E166" s="244">
        <v>465</v>
      </c>
      <c r="F166" s="245">
        <v>3778.2924731182798</v>
      </c>
      <c r="G166" s="245">
        <v>1597.2193700300713</v>
      </c>
      <c r="H166" s="245">
        <v>3507</v>
      </c>
      <c r="J166" s="252"/>
      <c r="K166" s="243" t="s">
        <v>145</v>
      </c>
      <c r="L166" s="243" t="s">
        <v>118</v>
      </c>
      <c r="M166" s="244">
        <v>465</v>
      </c>
      <c r="N166" s="272">
        <v>9.595913978494634</v>
      </c>
      <c r="O166" s="272">
        <v>4.056832847333598</v>
      </c>
      <c r="P166" s="272">
        <v>8.9</v>
      </c>
    </row>
    <row r="167" spans="2:16" s="226" customFormat="1" ht="12" customHeight="1">
      <c r="B167" s="252"/>
      <c r="C167" s="278" t="s">
        <v>148</v>
      </c>
      <c r="D167" s="253" t="s">
        <v>118</v>
      </c>
      <c r="E167" s="254">
        <v>3228</v>
      </c>
      <c r="F167" s="255">
        <v>3605.6050185873605</v>
      </c>
      <c r="G167" s="255">
        <v>1480.2685525701534</v>
      </c>
      <c r="H167" s="255">
        <v>3414</v>
      </c>
      <c r="J167" s="252"/>
      <c r="K167" s="247" t="s">
        <v>148</v>
      </c>
      <c r="L167" s="253" t="s">
        <v>118</v>
      </c>
      <c r="M167" s="254">
        <v>3228</v>
      </c>
      <c r="N167" s="275">
        <v>9.157434944237927</v>
      </c>
      <c r="O167" s="275">
        <v>3.759906718465002</v>
      </c>
      <c r="P167" s="275">
        <v>8.7</v>
      </c>
    </row>
    <row r="168" spans="2:16" s="226" customFormat="1" ht="12" customHeight="1">
      <c r="B168" s="252"/>
      <c r="C168" s="233" t="s">
        <v>149</v>
      </c>
      <c r="D168" s="257" t="s">
        <v>118</v>
      </c>
      <c r="E168" s="258"/>
      <c r="F168" s="259"/>
      <c r="G168" s="259"/>
      <c r="H168" s="259"/>
      <c r="J168" s="252"/>
      <c r="K168" s="256" t="s">
        <v>149</v>
      </c>
      <c r="L168" s="257" t="s">
        <v>118</v>
      </c>
      <c r="M168" s="258"/>
      <c r="N168" s="276"/>
      <c r="O168" s="276"/>
      <c r="P168" s="276"/>
    </row>
    <row r="169" spans="2:16" s="226" customFormat="1" ht="12" customHeight="1">
      <c r="B169" s="252"/>
      <c r="C169" s="237" t="s">
        <v>150</v>
      </c>
      <c r="D169" s="253" t="s">
        <v>118</v>
      </c>
      <c r="E169" s="254">
        <v>21</v>
      </c>
      <c r="F169" s="255">
        <v>3527.714285714286</v>
      </c>
      <c r="G169" s="255">
        <v>1217.9331321077175</v>
      </c>
      <c r="H169" s="255">
        <v>3495</v>
      </c>
      <c r="J169" s="252"/>
      <c r="K169" s="237" t="s">
        <v>150</v>
      </c>
      <c r="L169" s="253" t="s">
        <v>118</v>
      </c>
      <c r="M169" s="254">
        <v>21</v>
      </c>
      <c r="N169" s="275">
        <v>8.952380952380954</v>
      </c>
      <c r="O169" s="275">
        <v>3.087008106179676</v>
      </c>
      <c r="P169" s="275">
        <v>8.9</v>
      </c>
    </row>
    <row r="170" spans="2:16" s="226" customFormat="1" ht="12" customHeight="1">
      <c r="B170" s="252"/>
      <c r="C170" s="237" t="s">
        <v>151</v>
      </c>
      <c r="D170" s="253" t="s">
        <v>118</v>
      </c>
      <c r="E170" s="254"/>
      <c r="F170" s="255"/>
      <c r="G170" s="255"/>
      <c r="H170" s="255"/>
      <c r="J170" s="252"/>
      <c r="K170" s="237" t="s">
        <v>151</v>
      </c>
      <c r="L170" s="253" t="s">
        <v>118</v>
      </c>
      <c r="M170" s="254"/>
      <c r="N170" s="275"/>
      <c r="O170" s="275"/>
      <c r="P170" s="275"/>
    </row>
    <row r="171" spans="2:16" s="226" customFormat="1" ht="12" customHeight="1">
      <c r="B171" s="252"/>
      <c r="C171" s="243" t="s">
        <v>152</v>
      </c>
      <c r="D171" s="243" t="s">
        <v>118</v>
      </c>
      <c r="E171" s="244">
        <v>45</v>
      </c>
      <c r="F171" s="245">
        <v>4068.822222222222</v>
      </c>
      <c r="G171" s="245">
        <v>2851.867731607807</v>
      </c>
      <c r="H171" s="245">
        <v>3650</v>
      </c>
      <c r="J171" s="252"/>
      <c r="K171" s="243" t="s">
        <v>152</v>
      </c>
      <c r="L171" s="243" t="s">
        <v>118</v>
      </c>
      <c r="M171" s="244">
        <v>45</v>
      </c>
      <c r="N171" s="272">
        <v>10.335555555555553</v>
      </c>
      <c r="O171" s="272">
        <v>7.251086299669351</v>
      </c>
      <c r="P171" s="272">
        <v>9.3</v>
      </c>
    </row>
    <row r="172" spans="2:16" s="226" customFormat="1" ht="12" customHeight="1">
      <c r="B172" s="252"/>
      <c r="C172" s="247" t="s">
        <v>148</v>
      </c>
      <c r="D172" s="247" t="s">
        <v>118</v>
      </c>
      <c r="E172" s="248">
        <v>66</v>
      </c>
      <c r="F172" s="249">
        <v>3896.651515151515</v>
      </c>
      <c r="G172" s="249">
        <v>2454.879395392113</v>
      </c>
      <c r="H172" s="249">
        <v>3547</v>
      </c>
      <c r="J172" s="252"/>
      <c r="K172" s="247" t="s">
        <v>148</v>
      </c>
      <c r="L172" s="247" t="s">
        <v>118</v>
      </c>
      <c r="M172" s="248">
        <v>66</v>
      </c>
      <c r="N172" s="273">
        <v>9.895454545454545</v>
      </c>
      <c r="O172" s="273">
        <v>6.240597402817778</v>
      </c>
      <c r="P172" s="273">
        <v>9</v>
      </c>
    </row>
    <row r="173" spans="2:16" s="226" customFormat="1" ht="12" customHeight="1" thickBot="1">
      <c r="B173" s="252"/>
      <c r="C173" s="247" t="s">
        <v>146</v>
      </c>
      <c r="D173" s="253" t="s">
        <v>118</v>
      </c>
      <c r="E173" s="254">
        <v>3294</v>
      </c>
      <c r="F173" s="249">
        <v>3611.4365513054036</v>
      </c>
      <c r="G173" s="249">
        <v>1505.953674438016</v>
      </c>
      <c r="H173" s="249">
        <v>3416</v>
      </c>
      <c r="J173" s="252"/>
      <c r="K173" s="247" t="s">
        <v>146</v>
      </c>
      <c r="L173" s="253" t="s">
        <v>118</v>
      </c>
      <c r="M173" s="254">
        <v>3294</v>
      </c>
      <c r="N173" s="273">
        <v>9.172222222222235</v>
      </c>
      <c r="O173" s="273">
        <v>3.825308830744516</v>
      </c>
      <c r="P173" s="273">
        <v>8.7</v>
      </c>
    </row>
    <row r="174" spans="2:16" s="226" customFormat="1" ht="12" customHeight="1" thickTop="1">
      <c r="B174" s="260" t="s">
        <v>153</v>
      </c>
      <c r="C174" s="260"/>
      <c r="D174" s="261"/>
      <c r="E174" s="262">
        <v>6155</v>
      </c>
      <c r="F174" s="263">
        <v>3818.966693744923</v>
      </c>
      <c r="G174" s="263">
        <v>1617.0879946414245</v>
      </c>
      <c r="H174" s="263">
        <v>3574</v>
      </c>
      <c r="J174" s="260" t="s">
        <v>153</v>
      </c>
      <c r="K174" s="260"/>
      <c r="L174" s="261"/>
      <c r="M174" s="262">
        <v>6155</v>
      </c>
      <c r="N174" s="277">
        <v>9.699658813972395</v>
      </c>
      <c r="O174" s="277">
        <v>4.107677863846457</v>
      </c>
      <c r="P174" s="277">
        <v>9.1</v>
      </c>
    </row>
    <row r="175" ht="12" customHeight="1"/>
    <row r="176" spans="2:12" s="221" customFormat="1" ht="12" customHeight="1">
      <c r="B176" s="220" t="s">
        <v>165</v>
      </c>
      <c r="D176" s="279"/>
      <c r="J176" s="220" t="s">
        <v>166</v>
      </c>
      <c r="L176" s="279"/>
    </row>
    <row r="177" spans="2:16" s="226" customFormat="1" ht="12" customHeight="1">
      <c r="B177" s="222" t="s">
        <v>134</v>
      </c>
      <c r="C177" s="223" t="s">
        <v>135</v>
      </c>
      <c r="D177" s="267" t="s">
        <v>136</v>
      </c>
      <c r="E177" s="224" t="s">
        <v>137</v>
      </c>
      <c r="F177" s="224" t="s">
        <v>138</v>
      </c>
      <c r="G177" s="225" t="s">
        <v>139</v>
      </c>
      <c r="H177" s="225" t="s">
        <v>140</v>
      </c>
      <c r="J177" s="222" t="s">
        <v>134</v>
      </c>
      <c r="K177" s="223" t="s">
        <v>135</v>
      </c>
      <c r="L177" s="267" t="s">
        <v>136</v>
      </c>
      <c r="M177" s="224" t="s">
        <v>137</v>
      </c>
      <c r="N177" s="224" t="s">
        <v>138</v>
      </c>
      <c r="O177" s="225" t="s">
        <v>139</v>
      </c>
      <c r="P177" s="225" t="s">
        <v>140</v>
      </c>
    </row>
    <row r="178" spans="2:16" s="226" customFormat="1" ht="12" customHeight="1">
      <c r="B178" s="228"/>
      <c r="C178" s="229"/>
      <c r="D178" s="268" t="s">
        <v>156</v>
      </c>
      <c r="E178" s="230" t="s">
        <v>141</v>
      </c>
      <c r="F178" s="230" t="s">
        <v>164</v>
      </c>
      <c r="G178" s="231"/>
      <c r="H178" s="231"/>
      <c r="J178" s="228"/>
      <c r="K178" s="229"/>
      <c r="L178" s="268" t="s">
        <v>158</v>
      </c>
      <c r="M178" s="230" t="s">
        <v>141</v>
      </c>
      <c r="N178" s="230" t="s">
        <v>164</v>
      </c>
      <c r="O178" s="231"/>
      <c r="P178" s="231"/>
    </row>
    <row r="179" spans="2:16" s="226" customFormat="1" ht="12" customHeight="1">
      <c r="B179" s="232" t="s">
        <v>143</v>
      </c>
      <c r="C179" s="233" t="s">
        <v>116</v>
      </c>
      <c r="D179" s="280">
        <v>800</v>
      </c>
      <c r="E179" s="234">
        <v>49</v>
      </c>
      <c r="F179" s="281">
        <v>1410.3469387755101</v>
      </c>
      <c r="G179" s="281">
        <v>457.14469586683776</v>
      </c>
      <c r="H179" s="281">
        <v>1331</v>
      </c>
      <c r="J179" s="232" t="s">
        <v>143</v>
      </c>
      <c r="K179" s="233" t="s">
        <v>116</v>
      </c>
      <c r="L179" s="280">
        <v>450</v>
      </c>
      <c r="M179" s="234">
        <v>49</v>
      </c>
      <c r="N179" s="281">
        <v>406.2244897959184</v>
      </c>
      <c r="O179" s="281">
        <v>228.48908300928028</v>
      </c>
      <c r="P179" s="281">
        <v>356</v>
      </c>
    </row>
    <row r="180" spans="2:16" s="226" customFormat="1" ht="12" customHeight="1">
      <c r="B180" s="236"/>
      <c r="C180" s="237" t="s">
        <v>117</v>
      </c>
      <c r="D180" s="282">
        <v>800</v>
      </c>
      <c r="E180" s="238">
        <v>104</v>
      </c>
      <c r="F180" s="283">
        <v>1740.8846153846155</v>
      </c>
      <c r="G180" s="283">
        <v>661.2484119340384</v>
      </c>
      <c r="H180" s="283">
        <v>1629.5</v>
      </c>
      <c r="J180" s="236"/>
      <c r="K180" s="237" t="s">
        <v>117</v>
      </c>
      <c r="L180" s="282">
        <v>600</v>
      </c>
      <c r="M180" s="238">
        <v>104</v>
      </c>
      <c r="N180" s="283">
        <v>444.66346153846155</v>
      </c>
      <c r="O180" s="283">
        <v>233.3855766534067</v>
      </c>
      <c r="P180" s="283">
        <v>422.5</v>
      </c>
    </row>
    <row r="181" spans="2:16" s="226" customFormat="1" ht="12" customHeight="1">
      <c r="B181" s="236"/>
      <c r="C181" s="237" t="s">
        <v>119</v>
      </c>
      <c r="D181" s="282">
        <v>1100</v>
      </c>
      <c r="E181" s="238">
        <v>76</v>
      </c>
      <c r="F181" s="283">
        <v>2145.75</v>
      </c>
      <c r="G181" s="283">
        <v>679.2507465337574</v>
      </c>
      <c r="H181" s="283">
        <v>2061.5</v>
      </c>
      <c r="J181" s="236"/>
      <c r="K181" s="237" t="s">
        <v>119</v>
      </c>
      <c r="L181" s="282">
        <v>600</v>
      </c>
      <c r="M181" s="238">
        <v>76</v>
      </c>
      <c r="N181" s="283">
        <v>633.9078947368421</v>
      </c>
      <c r="O181" s="283">
        <v>250.4209883446449</v>
      </c>
      <c r="P181" s="283">
        <v>610.5</v>
      </c>
    </row>
    <row r="182" spans="2:16" s="226" customFormat="1" ht="12" customHeight="1">
      <c r="B182" s="236"/>
      <c r="C182" s="237" t="s">
        <v>120</v>
      </c>
      <c r="D182" s="282">
        <v>1200</v>
      </c>
      <c r="E182" s="238">
        <v>89</v>
      </c>
      <c r="F182" s="283">
        <v>2320.7977528089887</v>
      </c>
      <c r="G182" s="283">
        <v>678.3414797701159</v>
      </c>
      <c r="H182" s="283">
        <v>2218</v>
      </c>
      <c r="J182" s="236"/>
      <c r="K182" s="237" t="s">
        <v>120</v>
      </c>
      <c r="L182" s="282">
        <v>700</v>
      </c>
      <c r="M182" s="238">
        <v>89</v>
      </c>
      <c r="N182" s="283">
        <v>632.9325842696629</v>
      </c>
      <c r="O182" s="283">
        <v>223.66928700411123</v>
      </c>
      <c r="P182" s="283">
        <v>593</v>
      </c>
    </row>
    <row r="183" spans="2:16" s="226" customFormat="1" ht="12" customHeight="1">
      <c r="B183" s="236"/>
      <c r="C183" s="237" t="s">
        <v>121</v>
      </c>
      <c r="D183" s="282">
        <v>1500</v>
      </c>
      <c r="E183" s="238">
        <v>72</v>
      </c>
      <c r="F183" s="283">
        <v>2382.8611111111113</v>
      </c>
      <c r="G183" s="283">
        <v>667.9801655475596</v>
      </c>
      <c r="H183" s="283">
        <v>2316</v>
      </c>
      <c r="J183" s="236"/>
      <c r="K183" s="237" t="s">
        <v>121</v>
      </c>
      <c r="L183" s="282">
        <v>950</v>
      </c>
      <c r="M183" s="238">
        <v>72</v>
      </c>
      <c r="N183" s="283">
        <v>687.0416666666666</v>
      </c>
      <c r="O183" s="283">
        <v>231.4166681459541</v>
      </c>
      <c r="P183" s="283">
        <v>673.5</v>
      </c>
    </row>
    <row r="184" spans="2:16" s="226" customFormat="1" ht="12" customHeight="1">
      <c r="B184" s="236"/>
      <c r="C184" s="237" t="s">
        <v>122</v>
      </c>
      <c r="D184" s="282">
        <v>1900</v>
      </c>
      <c r="E184" s="238">
        <v>108</v>
      </c>
      <c r="F184" s="283">
        <v>2621.222222222222</v>
      </c>
      <c r="G184" s="283">
        <v>786.8449636902652</v>
      </c>
      <c r="H184" s="283">
        <v>2614</v>
      </c>
      <c r="J184" s="236"/>
      <c r="K184" s="237" t="s">
        <v>122</v>
      </c>
      <c r="L184" s="282">
        <v>1000</v>
      </c>
      <c r="M184" s="238">
        <v>108</v>
      </c>
      <c r="N184" s="283">
        <v>708.1944444444445</v>
      </c>
      <c r="O184" s="283">
        <v>324.30438737362454</v>
      </c>
      <c r="P184" s="283">
        <v>684</v>
      </c>
    </row>
    <row r="185" spans="2:16" s="226" customFormat="1" ht="12" customHeight="1">
      <c r="B185" s="236"/>
      <c r="C185" s="237" t="s">
        <v>123</v>
      </c>
      <c r="D185" s="282">
        <v>2200</v>
      </c>
      <c r="E185" s="238">
        <v>110</v>
      </c>
      <c r="F185" s="283">
        <v>2412.6454545454544</v>
      </c>
      <c r="G185" s="283">
        <v>860.7864399272535</v>
      </c>
      <c r="H185" s="283">
        <v>2368.5</v>
      </c>
      <c r="J185" s="236"/>
      <c r="K185" s="237" t="s">
        <v>123</v>
      </c>
      <c r="L185" s="282">
        <v>1100</v>
      </c>
      <c r="M185" s="238">
        <v>110</v>
      </c>
      <c r="N185" s="283">
        <v>515.0909090909091</v>
      </c>
      <c r="O185" s="283">
        <v>328.01872696188866</v>
      </c>
      <c r="P185" s="283">
        <v>463.5</v>
      </c>
    </row>
    <row r="186" spans="2:16" s="226" customFormat="1" ht="12" customHeight="1">
      <c r="B186" s="236"/>
      <c r="C186" s="237" t="s">
        <v>124</v>
      </c>
      <c r="D186" s="282">
        <v>2000</v>
      </c>
      <c r="E186" s="238">
        <v>246</v>
      </c>
      <c r="F186" s="283">
        <v>2288.2642276422766</v>
      </c>
      <c r="G186" s="283">
        <v>899.1375364707144</v>
      </c>
      <c r="H186" s="283">
        <v>2166</v>
      </c>
      <c r="J186" s="236"/>
      <c r="K186" s="237" t="s">
        <v>124</v>
      </c>
      <c r="L186" s="282">
        <v>900</v>
      </c>
      <c r="M186" s="238">
        <v>246</v>
      </c>
      <c r="N186" s="283">
        <v>477.4837398373984</v>
      </c>
      <c r="O186" s="283">
        <v>305.58359980408284</v>
      </c>
      <c r="P186" s="283">
        <v>401</v>
      </c>
    </row>
    <row r="187" spans="2:16" s="226" customFormat="1" ht="12" customHeight="1">
      <c r="B187" s="236"/>
      <c r="C187" s="237" t="s">
        <v>125</v>
      </c>
      <c r="D187" s="282">
        <v>2000</v>
      </c>
      <c r="E187" s="238">
        <v>748</v>
      </c>
      <c r="F187" s="283">
        <v>2380.5093582887703</v>
      </c>
      <c r="G187" s="283">
        <v>807.0129968932396</v>
      </c>
      <c r="H187" s="283">
        <v>2311</v>
      </c>
      <c r="J187" s="236"/>
      <c r="K187" s="237" t="s">
        <v>125</v>
      </c>
      <c r="L187" s="282">
        <v>650</v>
      </c>
      <c r="M187" s="238">
        <v>748</v>
      </c>
      <c r="N187" s="283">
        <v>429.822192513369</v>
      </c>
      <c r="O187" s="283">
        <v>229.46423062141463</v>
      </c>
      <c r="P187" s="283">
        <v>389</v>
      </c>
    </row>
    <row r="188" spans="2:16" s="226" customFormat="1" ht="12" customHeight="1">
      <c r="B188" s="236"/>
      <c r="C188" s="240" t="s">
        <v>126</v>
      </c>
      <c r="D188" s="284">
        <v>2000</v>
      </c>
      <c r="E188" s="241">
        <v>883</v>
      </c>
      <c r="F188" s="285">
        <v>2617.6058890147224</v>
      </c>
      <c r="G188" s="285">
        <v>903.5061905361589</v>
      </c>
      <c r="H188" s="285">
        <v>2545</v>
      </c>
      <c r="J188" s="236"/>
      <c r="K188" s="240" t="s">
        <v>126</v>
      </c>
      <c r="L188" s="284">
        <v>700</v>
      </c>
      <c r="M188" s="241">
        <v>883</v>
      </c>
      <c r="N188" s="285">
        <v>496.1766704416761</v>
      </c>
      <c r="O188" s="285">
        <v>257.78015919679075</v>
      </c>
      <c r="P188" s="285">
        <v>453</v>
      </c>
    </row>
    <row r="189" spans="2:16" s="226" customFormat="1" ht="12" customHeight="1">
      <c r="B189" s="236"/>
      <c r="C189" s="243" t="s">
        <v>145</v>
      </c>
      <c r="D189" s="286">
        <v>2000</v>
      </c>
      <c r="E189" s="244">
        <v>376</v>
      </c>
      <c r="F189" s="287">
        <v>2465.659574468085</v>
      </c>
      <c r="G189" s="287">
        <v>1023.1312596476001</v>
      </c>
      <c r="H189" s="287">
        <v>2384</v>
      </c>
      <c r="J189" s="236"/>
      <c r="K189" s="243" t="s">
        <v>145</v>
      </c>
      <c r="L189" s="286">
        <v>750</v>
      </c>
      <c r="M189" s="244">
        <v>376</v>
      </c>
      <c r="N189" s="287">
        <v>481.875</v>
      </c>
      <c r="O189" s="287">
        <v>264.496780698745</v>
      </c>
      <c r="P189" s="287">
        <v>438.5</v>
      </c>
    </row>
    <row r="190" spans="2:16" s="226" customFormat="1" ht="12" customHeight="1">
      <c r="B190" s="246"/>
      <c r="C190" s="247" t="s">
        <v>146</v>
      </c>
      <c r="D190" s="288"/>
      <c r="E190" s="248">
        <v>2861</v>
      </c>
      <c r="F190" s="289">
        <v>2419.3652569031806</v>
      </c>
      <c r="G190" s="289">
        <v>888.082086332802</v>
      </c>
      <c r="H190" s="289">
        <v>2346</v>
      </c>
      <c r="J190" s="246"/>
      <c r="K190" s="247" t="s">
        <v>146</v>
      </c>
      <c r="L190" s="288"/>
      <c r="M190" s="248">
        <v>2861</v>
      </c>
      <c r="N190" s="289">
        <v>493.37539321915415</v>
      </c>
      <c r="O190" s="289">
        <v>268.24349575837294</v>
      </c>
      <c r="P190" s="289">
        <v>449</v>
      </c>
    </row>
    <row r="191" spans="2:16" s="226" customFormat="1" ht="12" customHeight="1">
      <c r="B191" s="225" t="s">
        <v>147</v>
      </c>
      <c r="C191" s="233" t="s">
        <v>116</v>
      </c>
      <c r="D191" s="280">
        <v>800</v>
      </c>
      <c r="E191" s="250">
        <v>43</v>
      </c>
      <c r="F191" s="290">
        <v>1333.2558139534883</v>
      </c>
      <c r="G191" s="290">
        <v>533.7434774006836</v>
      </c>
      <c r="H191" s="290">
        <v>1243</v>
      </c>
      <c r="J191" s="225" t="s">
        <v>147</v>
      </c>
      <c r="K191" s="233" t="s">
        <v>116</v>
      </c>
      <c r="L191" s="280">
        <v>400</v>
      </c>
      <c r="M191" s="250">
        <v>43</v>
      </c>
      <c r="N191" s="290">
        <v>433.04651162790697</v>
      </c>
      <c r="O191" s="290">
        <v>221.63106984016008</v>
      </c>
      <c r="P191" s="290">
        <v>395</v>
      </c>
    </row>
    <row r="192" spans="2:16" s="226" customFormat="1" ht="12" customHeight="1">
      <c r="B192" s="252"/>
      <c r="C192" s="237" t="s">
        <v>117</v>
      </c>
      <c r="D192" s="282">
        <v>800</v>
      </c>
      <c r="E192" s="238">
        <v>91</v>
      </c>
      <c r="F192" s="283">
        <v>1798.7252747252746</v>
      </c>
      <c r="G192" s="283">
        <v>557.0574290349058</v>
      </c>
      <c r="H192" s="283">
        <v>1778</v>
      </c>
      <c r="J192" s="252"/>
      <c r="K192" s="237" t="s">
        <v>117</v>
      </c>
      <c r="L192" s="282">
        <v>550</v>
      </c>
      <c r="M192" s="238">
        <v>91</v>
      </c>
      <c r="N192" s="283">
        <v>509.38461538461536</v>
      </c>
      <c r="O192" s="283">
        <v>229.73887443650116</v>
      </c>
      <c r="P192" s="283">
        <v>505</v>
      </c>
    </row>
    <row r="193" spans="2:16" s="226" customFormat="1" ht="12" customHeight="1">
      <c r="B193" s="252"/>
      <c r="C193" s="237" t="s">
        <v>119</v>
      </c>
      <c r="D193" s="282">
        <v>1000</v>
      </c>
      <c r="E193" s="238">
        <v>86</v>
      </c>
      <c r="F193" s="283">
        <v>2047.5813953488373</v>
      </c>
      <c r="G193" s="283">
        <v>609.9239772321927</v>
      </c>
      <c r="H193" s="283">
        <v>2041</v>
      </c>
      <c r="J193" s="252"/>
      <c r="K193" s="237" t="s">
        <v>119</v>
      </c>
      <c r="L193" s="282">
        <v>650</v>
      </c>
      <c r="M193" s="238">
        <v>86</v>
      </c>
      <c r="N193" s="283">
        <v>551.2674418604652</v>
      </c>
      <c r="O193" s="283">
        <v>182.29913519323796</v>
      </c>
      <c r="P193" s="283">
        <v>554.5</v>
      </c>
    </row>
    <row r="194" spans="2:16" s="226" customFormat="1" ht="12" customHeight="1">
      <c r="B194" s="252"/>
      <c r="C194" s="237" t="s">
        <v>120</v>
      </c>
      <c r="D194" s="282">
        <v>1200</v>
      </c>
      <c r="E194" s="238">
        <v>73</v>
      </c>
      <c r="F194" s="283">
        <v>2178.6849315068494</v>
      </c>
      <c r="G194" s="283">
        <v>720.0390011950803</v>
      </c>
      <c r="H194" s="283">
        <v>2096</v>
      </c>
      <c r="J194" s="252"/>
      <c r="K194" s="237" t="s">
        <v>120</v>
      </c>
      <c r="L194" s="282">
        <v>800</v>
      </c>
      <c r="M194" s="238">
        <v>73</v>
      </c>
      <c r="N194" s="283">
        <v>565.7534246575342</v>
      </c>
      <c r="O194" s="283">
        <v>209.75725261080018</v>
      </c>
      <c r="P194" s="283">
        <v>546</v>
      </c>
    </row>
    <row r="195" spans="2:16" s="226" customFormat="1" ht="12" customHeight="1">
      <c r="B195" s="252"/>
      <c r="C195" s="237" t="s">
        <v>121</v>
      </c>
      <c r="D195" s="282">
        <v>1400</v>
      </c>
      <c r="E195" s="238">
        <v>85</v>
      </c>
      <c r="F195" s="283">
        <v>2375.1529411764704</v>
      </c>
      <c r="G195" s="283">
        <v>601.4839091756311</v>
      </c>
      <c r="H195" s="283">
        <v>2320</v>
      </c>
      <c r="J195" s="252"/>
      <c r="K195" s="237" t="s">
        <v>121</v>
      </c>
      <c r="L195" s="282">
        <v>950</v>
      </c>
      <c r="M195" s="238">
        <v>85</v>
      </c>
      <c r="N195" s="283">
        <v>648.2705882352941</v>
      </c>
      <c r="O195" s="283">
        <v>218.05511471465482</v>
      </c>
      <c r="P195" s="283">
        <v>601</v>
      </c>
    </row>
    <row r="196" spans="2:16" s="226" customFormat="1" ht="12" customHeight="1">
      <c r="B196" s="252"/>
      <c r="C196" s="237" t="s">
        <v>122</v>
      </c>
      <c r="D196" s="282">
        <v>1700</v>
      </c>
      <c r="E196" s="238">
        <v>127</v>
      </c>
      <c r="F196" s="283">
        <v>2494.7952755905512</v>
      </c>
      <c r="G196" s="283">
        <v>783.1149375247087</v>
      </c>
      <c r="H196" s="283">
        <v>2395</v>
      </c>
      <c r="J196" s="252"/>
      <c r="K196" s="237" t="s">
        <v>122</v>
      </c>
      <c r="L196" s="282">
        <v>850</v>
      </c>
      <c r="M196" s="238">
        <v>127</v>
      </c>
      <c r="N196" s="283">
        <v>605.503937007874</v>
      </c>
      <c r="O196" s="283">
        <v>277.0118579209587</v>
      </c>
      <c r="P196" s="283">
        <v>562</v>
      </c>
    </row>
    <row r="197" spans="2:16" s="226" customFormat="1" ht="12" customHeight="1">
      <c r="B197" s="252"/>
      <c r="C197" s="237" t="s">
        <v>123</v>
      </c>
      <c r="D197" s="282">
        <v>1600</v>
      </c>
      <c r="E197" s="238">
        <v>106</v>
      </c>
      <c r="F197" s="283">
        <v>2064.2735849056603</v>
      </c>
      <c r="G197" s="283">
        <v>832.1299867897112</v>
      </c>
      <c r="H197" s="283">
        <v>1896</v>
      </c>
      <c r="J197" s="252"/>
      <c r="K197" s="237" t="s">
        <v>123</v>
      </c>
      <c r="L197" s="282">
        <v>850</v>
      </c>
      <c r="M197" s="238">
        <v>106</v>
      </c>
      <c r="N197" s="283">
        <v>419.188679245283</v>
      </c>
      <c r="O197" s="283">
        <v>259.09090565751137</v>
      </c>
      <c r="P197" s="283">
        <v>355.5</v>
      </c>
    </row>
    <row r="198" spans="2:16" s="226" customFormat="1" ht="12" customHeight="1">
      <c r="B198" s="252"/>
      <c r="C198" s="237" t="s">
        <v>124</v>
      </c>
      <c r="D198" s="282">
        <v>1600</v>
      </c>
      <c r="E198" s="238">
        <v>300</v>
      </c>
      <c r="F198" s="283">
        <v>1972.5933333333332</v>
      </c>
      <c r="G198" s="283">
        <v>811.7799601088567</v>
      </c>
      <c r="H198" s="283">
        <v>1852.5</v>
      </c>
      <c r="J198" s="252"/>
      <c r="K198" s="237" t="s">
        <v>124</v>
      </c>
      <c r="L198" s="282">
        <v>700</v>
      </c>
      <c r="M198" s="238">
        <v>300</v>
      </c>
      <c r="N198" s="283">
        <v>409.74666666666667</v>
      </c>
      <c r="O198" s="283">
        <v>215.30799862008888</v>
      </c>
      <c r="P198" s="283">
        <v>375</v>
      </c>
    </row>
    <row r="199" spans="2:16" s="226" customFormat="1" ht="12" customHeight="1">
      <c r="B199" s="252"/>
      <c r="C199" s="237" t="s">
        <v>125</v>
      </c>
      <c r="D199" s="282">
        <v>1600</v>
      </c>
      <c r="E199" s="238">
        <v>848</v>
      </c>
      <c r="F199" s="283">
        <v>2096.044811320755</v>
      </c>
      <c r="G199" s="283">
        <v>706.4222829931763</v>
      </c>
      <c r="H199" s="283">
        <v>2031</v>
      </c>
      <c r="J199" s="252"/>
      <c r="K199" s="237" t="s">
        <v>125</v>
      </c>
      <c r="L199" s="282">
        <v>600</v>
      </c>
      <c r="M199" s="238">
        <v>848</v>
      </c>
      <c r="N199" s="283">
        <v>431.57193396226415</v>
      </c>
      <c r="O199" s="283">
        <v>220.7334120865428</v>
      </c>
      <c r="P199" s="283">
        <v>395</v>
      </c>
    </row>
    <row r="200" spans="2:16" s="226" customFormat="1" ht="12" customHeight="1">
      <c r="B200" s="252"/>
      <c r="C200" s="240" t="s">
        <v>126</v>
      </c>
      <c r="D200" s="284">
        <v>1600</v>
      </c>
      <c r="E200" s="241">
        <v>1004</v>
      </c>
      <c r="F200" s="285">
        <v>2544.363545816733</v>
      </c>
      <c r="G200" s="285">
        <v>899.856822723244</v>
      </c>
      <c r="H200" s="285">
        <v>2475.5</v>
      </c>
      <c r="J200" s="252"/>
      <c r="K200" s="240" t="s">
        <v>126</v>
      </c>
      <c r="L200" s="284">
        <v>700</v>
      </c>
      <c r="M200" s="241">
        <v>1004</v>
      </c>
      <c r="N200" s="285">
        <v>515.9452191235059</v>
      </c>
      <c r="O200" s="285">
        <v>253.19134742683514</v>
      </c>
      <c r="P200" s="285">
        <v>485.5</v>
      </c>
    </row>
    <row r="201" spans="2:16" s="226" customFormat="1" ht="12" customHeight="1">
      <c r="B201" s="252"/>
      <c r="C201" s="243" t="s">
        <v>145</v>
      </c>
      <c r="D201" s="286">
        <v>1600</v>
      </c>
      <c r="E201" s="244">
        <v>465</v>
      </c>
      <c r="F201" s="287">
        <v>2364.548387096774</v>
      </c>
      <c r="G201" s="287">
        <v>979.2165864569675</v>
      </c>
      <c r="H201" s="287">
        <v>2266</v>
      </c>
      <c r="J201" s="252"/>
      <c r="K201" s="243" t="s">
        <v>145</v>
      </c>
      <c r="L201" s="286">
        <v>650</v>
      </c>
      <c r="M201" s="244">
        <v>465</v>
      </c>
      <c r="N201" s="287">
        <v>482.9741935483871</v>
      </c>
      <c r="O201" s="287">
        <v>310.5681518101923</v>
      </c>
      <c r="P201" s="287">
        <v>429</v>
      </c>
    </row>
    <row r="202" spans="2:16" s="226" customFormat="1" ht="12" customHeight="1">
      <c r="B202" s="252"/>
      <c r="C202" s="247" t="s">
        <v>148</v>
      </c>
      <c r="D202" s="291"/>
      <c r="E202" s="254">
        <v>3228</v>
      </c>
      <c r="F202" s="292">
        <v>2266.7193308550186</v>
      </c>
      <c r="G202" s="292">
        <v>857.4502020509034</v>
      </c>
      <c r="H202" s="292">
        <v>2153</v>
      </c>
      <c r="J202" s="252"/>
      <c r="K202" s="247" t="s">
        <v>148</v>
      </c>
      <c r="L202" s="291"/>
      <c r="M202" s="254">
        <v>3228</v>
      </c>
      <c r="N202" s="292">
        <v>483.7698265179678</v>
      </c>
      <c r="O202" s="292">
        <v>254.10775866849508</v>
      </c>
      <c r="P202" s="292">
        <v>450</v>
      </c>
    </row>
    <row r="203" spans="2:16" s="226" customFormat="1" ht="12" customHeight="1">
      <c r="B203" s="252"/>
      <c r="C203" s="256" t="s">
        <v>149</v>
      </c>
      <c r="D203" s="293" t="s">
        <v>167</v>
      </c>
      <c r="E203" s="258"/>
      <c r="F203" s="294"/>
      <c r="G203" s="294"/>
      <c r="H203" s="294"/>
      <c r="J203" s="252"/>
      <c r="K203" s="233" t="s">
        <v>149</v>
      </c>
      <c r="L203" s="280" t="s">
        <v>127</v>
      </c>
      <c r="M203" s="258"/>
      <c r="N203" s="294"/>
      <c r="O203" s="294"/>
      <c r="P203" s="294"/>
    </row>
    <row r="204" spans="2:16" s="226" customFormat="1" ht="12" customHeight="1">
      <c r="B204" s="252"/>
      <c r="C204" s="237" t="s">
        <v>150</v>
      </c>
      <c r="D204" s="295" t="s">
        <v>167</v>
      </c>
      <c r="E204" s="254">
        <v>21</v>
      </c>
      <c r="F204" s="292">
        <v>2153.6666666666665</v>
      </c>
      <c r="G204" s="292">
        <v>796.5217720397438</v>
      </c>
      <c r="H204" s="292">
        <v>2307</v>
      </c>
      <c r="J204" s="252"/>
      <c r="K204" s="237" t="s">
        <v>150</v>
      </c>
      <c r="L204" s="282" t="s">
        <v>127</v>
      </c>
      <c r="M204" s="254">
        <v>21</v>
      </c>
      <c r="N204" s="292">
        <v>446.2857142857143</v>
      </c>
      <c r="O204" s="292">
        <v>253.71817886330948</v>
      </c>
      <c r="P204" s="292">
        <v>452</v>
      </c>
    </row>
    <row r="205" spans="2:16" s="226" customFormat="1" ht="12" customHeight="1">
      <c r="B205" s="252"/>
      <c r="C205" s="237" t="s">
        <v>151</v>
      </c>
      <c r="D205" s="295" t="s">
        <v>167</v>
      </c>
      <c r="E205" s="254"/>
      <c r="F205" s="292"/>
      <c r="G205" s="292"/>
      <c r="H205" s="292"/>
      <c r="J205" s="252"/>
      <c r="K205" s="237" t="s">
        <v>151</v>
      </c>
      <c r="L205" s="282" t="s">
        <v>127</v>
      </c>
      <c r="M205" s="254"/>
      <c r="N205" s="292"/>
      <c r="O205" s="292"/>
      <c r="P205" s="292"/>
    </row>
    <row r="206" spans="2:16" s="226" customFormat="1" ht="12" customHeight="1">
      <c r="B206" s="252"/>
      <c r="C206" s="243" t="s">
        <v>152</v>
      </c>
      <c r="D206" s="295" t="s">
        <v>168</v>
      </c>
      <c r="E206" s="244">
        <v>45</v>
      </c>
      <c r="F206" s="287">
        <v>2404.9777777777776</v>
      </c>
      <c r="G206" s="287">
        <v>964.198831081321</v>
      </c>
      <c r="H206" s="287">
        <v>2320</v>
      </c>
      <c r="J206" s="252"/>
      <c r="K206" s="243" t="s">
        <v>152</v>
      </c>
      <c r="L206" s="282" t="s">
        <v>127</v>
      </c>
      <c r="M206" s="244">
        <v>45</v>
      </c>
      <c r="N206" s="287">
        <v>558.9111111111112</v>
      </c>
      <c r="O206" s="287">
        <v>284.4158944399926</v>
      </c>
      <c r="P206" s="287">
        <v>567</v>
      </c>
    </row>
    <row r="207" spans="2:16" s="226" customFormat="1" ht="12" customHeight="1">
      <c r="B207" s="252"/>
      <c r="C207" s="247" t="s">
        <v>148</v>
      </c>
      <c r="D207" s="288"/>
      <c r="E207" s="248">
        <v>66</v>
      </c>
      <c r="F207" s="289">
        <v>2325.0151515151515</v>
      </c>
      <c r="G207" s="289">
        <v>915.6681376068725</v>
      </c>
      <c r="H207" s="289">
        <v>2318.5</v>
      </c>
      <c r="J207" s="252"/>
      <c r="K207" s="247" t="s">
        <v>148</v>
      </c>
      <c r="L207" s="288"/>
      <c r="M207" s="248">
        <v>66</v>
      </c>
      <c r="N207" s="289">
        <v>523.0757575757576</v>
      </c>
      <c r="O207" s="289">
        <v>278.1350701537245</v>
      </c>
      <c r="P207" s="289">
        <v>507.5</v>
      </c>
    </row>
    <row r="208" spans="2:16" s="226" customFormat="1" ht="12" customHeight="1" thickBot="1">
      <c r="B208" s="252"/>
      <c r="C208" s="247" t="s">
        <v>146</v>
      </c>
      <c r="D208" s="288"/>
      <c r="E208" s="254">
        <v>3294</v>
      </c>
      <c r="F208" s="289">
        <v>2267.887370977535</v>
      </c>
      <c r="G208" s="289">
        <v>858.5463970848358</v>
      </c>
      <c r="H208" s="289">
        <v>2160.5</v>
      </c>
      <c r="J208" s="252"/>
      <c r="K208" s="247" t="s">
        <v>146</v>
      </c>
      <c r="L208" s="288"/>
      <c r="M208" s="254">
        <v>3294</v>
      </c>
      <c r="N208" s="289">
        <v>484.55737704918033</v>
      </c>
      <c r="O208" s="289">
        <v>254.62505058414732</v>
      </c>
      <c r="P208" s="289">
        <v>452</v>
      </c>
    </row>
    <row r="209" spans="2:16" s="226" customFormat="1" ht="12" customHeight="1" thickTop="1">
      <c r="B209" s="260" t="s">
        <v>153</v>
      </c>
      <c r="C209" s="260"/>
      <c r="D209" s="296"/>
      <c r="E209" s="262">
        <v>6155</v>
      </c>
      <c r="F209" s="297">
        <v>2338.2981316003247</v>
      </c>
      <c r="G209" s="297">
        <v>875.5946159125797</v>
      </c>
      <c r="H209" s="297">
        <v>2248</v>
      </c>
      <c r="J209" s="260" t="s">
        <v>153</v>
      </c>
      <c r="K209" s="260"/>
      <c r="L209" s="296"/>
      <c r="M209" s="262">
        <v>6155</v>
      </c>
      <c r="N209" s="297">
        <v>488.65621445978877</v>
      </c>
      <c r="O209" s="297">
        <v>261.05932250179336</v>
      </c>
      <c r="P209" s="297">
        <v>451</v>
      </c>
    </row>
    <row r="210" ht="12" customHeight="1"/>
    <row r="211" spans="2:12" s="221" customFormat="1" ht="12" customHeight="1">
      <c r="B211" s="220" t="s">
        <v>169</v>
      </c>
      <c r="D211" s="279"/>
      <c r="J211" s="220" t="s">
        <v>170</v>
      </c>
      <c r="L211" s="279"/>
    </row>
    <row r="212" spans="2:16" s="226" customFormat="1" ht="12" customHeight="1">
      <c r="B212" s="222" t="s">
        <v>134</v>
      </c>
      <c r="C212" s="223" t="s">
        <v>135</v>
      </c>
      <c r="D212" s="267" t="s">
        <v>136</v>
      </c>
      <c r="E212" s="224" t="s">
        <v>137</v>
      </c>
      <c r="F212" s="224" t="s">
        <v>138</v>
      </c>
      <c r="G212" s="225" t="s">
        <v>139</v>
      </c>
      <c r="H212" s="225" t="s">
        <v>140</v>
      </c>
      <c r="J212" s="222" t="s">
        <v>134</v>
      </c>
      <c r="K212" s="223" t="s">
        <v>135</v>
      </c>
      <c r="L212" s="267" t="s">
        <v>136</v>
      </c>
      <c r="M212" s="224" t="s">
        <v>137</v>
      </c>
      <c r="N212" s="224" t="s">
        <v>138</v>
      </c>
      <c r="O212" s="225" t="s">
        <v>139</v>
      </c>
      <c r="P212" s="225" t="s">
        <v>140</v>
      </c>
    </row>
    <row r="213" spans="2:16" s="226" customFormat="1" ht="12" customHeight="1">
      <c r="B213" s="228"/>
      <c r="C213" s="229"/>
      <c r="D213" s="268" t="s">
        <v>156</v>
      </c>
      <c r="E213" s="230" t="s">
        <v>141</v>
      </c>
      <c r="F213" s="230" t="s">
        <v>171</v>
      </c>
      <c r="G213" s="231"/>
      <c r="H213" s="231"/>
      <c r="J213" s="228"/>
      <c r="K213" s="229"/>
      <c r="L213" s="268" t="s">
        <v>172</v>
      </c>
      <c r="M213" s="230" t="s">
        <v>141</v>
      </c>
      <c r="N213" s="230" t="s">
        <v>171</v>
      </c>
      <c r="O213" s="231"/>
      <c r="P213" s="231"/>
    </row>
    <row r="214" spans="2:16" s="226" customFormat="1" ht="12" customHeight="1">
      <c r="B214" s="232" t="s">
        <v>143</v>
      </c>
      <c r="C214" s="233" t="s">
        <v>116</v>
      </c>
      <c r="D214" s="233" t="s">
        <v>144</v>
      </c>
      <c r="E214" s="234">
        <v>49</v>
      </c>
      <c r="F214" s="281">
        <v>132.0204081632653</v>
      </c>
      <c r="G214" s="281">
        <v>43.231204873678124</v>
      </c>
      <c r="H214" s="281">
        <v>128</v>
      </c>
      <c r="J214" s="232" t="s">
        <v>143</v>
      </c>
      <c r="K214" s="233" t="s">
        <v>116</v>
      </c>
      <c r="L214" s="280">
        <v>650</v>
      </c>
      <c r="M214" s="234">
        <v>49</v>
      </c>
      <c r="N214" s="281">
        <v>622.7551020408164</v>
      </c>
      <c r="O214" s="281">
        <v>233.24375041754828</v>
      </c>
      <c r="P214" s="281">
        <v>562</v>
      </c>
    </row>
    <row r="215" spans="2:16" s="226" customFormat="1" ht="12" customHeight="1">
      <c r="B215" s="236"/>
      <c r="C215" s="237" t="s">
        <v>117</v>
      </c>
      <c r="D215" s="237" t="s">
        <v>118</v>
      </c>
      <c r="E215" s="238">
        <v>104</v>
      </c>
      <c r="F215" s="283">
        <v>165.82692307692307</v>
      </c>
      <c r="G215" s="283">
        <v>58.557322725766404</v>
      </c>
      <c r="H215" s="283">
        <v>157</v>
      </c>
      <c r="J215" s="236"/>
      <c r="K215" s="237" t="s">
        <v>117</v>
      </c>
      <c r="L215" s="282">
        <v>800</v>
      </c>
      <c r="M215" s="238">
        <v>104</v>
      </c>
      <c r="N215" s="283">
        <v>783.4230769230769</v>
      </c>
      <c r="O215" s="283">
        <v>265.3019782369895</v>
      </c>
      <c r="P215" s="283">
        <v>760</v>
      </c>
    </row>
    <row r="216" spans="2:16" s="226" customFormat="1" ht="12" customHeight="1">
      <c r="B216" s="236"/>
      <c r="C216" s="237" t="s">
        <v>119</v>
      </c>
      <c r="D216" s="237" t="s">
        <v>118</v>
      </c>
      <c r="E216" s="238">
        <v>76</v>
      </c>
      <c r="F216" s="283">
        <v>203.06578947368422</v>
      </c>
      <c r="G216" s="283">
        <v>59.04898204627877</v>
      </c>
      <c r="H216" s="283">
        <v>202.5</v>
      </c>
      <c r="J216" s="236"/>
      <c r="K216" s="237" t="s">
        <v>119</v>
      </c>
      <c r="L216" s="282">
        <v>1000</v>
      </c>
      <c r="M216" s="238">
        <v>76</v>
      </c>
      <c r="N216" s="283">
        <v>1019.671052631579</v>
      </c>
      <c r="O216" s="283">
        <v>306.16398168989537</v>
      </c>
      <c r="P216" s="283">
        <v>984.5</v>
      </c>
    </row>
    <row r="217" spans="2:16" s="226" customFormat="1" ht="12" customHeight="1">
      <c r="B217" s="236"/>
      <c r="C217" s="237" t="s">
        <v>120</v>
      </c>
      <c r="D217" s="237" t="s">
        <v>118</v>
      </c>
      <c r="E217" s="238">
        <v>89</v>
      </c>
      <c r="F217" s="283">
        <v>219.52808988764045</v>
      </c>
      <c r="G217" s="283">
        <v>60.71226659933058</v>
      </c>
      <c r="H217" s="283">
        <v>213</v>
      </c>
      <c r="J217" s="236"/>
      <c r="K217" s="237" t="s">
        <v>120</v>
      </c>
      <c r="L217" s="282">
        <v>1100</v>
      </c>
      <c r="M217" s="238">
        <v>89</v>
      </c>
      <c r="N217" s="283">
        <v>1101.7977528089887</v>
      </c>
      <c r="O217" s="283">
        <v>263.37008095140067</v>
      </c>
      <c r="P217" s="283">
        <v>1102</v>
      </c>
    </row>
    <row r="218" spans="2:16" s="226" customFormat="1" ht="12" customHeight="1">
      <c r="B218" s="236"/>
      <c r="C218" s="237" t="s">
        <v>121</v>
      </c>
      <c r="D218" s="237" t="s">
        <v>118</v>
      </c>
      <c r="E218" s="238">
        <v>72</v>
      </c>
      <c r="F218" s="283">
        <v>230.09722222222223</v>
      </c>
      <c r="G218" s="283">
        <v>53.45108589846019</v>
      </c>
      <c r="H218" s="283">
        <v>226.5</v>
      </c>
      <c r="J218" s="236"/>
      <c r="K218" s="237" t="s">
        <v>121</v>
      </c>
      <c r="L218" s="282">
        <v>1150</v>
      </c>
      <c r="M218" s="238">
        <v>72</v>
      </c>
      <c r="N218" s="283">
        <v>1188.6527777777778</v>
      </c>
      <c r="O218" s="283">
        <v>280.2035055084386</v>
      </c>
      <c r="P218" s="283">
        <v>1160.5</v>
      </c>
    </row>
    <row r="219" spans="2:16" s="226" customFormat="1" ht="12" customHeight="1">
      <c r="B219" s="236"/>
      <c r="C219" s="237" t="s">
        <v>122</v>
      </c>
      <c r="D219" s="237" t="s">
        <v>118</v>
      </c>
      <c r="E219" s="238">
        <v>108</v>
      </c>
      <c r="F219" s="283">
        <v>257.49074074074076</v>
      </c>
      <c r="G219" s="283">
        <v>68.72258948837879</v>
      </c>
      <c r="H219" s="283">
        <v>255.5</v>
      </c>
      <c r="J219" s="236"/>
      <c r="K219" s="237" t="s">
        <v>122</v>
      </c>
      <c r="L219" s="282">
        <v>1350</v>
      </c>
      <c r="M219" s="238">
        <v>108</v>
      </c>
      <c r="N219" s="283">
        <v>1283.7314814814815</v>
      </c>
      <c r="O219" s="283">
        <v>368.70114551027416</v>
      </c>
      <c r="P219" s="283">
        <v>1244</v>
      </c>
    </row>
    <row r="220" spans="2:16" s="226" customFormat="1" ht="12" customHeight="1">
      <c r="B220" s="236"/>
      <c r="C220" s="237" t="s">
        <v>123</v>
      </c>
      <c r="D220" s="237" t="s">
        <v>118</v>
      </c>
      <c r="E220" s="238">
        <v>110</v>
      </c>
      <c r="F220" s="283">
        <v>241.71818181818182</v>
      </c>
      <c r="G220" s="283">
        <v>91.24220532933832</v>
      </c>
      <c r="H220" s="283">
        <v>235</v>
      </c>
      <c r="J220" s="236"/>
      <c r="K220" s="237" t="s">
        <v>123</v>
      </c>
      <c r="L220" s="282">
        <v>1250</v>
      </c>
      <c r="M220" s="238">
        <v>110</v>
      </c>
      <c r="N220" s="283">
        <v>1208.0727272727272</v>
      </c>
      <c r="O220" s="283">
        <v>402.73404407691766</v>
      </c>
      <c r="P220" s="283">
        <v>1208</v>
      </c>
    </row>
    <row r="221" spans="2:16" s="226" customFormat="1" ht="12" customHeight="1">
      <c r="B221" s="236"/>
      <c r="C221" s="237" t="s">
        <v>124</v>
      </c>
      <c r="D221" s="237" t="s">
        <v>118</v>
      </c>
      <c r="E221" s="238">
        <v>246</v>
      </c>
      <c r="F221" s="283">
        <v>236.3170731707317</v>
      </c>
      <c r="G221" s="283">
        <v>85.03385324159424</v>
      </c>
      <c r="H221" s="283">
        <v>232</v>
      </c>
      <c r="J221" s="236"/>
      <c r="K221" s="237" t="s">
        <v>124</v>
      </c>
      <c r="L221" s="282">
        <v>1050</v>
      </c>
      <c r="M221" s="238">
        <v>246</v>
      </c>
      <c r="N221" s="283">
        <v>1098.6056910569105</v>
      </c>
      <c r="O221" s="283">
        <v>404.463478092073</v>
      </c>
      <c r="P221" s="283">
        <v>1041</v>
      </c>
    </row>
    <row r="222" spans="2:16" s="226" customFormat="1" ht="12" customHeight="1">
      <c r="B222" s="236"/>
      <c r="C222" s="237" t="s">
        <v>125</v>
      </c>
      <c r="D222" s="237" t="s">
        <v>118</v>
      </c>
      <c r="E222" s="238">
        <v>748</v>
      </c>
      <c r="F222" s="283">
        <v>254.86898395721926</v>
      </c>
      <c r="G222" s="283">
        <v>85.30673186356424</v>
      </c>
      <c r="H222" s="283">
        <v>248</v>
      </c>
      <c r="J222" s="236"/>
      <c r="K222" s="237" t="s">
        <v>125</v>
      </c>
      <c r="L222" s="282">
        <v>1050</v>
      </c>
      <c r="M222" s="238">
        <v>748</v>
      </c>
      <c r="N222" s="283">
        <v>1083.9371657754011</v>
      </c>
      <c r="O222" s="283">
        <v>328.3946185577845</v>
      </c>
      <c r="P222" s="283">
        <v>1055.5</v>
      </c>
    </row>
    <row r="223" spans="2:16" s="226" customFormat="1" ht="12" customHeight="1">
      <c r="B223" s="236"/>
      <c r="C223" s="240" t="s">
        <v>126</v>
      </c>
      <c r="D223" s="240" t="s">
        <v>118</v>
      </c>
      <c r="E223" s="241">
        <v>883</v>
      </c>
      <c r="F223" s="285">
        <v>284.38618346545866</v>
      </c>
      <c r="G223" s="285">
        <v>93.82091610447456</v>
      </c>
      <c r="H223" s="285">
        <v>278</v>
      </c>
      <c r="J223" s="236"/>
      <c r="K223" s="240" t="s">
        <v>126</v>
      </c>
      <c r="L223" s="284">
        <v>1050</v>
      </c>
      <c r="M223" s="241">
        <v>883</v>
      </c>
      <c r="N223" s="285">
        <v>1145.8924122310307</v>
      </c>
      <c r="O223" s="285">
        <v>360.4626071215108</v>
      </c>
      <c r="P223" s="285">
        <v>1115</v>
      </c>
    </row>
    <row r="224" spans="2:16" s="226" customFormat="1" ht="12" customHeight="1">
      <c r="B224" s="236"/>
      <c r="C224" s="243" t="s">
        <v>145</v>
      </c>
      <c r="D224" s="243" t="s">
        <v>118</v>
      </c>
      <c r="E224" s="244">
        <v>376</v>
      </c>
      <c r="F224" s="287">
        <v>264.98670212765956</v>
      </c>
      <c r="G224" s="287">
        <v>99.24978500074968</v>
      </c>
      <c r="H224" s="287">
        <v>247</v>
      </c>
      <c r="J224" s="236"/>
      <c r="K224" s="243" t="s">
        <v>145</v>
      </c>
      <c r="L224" s="286">
        <v>1000</v>
      </c>
      <c r="M224" s="244">
        <v>376</v>
      </c>
      <c r="N224" s="287">
        <v>1037.3164893617022</v>
      </c>
      <c r="O224" s="287">
        <v>367.817314574381</v>
      </c>
      <c r="P224" s="287">
        <v>1005</v>
      </c>
    </row>
    <row r="225" spans="2:16" s="226" customFormat="1" ht="12" customHeight="1">
      <c r="B225" s="246"/>
      <c r="C225" s="247" t="s">
        <v>146</v>
      </c>
      <c r="D225" s="247" t="s">
        <v>118</v>
      </c>
      <c r="E225" s="248">
        <v>2861</v>
      </c>
      <c r="F225" s="289">
        <v>254.8671793079343</v>
      </c>
      <c r="G225" s="289">
        <v>91.8825251960978</v>
      </c>
      <c r="H225" s="289">
        <v>245</v>
      </c>
      <c r="J225" s="246"/>
      <c r="K225" s="247" t="s">
        <v>146</v>
      </c>
      <c r="L225" s="288"/>
      <c r="M225" s="248">
        <v>2861</v>
      </c>
      <c r="N225" s="289">
        <v>1093.1688220901783</v>
      </c>
      <c r="O225" s="289">
        <v>363.42164316384043</v>
      </c>
      <c r="P225" s="289">
        <v>1063</v>
      </c>
    </row>
    <row r="226" spans="2:16" s="226" customFormat="1" ht="12" customHeight="1">
      <c r="B226" s="225" t="s">
        <v>147</v>
      </c>
      <c r="C226" s="233" t="s">
        <v>116</v>
      </c>
      <c r="D226" s="233" t="s">
        <v>118</v>
      </c>
      <c r="E226" s="250">
        <v>43</v>
      </c>
      <c r="F226" s="290">
        <v>131.13953488372093</v>
      </c>
      <c r="G226" s="290">
        <v>52.83964123168136</v>
      </c>
      <c r="H226" s="290">
        <v>127</v>
      </c>
      <c r="J226" s="225" t="s">
        <v>147</v>
      </c>
      <c r="K226" s="233" t="s">
        <v>116</v>
      </c>
      <c r="L226" s="280">
        <v>600</v>
      </c>
      <c r="M226" s="250">
        <v>43</v>
      </c>
      <c r="N226" s="290">
        <v>634.3953488372093</v>
      </c>
      <c r="O226" s="290">
        <v>258.6730920472405</v>
      </c>
      <c r="P226" s="290">
        <v>578</v>
      </c>
    </row>
    <row r="227" spans="2:16" s="226" customFormat="1" ht="12" customHeight="1">
      <c r="B227" s="252"/>
      <c r="C227" s="237" t="s">
        <v>117</v>
      </c>
      <c r="D227" s="237" t="s">
        <v>118</v>
      </c>
      <c r="E227" s="238">
        <v>91</v>
      </c>
      <c r="F227" s="283">
        <v>171.58241758241758</v>
      </c>
      <c r="G227" s="283">
        <v>52.16684045425067</v>
      </c>
      <c r="H227" s="283">
        <v>164</v>
      </c>
      <c r="J227" s="252"/>
      <c r="K227" s="237" t="s">
        <v>117</v>
      </c>
      <c r="L227" s="282">
        <v>800</v>
      </c>
      <c r="M227" s="238">
        <v>91</v>
      </c>
      <c r="N227" s="283">
        <v>838.5164835164835</v>
      </c>
      <c r="O227" s="283">
        <v>263.5142147815586</v>
      </c>
      <c r="P227" s="283">
        <v>837</v>
      </c>
    </row>
    <row r="228" spans="2:16" s="226" customFormat="1" ht="12" customHeight="1">
      <c r="B228" s="252"/>
      <c r="C228" s="237" t="s">
        <v>119</v>
      </c>
      <c r="D228" s="237" t="s">
        <v>118</v>
      </c>
      <c r="E228" s="238">
        <v>86</v>
      </c>
      <c r="F228" s="283">
        <v>191.59302325581396</v>
      </c>
      <c r="G228" s="283">
        <v>49.306813252382625</v>
      </c>
      <c r="H228" s="283">
        <v>189.5</v>
      </c>
      <c r="J228" s="252"/>
      <c r="K228" s="237" t="s">
        <v>119</v>
      </c>
      <c r="L228" s="282">
        <v>900</v>
      </c>
      <c r="M228" s="238">
        <v>86</v>
      </c>
      <c r="N228" s="283">
        <v>925.1279069767442</v>
      </c>
      <c r="O228" s="283">
        <v>230.95249302739236</v>
      </c>
      <c r="P228" s="283">
        <v>934.5</v>
      </c>
    </row>
    <row r="229" spans="2:16" s="226" customFormat="1" ht="12" customHeight="1">
      <c r="B229" s="252"/>
      <c r="C229" s="237" t="s">
        <v>120</v>
      </c>
      <c r="D229" s="237" t="s">
        <v>118</v>
      </c>
      <c r="E229" s="238">
        <v>73</v>
      </c>
      <c r="F229" s="283">
        <v>208.42465753424656</v>
      </c>
      <c r="G229" s="283">
        <v>67.94706227976697</v>
      </c>
      <c r="H229" s="283">
        <v>202</v>
      </c>
      <c r="J229" s="252"/>
      <c r="K229" s="237" t="s">
        <v>120</v>
      </c>
      <c r="L229" s="282">
        <v>1000</v>
      </c>
      <c r="M229" s="238">
        <v>73</v>
      </c>
      <c r="N229" s="283">
        <v>1010.6986301369863</v>
      </c>
      <c r="O229" s="283">
        <v>290.27456757599487</v>
      </c>
      <c r="P229" s="283">
        <v>986</v>
      </c>
    </row>
    <row r="230" spans="2:16" s="226" customFormat="1" ht="12" customHeight="1">
      <c r="B230" s="252"/>
      <c r="C230" s="237" t="s">
        <v>121</v>
      </c>
      <c r="D230" s="237" t="s">
        <v>118</v>
      </c>
      <c r="E230" s="238">
        <v>85</v>
      </c>
      <c r="F230" s="283">
        <v>228.50588235294117</v>
      </c>
      <c r="G230" s="283">
        <v>58.29514876683909</v>
      </c>
      <c r="H230" s="283">
        <v>214</v>
      </c>
      <c r="J230" s="252"/>
      <c r="K230" s="237" t="s">
        <v>121</v>
      </c>
      <c r="L230" s="282">
        <v>1050</v>
      </c>
      <c r="M230" s="238">
        <v>85</v>
      </c>
      <c r="N230" s="283">
        <v>1096.9764705882353</v>
      </c>
      <c r="O230" s="283">
        <v>265.7617522586451</v>
      </c>
      <c r="P230" s="283">
        <v>1061</v>
      </c>
    </row>
    <row r="231" spans="2:16" s="226" customFormat="1" ht="12" customHeight="1">
      <c r="B231" s="252"/>
      <c r="C231" s="237" t="s">
        <v>122</v>
      </c>
      <c r="D231" s="237" t="s">
        <v>118</v>
      </c>
      <c r="E231" s="238">
        <v>127</v>
      </c>
      <c r="F231" s="283">
        <v>243.0708661417323</v>
      </c>
      <c r="G231" s="283">
        <v>74.60405337113106</v>
      </c>
      <c r="H231" s="283">
        <v>236</v>
      </c>
      <c r="J231" s="252"/>
      <c r="K231" s="237" t="s">
        <v>122</v>
      </c>
      <c r="L231" s="282">
        <v>1100</v>
      </c>
      <c r="M231" s="238">
        <v>127</v>
      </c>
      <c r="N231" s="283">
        <v>1137.8582677165355</v>
      </c>
      <c r="O231" s="283">
        <v>333.689398502808</v>
      </c>
      <c r="P231" s="283">
        <v>1074</v>
      </c>
    </row>
    <row r="232" spans="2:16" s="226" customFormat="1" ht="12" customHeight="1">
      <c r="B232" s="252"/>
      <c r="C232" s="237" t="s">
        <v>123</v>
      </c>
      <c r="D232" s="237" t="s">
        <v>118</v>
      </c>
      <c r="E232" s="238">
        <v>106</v>
      </c>
      <c r="F232" s="283">
        <v>203.06603773584905</v>
      </c>
      <c r="G232" s="283">
        <v>72.6886732340871</v>
      </c>
      <c r="H232" s="283">
        <v>189</v>
      </c>
      <c r="J232" s="252"/>
      <c r="K232" s="237" t="s">
        <v>123</v>
      </c>
      <c r="L232" s="282">
        <v>1000</v>
      </c>
      <c r="M232" s="238">
        <v>106</v>
      </c>
      <c r="N232" s="283">
        <v>975.5471698113207</v>
      </c>
      <c r="O232" s="283">
        <v>338.3614053212355</v>
      </c>
      <c r="P232" s="283">
        <v>895.5</v>
      </c>
    </row>
    <row r="233" spans="2:16" s="226" customFormat="1" ht="12" customHeight="1">
      <c r="B233" s="252"/>
      <c r="C233" s="237" t="s">
        <v>124</v>
      </c>
      <c r="D233" s="237" t="s">
        <v>118</v>
      </c>
      <c r="E233" s="238">
        <v>300</v>
      </c>
      <c r="F233" s="283">
        <v>198.27666666666667</v>
      </c>
      <c r="G233" s="283">
        <v>74.69595084382935</v>
      </c>
      <c r="H233" s="283">
        <v>184.5</v>
      </c>
      <c r="J233" s="252"/>
      <c r="K233" s="237" t="s">
        <v>124</v>
      </c>
      <c r="L233" s="282">
        <v>900</v>
      </c>
      <c r="M233" s="238">
        <v>300</v>
      </c>
      <c r="N233" s="283">
        <v>893.8566666666667</v>
      </c>
      <c r="O233" s="283">
        <v>301.59812258596736</v>
      </c>
      <c r="P233" s="283">
        <v>862</v>
      </c>
    </row>
    <row r="234" spans="2:16" s="226" customFormat="1" ht="12" customHeight="1">
      <c r="B234" s="252"/>
      <c r="C234" s="237" t="s">
        <v>125</v>
      </c>
      <c r="D234" s="237" t="s">
        <v>118</v>
      </c>
      <c r="E234" s="238">
        <v>848</v>
      </c>
      <c r="F234" s="283">
        <v>216.47287735849056</v>
      </c>
      <c r="G234" s="283">
        <v>72.88819352830508</v>
      </c>
      <c r="H234" s="283">
        <v>208</v>
      </c>
      <c r="J234" s="252"/>
      <c r="K234" s="237" t="s">
        <v>125</v>
      </c>
      <c r="L234" s="282">
        <v>900</v>
      </c>
      <c r="M234" s="238">
        <v>848</v>
      </c>
      <c r="N234" s="283">
        <v>918.3384433962265</v>
      </c>
      <c r="O234" s="283">
        <v>290.8156056501504</v>
      </c>
      <c r="P234" s="283">
        <v>896.5</v>
      </c>
    </row>
    <row r="235" spans="2:16" s="226" customFormat="1" ht="12" customHeight="1">
      <c r="B235" s="252"/>
      <c r="C235" s="240" t="s">
        <v>126</v>
      </c>
      <c r="D235" s="240" t="s">
        <v>118</v>
      </c>
      <c r="E235" s="241">
        <v>1004</v>
      </c>
      <c r="F235" s="285">
        <v>260.0866533864542</v>
      </c>
      <c r="G235" s="285">
        <v>87.91641242926197</v>
      </c>
      <c r="H235" s="285">
        <v>249</v>
      </c>
      <c r="J235" s="252"/>
      <c r="K235" s="240" t="s">
        <v>126</v>
      </c>
      <c r="L235" s="284">
        <v>900</v>
      </c>
      <c r="M235" s="241">
        <v>1004</v>
      </c>
      <c r="N235" s="285">
        <v>1023.449203187251</v>
      </c>
      <c r="O235" s="285">
        <v>317.6346440614412</v>
      </c>
      <c r="P235" s="285">
        <v>992.5</v>
      </c>
    </row>
    <row r="236" spans="2:16" s="226" customFormat="1" ht="12" customHeight="1">
      <c r="B236" s="252"/>
      <c r="C236" s="243" t="s">
        <v>145</v>
      </c>
      <c r="D236" s="243" t="s">
        <v>118</v>
      </c>
      <c r="E236" s="244">
        <v>465</v>
      </c>
      <c r="F236" s="287">
        <v>246.8279569892473</v>
      </c>
      <c r="G236" s="287">
        <v>109.16337641904013</v>
      </c>
      <c r="H236" s="287">
        <v>229</v>
      </c>
      <c r="J236" s="252"/>
      <c r="K236" s="243" t="s">
        <v>145</v>
      </c>
      <c r="L236" s="286">
        <v>900</v>
      </c>
      <c r="M236" s="244">
        <v>465</v>
      </c>
      <c r="N236" s="287">
        <v>940.6559139784946</v>
      </c>
      <c r="O236" s="287">
        <v>344.51569250780216</v>
      </c>
      <c r="P236" s="287">
        <v>910</v>
      </c>
    </row>
    <row r="237" spans="2:16" s="226" customFormat="1" ht="12" customHeight="1">
      <c r="B237" s="252"/>
      <c r="C237" s="278" t="s">
        <v>148</v>
      </c>
      <c r="D237" s="253" t="s">
        <v>118</v>
      </c>
      <c r="E237" s="254">
        <v>3228</v>
      </c>
      <c r="F237" s="292">
        <v>230.3956009913259</v>
      </c>
      <c r="G237" s="292">
        <v>86.91989305300875</v>
      </c>
      <c r="H237" s="292">
        <v>218</v>
      </c>
      <c r="J237" s="252"/>
      <c r="K237" s="278" t="s">
        <v>148</v>
      </c>
      <c r="L237" s="291"/>
      <c r="M237" s="254">
        <v>3228</v>
      </c>
      <c r="N237" s="292">
        <v>963.4265799256506</v>
      </c>
      <c r="O237" s="292">
        <v>317.6148675523766</v>
      </c>
      <c r="P237" s="292">
        <v>936.5</v>
      </c>
    </row>
    <row r="238" spans="2:16" s="226" customFormat="1" ht="12" customHeight="1">
      <c r="B238" s="252"/>
      <c r="C238" s="233" t="s">
        <v>149</v>
      </c>
      <c r="D238" s="257" t="s">
        <v>118</v>
      </c>
      <c r="E238" s="258"/>
      <c r="F238" s="294"/>
      <c r="G238" s="294"/>
      <c r="H238" s="294"/>
      <c r="J238" s="252"/>
      <c r="K238" s="233" t="s">
        <v>149</v>
      </c>
      <c r="L238" s="280" t="s">
        <v>127</v>
      </c>
      <c r="M238" s="258"/>
      <c r="N238" s="294"/>
      <c r="O238" s="294"/>
      <c r="P238" s="294"/>
    </row>
    <row r="239" spans="2:16" s="226" customFormat="1" ht="12" customHeight="1">
      <c r="B239" s="252"/>
      <c r="C239" s="237" t="s">
        <v>150</v>
      </c>
      <c r="D239" s="253" t="s">
        <v>118</v>
      </c>
      <c r="E239" s="254">
        <v>21</v>
      </c>
      <c r="F239" s="292">
        <v>212.47619047619048</v>
      </c>
      <c r="G239" s="292">
        <v>78.5306430940299</v>
      </c>
      <c r="H239" s="292">
        <v>221</v>
      </c>
      <c r="J239" s="252"/>
      <c r="K239" s="237" t="s">
        <v>150</v>
      </c>
      <c r="L239" s="282" t="s">
        <v>127</v>
      </c>
      <c r="M239" s="254">
        <v>21</v>
      </c>
      <c r="N239" s="292">
        <v>890.7142857142857</v>
      </c>
      <c r="O239" s="292">
        <v>343.0227605942706</v>
      </c>
      <c r="P239" s="292">
        <v>882</v>
      </c>
    </row>
    <row r="240" spans="2:16" s="226" customFormat="1" ht="12" customHeight="1">
      <c r="B240" s="252"/>
      <c r="C240" s="237" t="s">
        <v>151</v>
      </c>
      <c r="D240" s="253" t="s">
        <v>118</v>
      </c>
      <c r="E240" s="254"/>
      <c r="F240" s="292"/>
      <c r="G240" s="292"/>
      <c r="H240" s="292"/>
      <c r="J240" s="252"/>
      <c r="K240" s="237" t="s">
        <v>151</v>
      </c>
      <c r="L240" s="282" t="s">
        <v>127</v>
      </c>
      <c r="M240" s="254"/>
      <c r="N240" s="292"/>
      <c r="O240" s="292"/>
      <c r="P240" s="292"/>
    </row>
    <row r="241" spans="2:16" s="226" customFormat="1" ht="12" customHeight="1">
      <c r="B241" s="252"/>
      <c r="C241" s="243" t="s">
        <v>152</v>
      </c>
      <c r="D241" s="243" t="s">
        <v>118</v>
      </c>
      <c r="E241" s="244">
        <v>45</v>
      </c>
      <c r="F241" s="287">
        <v>244.26666666666668</v>
      </c>
      <c r="G241" s="287">
        <v>108.90016278475184</v>
      </c>
      <c r="H241" s="287">
        <v>228</v>
      </c>
      <c r="J241" s="252"/>
      <c r="K241" s="243" t="s">
        <v>152</v>
      </c>
      <c r="L241" s="282" t="s">
        <v>127</v>
      </c>
      <c r="M241" s="244">
        <v>45</v>
      </c>
      <c r="N241" s="287">
        <v>1026.1333333333334</v>
      </c>
      <c r="O241" s="287">
        <v>335.2544894960734</v>
      </c>
      <c r="P241" s="287">
        <v>976</v>
      </c>
    </row>
    <row r="242" spans="2:16" s="226" customFormat="1" ht="12" customHeight="1">
      <c r="B242" s="252"/>
      <c r="C242" s="247" t="s">
        <v>148</v>
      </c>
      <c r="D242" s="247" t="s">
        <v>118</v>
      </c>
      <c r="E242" s="248">
        <v>66</v>
      </c>
      <c r="F242" s="289">
        <v>234.15151515151516</v>
      </c>
      <c r="G242" s="289">
        <v>100.73716637853524</v>
      </c>
      <c r="H242" s="289">
        <v>227.5</v>
      </c>
      <c r="J242" s="252"/>
      <c r="K242" s="247" t="s">
        <v>148</v>
      </c>
      <c r="L242" s="288"/>
      <c r="M242" s="248">
        <v>66</v>
      </c>
      <c r="N242" s="289">
        <v>983.0454545454545</v>
      </c>
      <c r="O242" s="289">
        <v>341.0677546862402</v>
      </c>
      <c r="P242" s="289">
        <v>947</v>
      </c>
    </row>
    <row r="243" spans="2:16" s="226" customFormat="1" ht="12" customHeight="1" thickBot="1">
      <c r="B243" s="252"/>
      <c r="C243" s="247" t="s">
        <v>146</v>
      </c>
      <c r="D243" s="253" t="s">
        <v>118</v>
      </c>
      <c r="E243" s="254">
        <v>3294</v>
      </c>
      <c r="F243" s="289">
        <v>230.47085610200364</v>
      </c>
      <c r="G243" s="289">
        <v>87.20224545947859</v>
      </c>
      <c r="H243" s="289">
        <v>218.5</v>
      </c>
      <c r="J243" s="252"/>
      <c r="K243" s="247" t="s">
        <v>146</v>
      </c>
      <c r="L243" s="288"/>
      <c r="M243" s="254">
        <v>3294</v>
      </c>
      <c r="N243" s="289">
        <v>963.8196721311475</v>
      </c>
      <c r="O243" s="289">
        <v>318.0582576099919</v>
      </c>
      <c r="P243" s="289">
        <v>937</v>
      </c>
    </row>
    <row r="244" spans="2:16" s="226" customFormat="1" ht="12" customHeight="1" thickTop="1">
      <c r="B244" s="260" t="s">
        <v>153</v>
      </c>
      <c r="C244" s="260"/>
      <c r="D244" s="261"/>
      <c r="E244" s="262">
        <v>6155</v>
      </c>
      <c r="F244" s="297">
        <v>241.81088545897643</v>
      </c>
      <c r="G244" s="297">
        <v>90.22531276647352</v>
      </c>
      <c r="H244" s="297">
        <v>230</v>
      </c>
      <c r="J244" s="260" t="s">
        <v>153</v>
      </c>
      <c r="K244" s="260"/>
      <c r="L244" s="296"/>
      <c r="M244" s="262">
        <v>6155</v>
      </c>
      <c r="N244" s="297">
        <v>1023.944435418359</v>
      </c>
      <c r="O244" s="297">
        <v>345.9399151968087</v>
      </c>
      <c r="P244" s="297">
        <v>992</v>
      </c>
    </row>
    <row r="245" ht="12" customHeight="1"/>
    <row r="246" spans="2:12" s="221" customFormat="1" ht="12" customHeight="1">
      <c r="B246" s="220" t="s">
        <v>173</v>
      </c>
      <c r="D246" s="279"/>
      <c r="J246" s="220" t="s">
        <v>174</v>
      </c>
      <c r="L246" s="279"/>
    </row>
    <row r="247" spans="2:16" s="226" customFormat="1" ht="12" customHeight="1">
      <c r="B247" s="222" t="s">
        <v>134</v>
      </c>
      <c r="C247" s="223" t="s">
        <v>135</v>
      </c>
      <c r="D247" s="267" t="s">
        <v>136</v>
      </c>
      <c r="E247" s="224" t="s">
        <v>137</v>
      </c>
      <c r="F247" s="224" t="s">
        <v>138</v>
      </c>
      <c r="G247" s="225" t="s">
        <v>139</v>
      </c>
      <c r="H247" s="225" t="s">
        <v>140</v>
      </c>
      <c r="J247" s="222" t="s">
        <v>134</v>
      </c>
      <c r="K247" s="223" t="s">
        <v>135</v>
      </c>
      <c r="L247" s="267" t="s">
        <v>136</v>
      </c>
      <c r="M247" s="224" t="s">
        <v>137</v>
      </c>
      <c r="N247" s="224" t="s">
        <v>138</v>
      </c>
      <c r="O247" s="225" t="s">
        <v>139</v>
      </c>
      <c r="P247" s="225" t="s">
        <v>140</v>
      </c>
    </row>
    <row r="248" spans="2:16" s="226" customFormat="1" ht="12" customHeight="1">
      <c r="B248" s="228"/>
      <c r="C248" s="229"/>
      <c r="D248" s="268" t="s">
        <v>156</v>
      </c>
      <c r="E248" s="230" t="s">
        <v>141</v>
      </c>
      <c r="F248" s="230" t="s">
        <v>171</v>
      </c>
      <c r="G248" s="231"/>
      <c r="H248" s="231"/>
      <c r="J248" s="228"/>
      <c r="K248" s="229"/>
      <c r="L248" s="268" t="s">
        <v>172</v>
      </c>
      <c r="M248" s="230" t="s">
        <v>141</v>
      </c>
      <c r="N248" s="230" t="s">
        <v>171</v>
      </c>
      <c r="O248" s="231"/>
      <c r="P248" s="231"/>
    </row>
    <row r="249" spans="2:16" s="226" customFormat="1" ht="12" customHeight="1">
      <c r="B249" s="232" t="s">
        <v>143</v>
      </c>
      <c r="C249" s="233" t="s">
        <v>116</v>
      </c>
      <c r="D249" s="233" t="s">
        <v>144</v>
      </c>
      <c r="E249" s="234">
        <v>49</v>
      </c>
      <c r="F249" s="269">
        <v>4.020408163265305</v>
      </c>
      <c r="G249" s="269">
        <v>2.0108020364849413</v>
      </c>
      <c r="H249" s="269">
        <v>3.6</v>
      </c>
      <c r="J249" s="232" t="s">
        <v>143</v>
      </c>
      <c r="K249" s="233" t="s">
        <v>116</v>
      </c>
      <c r="L249" s="233" t="s">
        <v>144</v>
      </c>
      <c r="M249" s="234">
        <v>49</v>
      </c>
      <c r="N249" s="269">
        <v>4.561224489795918</v>
      </c>
      <c r="O249" s="269">
        <v>1.360425228640328</v>
      </c>
      <c r="P249" s="269">
        <v>4.3</v>
      </c>
    </row>
    <row r="250" spans="2:16" s="226" customFormat="1" ht="12" customHeight="1">
      <c r="B250" s="236"/>
      <c r="C250" s="237" t="s">
        <v>117</v>
      </c>
      <c r="D250" s="237" t="s">
        <v>118</v>
      </c>
      <c r="E250" s="238">
        <v>104</v>
      </c>
      <c r="F250" s="270">
        <v>4.7903846153846175</v>
      </c>
      <c r="G250" s="270">
        <v>1.6727118398512246</v>
      </c>
      <c r="H250" s="270">
        <v>4.65</v>
      </c>
      <c r="J250" s="236"/>
      <c r="K250" s="237" t="s">
        <v>117</v>
      </c>
      <c r="L250" s="237" t="s">
        <v>118</v>
      </c>
      <c r="M250" s="238">
        <v>104</v>
      </c>
      <c r="N250" s="270">
        <v>5.744230769230768</v>
      </c>
      <c r="O250" s="270">
        <v>1.6126217526445341</v>
      </c>
      <c r="P250" s="270">
        <v>5.5</v>
      </c>
    </row>
    <row r="251" spans="2:16" s="226" customFormat="1" ht="12" customHeight="1">
      <c r="B251" s="236"/>
      <c r="C251" s="237" t="s">
        <v>119</v>
      </c>
      <c r="D251" s="237" t="s">
        <v>118</v>
      </c>
      <c r="E251" s="238">
        <v>76</v>
      </c>
      <c r="F251" s="270">
        <v>5.69736842105263</v>
      </c>
      <c r="G251" s="270">
        <v>1.8835408983585946</v>
      </c>
      <c r="H251" s="270">
        <v>5.35</v>
      </c>
      <c r="J251" s="236"/>
      <c r="K251" s="237" t="s">
        <v>119</v>
      </c>
      <c r="L251" s="237" t="s">
        <v>118</v>
      </c>
      <c r="M251" s="238">
        <v>76</v>
      </c>
      <c r="N251" s="270">
        <v>7.351315789473685</v>
      </c>
      <c r="O251" s="270">
        <v>2.1581160562584882</v>
      </c>
      <c r="P251" s="270">
        <v>7.25</v>
      </c>
    </row>
    <row r="252" spans="2:16" s="226" customFormat="1" ht="12" customHeight="1">
      <c r="B252" s="236"/>
      <c r="C252" s="237" t="s">
        <v>120</v>
      </c>
      <c r="D252" s="237" t="s">
        <v>118</v>
      </c>
      <c r="E252" s="238">
        <v>89</v>
      </c>
      <c r="F252" s="270">
        <v>6.384269662921348</v>
      </c>
      <c r="G252" s="270">
        <v>2.057298475517022</v>
      </c>
      <c r="H252" s="270">
        <v>6</v>
      </c>
      <c r="J252" s="236"/>
      <c r="K252" s="237" t="s">
        <v>120</v>
      </c>
      <c r="L252" s="237" t="s">
        <v>118</v>
      </c>
      <c r="M252" s="238">
        <v>89</v>
      </c>
      <c r="N252" s="270">
        <v>8.031460674157303</v>
      </c>
      <c r="O252" s="270">
        <v>1.9772338061049042</v>
      </c>
      <c r="P252" s="270">
        <v>8.1</v>
      </c>
    </row>
    <row r="253" spans="2:16" s="226" customFormat="1" ht="12" customHeight="1">
      <c r="B253" s="236"/>
      <c r="C253" s="237" t="s">
        <v>121</v>
      </c>
      <c r="D253" s="237" t="s">
        <v>118</v>
      </c>
      <c r="E253" s="238">
        <v>72</v>
      </c>
      <c r="F253" s="270">
        <v>6.595833333333333</v>
      </c>
      <c r="G253" s="270">
        <v>1.809243675146144</v>
      </c>
      <c r="H253" s="270">
        <v>6.45</v>
      </c>
      <c r="J253" s="236"/>
      <c r="K253" s="237" t="s">
        <v>121</v>
      </c>
      <c r="L253" s="237" t="s">
        <v>118</v>
      </c>
      <c r="M253" s="238">
        <v>72</v>
      </c>
      <c r="N253" s="270">
        <v>9.086111111111114</v>
      </c>
      <c r="O253" s="270">
        <v>2.1428758848572986</v>
      </c>
      <c r="P253" s="270">
        <v>8.649999999999999</v>
      </c>
    </row>
    <row r="254" spans="2:16" s="226" customFormat="1" ht="12" customHeight="1">
      <c r="B254" s="236"/>
      <c r="C254" s="237" t="s">
        <v>122</v>
      </c>
      <c r="D254" s="237" t="s">
        <v>118</v>
      </c>
      <c r="E254" s="238">
        <v>108</v>
      </c>
      <c r="F254" s="270">
        <v>7.200925925925926</v>
      </c>
      <c r="G254" s="270">
        <v>2.039355559304334</v>
      </c>
      <c r="H254" s="270">
        <v>6.8</v>
      </c>
      <c r="J254" s="236"/>
      <c r="K254" s="237" t="s">
        <v>122</v>
      </c>
      <c r="L254" s="237" t="s">
        <v>118</v>
      </c>
      <c r="M254" s="238">
        <v>108</v>
      </c>
      <c r="N254" s="270">
        <v>10.19537037037037</v>
      </c>
      <c r="O254" s="270">
        <v>3.0823702573830785</v>
      </c>
      <c r="P254" s="270">
        <v>9.8</v>
      </c>
    </row>
    <row r="255" spans="2:16" s="226" customFormat="1" ht="12" customHeight="1">
      <c r="B255" s="236"/>
      <c r="C255" s="237" t="s">
        <v>123</v>
      </c>
      <c r="D255" s="237" t="s">
        <v>118</v>
      </c>
      <c r="E255" s="238">
        <v>110</v>
      </c>
      <c r="F255" s="270">
        <v>7.275454545454546</v>
      </c>
      <c r="G255" s="270">
        <v>2.7100961885375807</v>
      </c>
      <c r="H255" s="270">
        <v>6.7</v>
      </c>
      <c r="J255" s="236"/>
      <c r="K255" s="237" t="s">
        <v>123</v>
      </c>
      <c r="L255" s="237" t="s">
        <v>118</v>
      </c>
      <c r="M255" s="238">
        <v>110</v>
      </c>
      <c r="N255" s="270">
        <v>10.49454545454546</v>
      </c>
      <c r="O255" s="270">
        <v>3.6180951033401416</v>
      </c>
      <c r="P255" s="270">
        <v>10.2</v>
      </c>
    </row>
    <row r="256" spans="2:16" s="226" customFormat="1" ht="12" customHeight="1">
      <c r="B256" s="236"/>
      <c r="C256" s="237" t="s">
        <v>124</v>
      </c>
      <c r="D256" s="237" t="s">
        <v>118</v>
      </c>
      <c r="E256" s="238">
        <v>246</v>
      </c>
      <c r="F256" s="270">
        <v>7.164227642276429</v>
      </c>
      <c r="G256" s="270">
        <v>3.227095239800478</v>
      </c>
      <c r="H256" s="270">
        <v>6.65</v>
      </c>
      <c r="J256" s="236"/>
      <c r="K256" s="237" t="s">
        <v>124</v>
      </c>
      <c r="L256" s="237" t="s">
        <v>118</v>
      </c>
      <c r="M256" s="238">
        <v>246</v>
      </c>
      <c r="N256" s="270">
        <v>9.311382113821134</v>
      </c>
      <c r="O256" s="270">
        <v>3.499777328241144</v>
      </c>
      <c r="P256" s="270">
        <v>8.8</v>
      </c>
    </row>
    <row r="257" spans="2:16" s="226" customFormat="1" ht="12" customHeight="1">
      <c r="B257" s="236"/>
      <c r="C257" s="237" t="s">
        <v>125</v>
      </c>
      <c r="D257" s="237" t="s">
        <v>118</v>
      </c>
      <c r="E257" s="238">
        <v>748</v>
      </c>
      <c r="F257" s="270">
        <v>7.304812834224592</v>
      </c>
      <c r="G257" s="270">
        <v>2.6980886372095845</v>
      </c>
      <c r="H257" s="270">
        <v>6.9</v>
      </c>
      <c r="J257" s="236"/>
      <c r="K257" s="237" t="s">
        <v>125</v>
      </c>
      <c r="L257" s="237" t="s">
        <v>118</v>
      </c>
      <c r="M257" s="238">
        <v>748</v>
      </c>
      <c r="N257" s="270">
        <v>9.023395721925136</v>
      </c>
      <c r="O257" s="270">
        <v>3.0335166048315867</v>
      </c>
      <c r="P257" s="270">
        <v>8.6</v>
      </c>
    </row>
    <row r="258" spans="2:16" s="226" customFormat="1" ht="12" customHeight="1">
      <c r="B258" s="236"/>
      <c r="C258" s="240" t="s">
        <v>126</v>
      </c>
      <c r="D258" s="240" t="s">
        <v>118</v>
      </c>
      <c r="E258" s="241">
        <v>883</v>
      </c>
      <c r="F258" s="271">
        <v>7.9191392978482344</v>
      </c>
      <c r="G258" s="271">
        <v>3.132871319582731</v>
      </c>
      <c r="H258" s="271">
        <v>7.5</v>
      </c>
      <c r="J258" s="236"/>
      <c r="K258" s="240" t="s">
        <v>126</v>
      </c>
      <c r="L258" s="240" t="s">
        <v>118</v>
      </c>
      <c r="M258" s="241">
        <v>883</v>
      </c>
      <c r="N258" s="271">
        <v>8.843148357870891</v>
      </c>
      <c r="O258" s="271">
        <v>2.7877945117726948</v>
      </c>
      <c r="P258" s="271">
        <v>8.5</v>
      </c>
    </row>
    <row r="259" spans="2:16" s="226" customFormat="1" ht="12" customHeight="1">
      <c r="B259" s="236"/>
      <c r="C259" s="243" t="s">
        <v>145</v>
      </c>
      <c r="D259" s="243" t="s">
        <v>118</v>
      </c>
      <c r="E259" s="244">
        <v>376</v>
      </c>
      <c r="F259" s="272">
        <v>7.350797872340426</v>
      </c>
      <c r="G259" s="272">
        <v>2.9569713156711797</v>
      </c>
      <c r="H259" s="272">
        <v>6.9</v>
      </c>
      <c r="J259" s="236"/>
      <c r="K259" s="243" t="s">
        <v>145</v>
      </c>
      <c r="L259" s="243" t="s">
        <v>118</v>
      </c>
      <c r="M259" s="244">
        <v>376</v>
      </c>
      <c r="N259" s="272">
        <v>7.955319148936168</v>
      </c>
      <c r="O259" s="272">
        <v>2.68069113561019</v>
      </c>
      <c r="P259" s="272">
        <v>7.7</v>
      </c>
    </row>
    <row r="260" spans="2:16" s="226" customFormat="1" ht="12" customHeight="1">
      <c r="B260" s="246"/>
      <c r="C260" s="247" t="s">
        <v>146</v>
      </c>
      <c r="D260" s="247" t="s">
        <v>118</v>
      </c>
      <c r="E260" s="248">
        <v>2861</v>
      </c>
      <c r="F260" s="273">
        <v>7.246487242223007</v>
      </c>
      <c r="G260" s="273">
        <v>2.917771517484912</v>
      </c>
      <c r="H260" s="273">
        <v>6.8</v>
      </c>
      <c r="J260" s="246"/>
      <c r="K260" s="247" t="s">
        <v>146</v>
      </c>
      <c r="L260" s="247" t="s">
        <v>118</v>
      </c>
      <c r="M260" s="248">
        <v>2861</v>
      </c>
      <c r="N260" s="273">
        <v>8.683642083187694</v>
      </c>
      <c r="O260" s="273">
        <v>3.0250963372218758</v>
      </c>
      <c r="P260" s="273">
        <v>8.3</v>
      </c>
    </row>
    <row r="261" spans="2:16" s="226" customFormat="1" ht="12" customHeight="1">
      <c r="B261" s="225" t="s">
        <v>147</v>
      </c>
      <c r="C261" s="233" t="s">
        <v>116</v>
      </c>
      <c r="D261" s="233" t="s">
        <v>118</v>
      </c>
      <c r="E261" s="250">
        <v>43</v>
      </c>
      <c r="F261" s="274">
        <v>3.8093023255813963</v>
      </c>
      <c r="G261" s="274">
        <v>1.6907048337881025</v>
      </c>
      <c r="H261" s="274">
        <v>3.7</v>
      </c>
      <c r="J261" s="225" t="s">
        <v>147</v>
      </c>
      <c r="K261" s="233" t="s">
        <v>116</v>
      </c>
      <c r="L261" s="233" t="s">
        <v>118</v>
      </c>
      <c r="M261" s="250">
        <v>43</v>
      </c>
      <c r="N261" s="274">
        <v>4.525581395348838</v>
      </c>
      <c r="O261" s="274">
        <v>1.5077724066057874</v>
      </c>
      <c r="P261" s="274">
        <v>4.5</v>
      </c>
    </row>
    <row r="262" spans="2:16" s="226" customFormat="1" ht="12" customHeight="1">
      <c r="B262" s="252"/>
      <c r="C262" s="237" t="s">
        <v>117</v>
      </c>
      <c r="D262" s="237" t="s">
        <v>118</v>
      </c>
      <c r="E262" s="238">
        <v>91</v>
      </c>
      <c r="F262" s="270">
        <v>4.9714285714285715</v>
      </c>
      <c r="G262" s="270">
        <v>1.9316823821210423</v>
      </c>
      <c r="H262" s="270">
        <v>4.7</v>
      </c>
      <c r="J262" s="252"/>
      <c r="K262" s="237" t="s">
        <v>117</v>
      </c>
      <c r="L262" s="237" t="s">
        <v>118</v>
      </c>
      <c r="M262" s="238">
        <v>91</v>
      </c>
      <c r="N262" s="270">
        <v>5.984615384615385</v>
      </c>
      <c r="O262" s="270">
        <v>1.7839359154485763</v>
      </c>
      <c r="P262" s="270">
        <v>5.9</v>
      </c>
    </row>
    <row r="263" spans="2:16" s="226" customFormat="1" ht="12" customHeight="1">
      <c r="B263" s="252"/>
      <c r="C263" s="237" t="s">
        <v>119</v>
      </c>
      <c r="D263" s="237" t="s">
        <v>118</v>
      </c>
      <c r="E263" s="238">
        <v>86</v>
      </c>
      <c r="F263" s="270">
        <v>5.594186046511628</v>
      </c>
      <c r="G263" s="270">
        <v>1.7501834963402656</v>
      </c>
      <c r="H263" s="270">
        <v>5.5</v>
      </c>
      <c r="J263" s="252"/>
      <c r="K263" s="237" t="s">
        <v>119</v>
      </c>
      <c r="L263" s="237" t="s">
        <v>118</v>
      </c>
      <c r="M263" s="238">
        <v>86</v>
      </c>
      <c r="N263" s="270">
        <v>6.969767441860464</v>
      </c>
      <c r="O263" s="270">
        <v>1.8286008645275922</v>
      </c>
      <c r="P263" s="270">
        <v>6.8</v>
      </c>
    </row>
    <row r="264" spans="2:16" s="226" customFormat="1" ht="12" customHeight="1">
      <c r="B264" s="252"/>
      <c r="C264" s="237" t="s">
        <v>120</v>
      </c>
      <c r="D264" s="237" t="s">
        <v>118</v>
      </c>
      <c r="E264" s="238">
        <v>73</v>
      </c>
      <c r="F264" s="270">
        <v>6.108219178082193</v>
      </c>
      <c r="G264" s="270">
        <v>2.2285242641125076</v>
      </c>
      <c r="H264" s="270">
        <v>5.8</v>
      </c>
      <c r="J264" s="252"/>
      <c r="K264" s="237" t="s">
        <v>120</v>
      </c>
      <c r="L264" s="237" t="s">
        <v>118</v>
      </c>
      <c r="M264" s="238">
        <v>73</v>
      </c>
      <c r="N264" s="270">
        <v>7.672602739726027</v>
      </c>
      <c r="O264" s="270">
        <v>2.2166829744997107</v>
      </c>
      <c r="P264" s="270">
        <v>7.3</v>
      </c>
    </row>
    <row r="265" spans="2:16" s="226" customFormat="1" ht="12" customHeight="1">
      <c r="B265" s="252"/>
      <c r="C265" s="237" t="s">
        <v>121</v>
      </c>
      <c r="D265" s="237" t="s">
        <v>118</v>
      </c>
      <c r="E265" s="238">
        <v>85</v>
      </c>
      <c r="F265" s="270">
        <v>6.642352941176471</v>
      </c>
      <c r="G265" s="270">
        <v>1.9301108079829072</v>
      </c>
      <c r="H265" s="270">
        <v>6.3</v>
      </c>
      <c r="J265" s="252"/>
      <c r="K265" s="237" t="s">
        <v>121</v>
      </c>
      <c r="L265" s="237" t="s">
        <v>118</v>
      </c>
      <c r="M265" s="238">
        <v>85</v>
      </c>
      <c r="N265" s="270">
        <v>8.429411764705883</v>
      </c>
      <c r="O265" s="270">
        <v>2.064197268708987</v>
      </c>
      <c r="P265" s="270">
        <v>8.3</v>
      </c>
    </row>
    <row r="266" spans="2:16" s="226" customFormat="1" ht="12" customHeight="1">
      <c r="B266" s="252"/>
      <c r="C266" s="237" t="s">
        <v>122</v>
      </c>
      <c r="D266" s="237" t="s">
        <v>118</v>
      </c>
      <c r="E266" s="238">
        <v>127</v>
      </c>
      <c r="F266" s="270">
        <v>7.195275590551182</v>
      </c>
      <c r="G266" s="270">
        <v>2.167503804127542</v>
      </c>
      <c r="H266" s="270">
        <v>6.7</v>
      </c>
      <c r="J266" s="252"/>
      <c r="K266" s="237" t="s">
        <v>122</v>
      </c>
      <c r="L266" s="237" t="s">
        <v>118</v>
      </c>
      <c r="M266" s="238">
        <v>127</v>
      </c>
      <c r="N266" s="270">
        <v>8.962204724409453</v>
      </c>
      <c r="O266" s="270">
        <v>2.428695159952648</v>
      </c>
      <c r="P266" s="270">
        <v>8.6</v>
      </c>
    </row>
    <row r="267" spans="2:16" s="226" customFormat="1" ht="12" customHeight="1">
      <c r="B267" s="252"/>
      <c r="C267" s="237" t="s">
        <v>123</v>
      </c>
      <c r="D267" s="237" t="s">
        <v>118</v>
      </c>
      <c r="E267" s="238">
        <v>106</v>
      </c>
      <c r="F267" s="270">
        <v>6.737735849056602</v>
      </c>
      <c r="G267" s="270">
        <v>2.7743537327315804</v>
      </c>
      <c r="H267" s="270">
        <v>6.1</v>
      </c>
      <c r="J267" s="252"/>
      <c r="K267" s="237" t="s">
        <v>123</v>
      </c>
      <c r="L267" s="237" t="s">
        <v>118</v>
      </c>
      <c r="M267" s="238">
        <v>106</v>
      </c>
      <c r="N267" s="270">
        <v>7.941509433962267</v>
      </c>
      <c r="O267" s="270">
        <v>2.4264364591693575</v>
      </c>
      <c r="P267" s="270">
        <v>7.8</v>
      </c>
    </row>
    <row r="268" spans="2:16" s="226" customFormat="1" ht="12" customHeight="1">
      <c r="B268" s="252"/>
      <c r="C268" s="237" t="s">
        <v>124</v>
      </c>
      <c r="D268" s="237" t="s">
        <v>118</v>
      </c>
      <c r="E268" s="238">
        <v>300</v>
      </c>
      <c r="F268" s="270">
        <v>6.326000000000003</v>
      </c>
      <c r="G268" s="270">
        <v>2.617983343968718</v>
      </c>
      <c r="H268" s="270">
        <v>6</v>
      </c>
      <c r="J268" s="252"/>
      <c r="K268" s="237" t="s">
        <v>124</v>
      </c>
      <c r="L268" s="237" t="s">
        <v>118</v>
      </c>
      <c r="M268" s="238">
        <v>300</v>
      </c>
      <c r="N268" s="270">
        <v>7.116999999999998</v>
      </c>
      <c r="O268" s="270">
        <v>2.459765399260259</v>
      </c>
      <c r="P268" s="270">
        <v>6.8</v>
      </c>
    </row>
    <row r="269" spans="2:16" s="226" customFormat="1" ht="12" customHeight="1">
      <c r="B269" s="252"/>
      <c r="C269" s="237" t="s">
        <v>125</v>
      </c>
      <c r="D269" s="237" t="s">
        <v>118</v>
      </c>
      <c r="E269" s="238">
        <v>848</v>
      </c>
      <c r="F269" s="270">
        <v>6.3944575471698055</v>
      </c>
      <c r="G269" s="270">
        <v>2.4762160144587106</v>
      </c>
      <c r="H269" s="270">
        <v>6.1</v>
      </c>
      <c r="J269" s="252"/>
      <c r="K269" s="237" t="s">
        <v>125</v>
      </c>
      <c r="L269" s="237" t="s">
        <v>118</v>
      </c>
      <c r="M269" s="238">
        <v>848</v>
      </c>
      <c r="N269" s="270">
        <v>7.1729952830188655</v>
      </c>
      <c r="O269" s="270">
        <v>2.18043559873113</v>
      </c>
      <c r="P269" s="270">
        <v>7.1</v>
      </c>
    </row>
    <row r="270" spans="2:16" s="226" customFormat="1" ht="12" customHeight="1">
      <c r="B270" s="252"/>
      <c r="C270" s="240" t="s">
        <v>126</v>
      </c>
      <c r="D270" s="240" t="s">
        <v>118</v>
      </c>
      <c r="E270" s="241">
        <v>1004</v>
      </c>
      <c r="F270" s="271">
        <v>7.464442231075696</v>
      </c>
      <c r="G270" s="271">
        <v>2.9903068042091503</v>
      </c>
      <c r="H270" s="271">
        <v>6.9</v>
      </c>
      <c r="J270" s="252"/>
      <c r="K270" s="240" t="s">
        <v>126</v>
      </c>
      <c r="L270" s="240" t="s">
        <v>118</v>
      </c>
      <c r="M270" s="241">
        <v>1004</v>
      </c>
      <c r="N270" s="271">
        <v>7.6918326693227055</v>
      </c>
      <c r="O270" s="271">
        <v>2.4213311410059806</v>
      </c>
      <c r="P270" s="271">
        <v>7.5</v>
      </c>
    </row>
    <row r="271" spans="2:16" s="226" customFormat="1" ht="12" customHeight="1">
      <c r="B271" s="252"/>
      <c r="C271" s="243" t="s">
        <v>145</v>
      </c>
      <c r="D271" s="243" t="s">
        <v>118</v>
      </c>
      <c r="E271" s="244">
        <v>465</v>
      </c>
      <c r="F271" s="272">
        <v>7.057849462365593</v>
      </c>
      <c r="G271" s="272">
        <v>4.283341289997791</v>
      </c>
      <c r="H271" s="272">
        <v>6.4</v>
      </c>
      <c r="J271" s="252"/>
      <c r="K271" s="243" t="s">
        <v>145</v>
      </c>
      <c r="L271" s="243" t="s">
        <v>118</v>
      </c>
      <c r="M271" s="244">
        <v>465</v>
      </c>
      <c r="N271" s="272">
        <v>6.967311827956989</v>
      </c>
      <c r="O271" s="272">
        <v>2.227078233119139</v>
      </c>
      <c r="P271" s="272">
        <v>6.7</v>
      </c>
    </row>
    <row r="272" spans="2:16" s="226" customFormat="1" ht="12" customHeight="1">
      <c r="B272" s="252"/>
      <c r="C272" s="278" t="s">
        <v>148</v>
      </c>
      <c r="D272" s="253" t="s">
        <v>118</v>
      </c>
      <c r="E272" s="254">
        <v>3228</v>
      </c>
      <c r="F272" s="275">
        <v>6.763413878562576</v>
      </c>
      <c r="G272" s="275">
        <v>3.0008473743380106</v>
      </c>
      <c r="H272" s="275">
        <v>6.3</v>
      </c>
      <c r="J272" s="252"/>
      <c r="K272" s="278" t="s">
        <v>148</v>
      </c>
      <c r="L272" s="253" t="s">
        <v>118</v>
      </c>
      <c r="M272" s="254">
        <v>3228</v>
      </c>
      <c r="N272" s="275">
        <v>7.365365551425031</v>
      </c>
      <c r="O272" s="275">
        <v>2.3606806430423797</v>
      </c>
      <c r="P272" s="275">
        <v>7.1</v>
      </c>
    </row>
    <row r="273" spans="2:16" s="226" customFormat="1" ht="12" customHeight="1">
      <c r="B273" s="252"/>
      <c r="C273" s="233" t="s">
        <v>149</v>
      </c>
      <c r="D273" s="257" t="s">
        <v>118</v>
      </c>
      <c r="E273" s="258"/>
      <c r="F273" s="276"/>
      <c r="G273" s="276"/>
      <c r="H273" s="276"/>
      <c r="J273" s="252"/>
      <c r="K273" s="233" t="s">
        <v>149</v>
      </c>
      <c r="L273" s="257" t="s">
        <v>118</v>
      </c>
      <c r="M273" s="258"/>
      <c r="N273" s="276"/>
      <c r="O273" s="276"/>
      <c r="P273" s="276"/>
    </row>
    <row r="274" spans="2:16" s="226" customFormat="1" ht="12" customHeight="1">
      <c r="B274" s="252"/>
      <c r="C274" s="237" t="s">
        <v>150</v>
      </c>
      <c r="D274" s="253" t="s">
        <v>118</v>
      </c>
      <c r="E274" s="254">
        <v>21</v>
      </c>
      <c r="F274" s="275">
        <v>6.185714285714286</v>
      </c>
      <c r="G274" s="275">
        <v>2.8553958944926894</v>
      </c>
      <c r="H274" s="275">
        <v>5.9</v>
      </c>
      <c r="J274" s="252"/>
      <c r="K274" s="237" t="s">
        <v>150</v>
      </c>
      <c r="L274" s="253" t="s">
        <v>118</v>
      </c>
      <c r="M274" s="254">
        <v>21</v>
      </c>
      <c r="N274" s="275">
        <v>6.776190476190477</v>
      </c>
      <c r="O274" s="275">
        <v>2.0532668511191527</v>
      </c>
      <c r="P274" s="275">
        <v>6.5</v>
      </c>
    </row>
    <row r="275" spans="2:16" s="226" customFormat="1" ht="12" customHeight="1">
      <c r="B275" s="252"/>
      <c r="C275" s="237" t="s">
        <v>151</v>
      </c>
      <c r="D275" s="253" t="s">
        <v>118</v>
      </c>
      <c r="E275" s="254"/>
      <c r="F275" s="275"/>
      <c r="G275" s="275"/>
      <c r="H275" s="275"/>
      <c r="J275" s="252"/>
      <c r="K275" s="237" t="s">
        <v>151</v>
      </c>
      <c r="L275" s="253" t="s">
        <v>118</v>
      </c>
      <c r="M275" s="254"/>
      <c r="N275" s="275"/>
      <c r="O275" s="275"/>
      <c r="P275" s="275"/>
    </row>
    <row r="276" spans="2:16" s="226" customFormat="1" ht="12" customHeight="1">
      <c r="B276" s="252"/>
      <c r="C276" s="243" t="s">
        <v>152</v>
      </c>
      <c r="D276" s="243" t="s">
        <v>118</v>
      </c>
      <c r="E276" s="244">
        <v>45</v>
      </c>
      <c r="F276" s="272">
        <v>7.164444444444445</v>
      </c>
      <c r="G276" s="272">
        <v>3.836792905276459</v>
      </c>
      <c r="H276" s="272">
        <v>6.5</v>
      </c>
      <c r="J276" s="252"/>
      <c r="K276" s="243" t="s">
        <v>152</v>
      </c>
      <c r="L276" s="243" t="s">
        <v>118</v>
      </c>
      <c r="M276" s="244">
        <v>45</v>
      </c>
      <c r="N276" s="272">
        <v>8.04</v>
      </c>
      <c r="O276" s="272">
        <v>2.829343001154482</v>
      </c>
      <c r="P276" s="272">
        <v>7.3</v>
      </c>
    </row>
    <row r="277" spans="2:16" s="226" customFormat="1" ht="12" customHeight="1">
      <c r="B277" s="252"/>
      <c r="C277" s="247" t="s">
        <v>148</v>
      </c>
      <c r="D277" s="247" t="s">
        <v>118</v>
      </c>
      <c r="E277" s="248">
        <v>66</v>
      </c>
      <c r="F277" s="273">
        <v>6.853030303030306</v>
      </c>
      <c r="G277" s="273">
        <v>3.561556258671613</v>
      </c>
      <c r="H277" s="273">
        <v>6.1</v>
      </c>
      <c r="J277" s="252"/>
      <c r="K277" s="247" t="s">
        <v>148</v>
      </c>
      <c r="L277" s="247" t="s">
        <v>118</v>
      </c>
      <c r="M277" s="248">
        <v>66</v>
      </c>
      <c r="N277" s="273">
        <v>7.637878787878788</v>
      </c>
      <c r="O277" s="273">
        <v>2.6585574545094492</v>
      </c>
      <c r="P277" s="273">
        <v>7.3</v>
      </c>
    </row>
    <row r="278" spans="2:16" s="226" customFormat="1" ht="12" customHeight="1" thickBot="1">
      <c r="B278" s="252"/>
      <c r="C278" s="247" t="s">
        <v>146</v>
      </c>
      <c r="D278" s="253" t="s">
        <v>118</v>
      </c>
      <c r="E278" s="254">
        <v>3294</v>
      </c>
      <c r="F278" s="273">
        <v>6.765209471766844</v>
      </c>
      <c r="G278" s="273">
        <v>3.0124971509633967</v>
      </c>
      <c r="H278" s="273">
        <v>6.3</v>
      </c>
      <c r="J278" s="252"/>
      <c r="K278" s="247" t="s">
        <v>146</v>
      </c>
      <c r="L278" s="253" t="s">
        <v>118</v>
      </c>
      <c r="M278" s="248">
        <v>3294</v>
      </c>
      <c r="N278" s="273">
        <v>7.370825743776561</v>
      </c>
      <c r="O278" s="273">
        <v>2.366873720719421</v>
      </c>
      <c r="P278" s="273">
        <v>7.1</v>
      </c>
    </row>
    <row r="279" spans="2:16" s="226" customFormat="1" ht="12" customHeight="1" thickTop="1">
      <c r="B279" s="260" t="s">
        <v>153</v>
      </c>
      <c r="C279" s="260"/>
      <c r="D279" s="261"/>
      <c r="E279" s="262">
        <v>6155</v>
      </c>
      <c r="F279" s="277">
        <v>6.98891957757921</v>
      </c>
      <c r="G279" s="277">
        <v>2.9782928323980236</v>
      </c>
      <c r="H279" s="277">
        <v>6.5</v>
      </c>
      <c r="J279" s="260" t="s">
        <v>153</v>
      </c>
      <c r="K279" s="260"/>
      <c r="L279" s="261"/>
      <c r="M279" s="262">
        <v>6155</v>
      </c>
      <c r="N279" s="277">
        <v>7.981056051990258</v>
      </c>
      <c r="O279" s="277">
        <v>2.7711731404823357</v>
      </c>
      <c r="P279" s="277">
        <v>7.7</v>
      </c>
    </row>
    <row r="280" ht="12" customHeight="1"/>
    <row r="281" spans="2:12" s="221" customFormat="1" ht="12" customHeight="1">
      <c r="B281" s="220" t="s">
        <v>175</v>
      </c>
      <c r="D281" s="279"/>
      <c r="J281" s="220" t="s">
        <v>176</v>
      </c>
      <c r="L281" s="279"/>
    </row>
    <row r="282" spans="2:16" s="226" customFormat="1" ht="12" customHeight="1">
      <c r="B282" s="222" t="s">
        <v>134</v>
      </c>
      <c r="C282" s="223" t="s">
        <v>135</v>
      </c>
      <c r="D282" s="267" t="s">
        <v>136</v>
      </c>
      <c r="E282" s="224" t="s">
        <v>137</v>
      </c>
      <c r="F282" s="224" t="s">
        <v>138</v>
      </c>
      <c r="G282" s="225" t="s">
        <v>139</v>
      </c>
      <c r="H282" s="225" t="s">
        <v>140</v>
      </c>
      <c r="J282" s="222" t="s">
        <v>134</v>
      </c>
      <c r="K282" s="223" t="s">
        <v>135</v>
      </c>
      <c r="L282" s="267" t="s">
        <v>136</v>
      </c>
      <c r="M282" s="224" t="s">
        <v>137</v>
      </c>
      <c r="N282" s="298" t="s">
        <v>138</v>
      </c>
      <c r="O282" s="225" t="s">
        <v>139</v>
      </c>
      <c r="P282" s="225" t="s">
        <v>140</v>
      </c>
    </row>
    <row r="283" spans="2:16" s="226" customFormat="1" ht="12" customHeight="1">
      <c r="B283" s="228"/>
      <c r="C283" s="229"/>
      <c r="D283" s="268" t="s">
        <v>156</v>
      </c>
      <c r="E283" s="230" t="s">
        <v>141</v>
      </c>
      <c r="F283" s="230" t="s">
        <v>171</v>
      </c>
      <c r="G283" s="231"/>
      <c r="H283" s="231"/>
      <c r="J283" s="228"/>
      <c r="K283" s="229"/>
      <c r="L283" s="268" t="s">
        <v>172</v>
      </c>
      <c r="M283" s="230" t="s">
        <v>141</v>
      </c>
      <c r="N283" s="299" t="s">
        <v>177</v>
      </c>
      <c r="O283" s="231"/>
      <c r="P283" s="231"/>
    </row>
    <row r="284" spans="2:16" s="226" customFormat="1" ht="12" customHeight="1">
      <c r="B284" s="232" t="s">
        <v>143</v>
      </c>
      <c r="C284" s="233" t="s">
        <v>116</v>
      </c>
      <c r="D284" s="233" t="s">
        <v>144</v>
      </c>
      <c r="E284" s="234">
        <v>49</v>
      </c>
      <c r="F284" s="300">
        <v>0.6083673469387754</v>
      </c>
      <c r="G284" s="300">
        <v>0.18546503420204258</v>
      </c>
      <c r="H284" s="300">
        <v>0.57</v>
      </c>
      <c r="J284" s="232" t="s">
        <v>143</v>
      </c>
      <c r="K284" s="233" t="s">
        <v>116</v>
      </c>
      <c r="L284" s="233" t="s">
        <v>144</v>
      </c>
      <c r="M284" s="234">
        <v>49</v>
      </c>
      <c r="N284" s="235">
        <v>542.9387755102041</v>
      </c>
      <c r="O284" s="235">
        <v>817.8286140792598</v>
      </c>
      <c r="P284" s="235">
        <v>388</v>
      </c>
    </row>
    <row r="285" spans="2:16" s="226" customFormat="1" ht="12" customHeight="1">
      <c r="B285" s="236"/>
      <c r="C285" s="237" t="s">
        <v>117</v>
      </c>
      <c r="D285" s="237" t="s">
        <v>118</v>
      </c>
      <c r="E285" s="238">
        <v>104</v>
      </c>
      <c r="F285" s="301">
        <v>0.7647115384615386</v>
      </c>
      <c r="G285" s="301">
        <v>0.2391812763833481</v>
      </c>
      <c r="H285" s="301">
        <v>0.74</v>
      </c>
      <c r="J285" s="236"/>
      <c r="K285" s="237" t="s">
        <v>117</v>
      </c>
      <c r="L285" s="237" t="s">
        <v>118</v>
      </c>
      <c r="M285" s="238">
        <v>104</v>
      </c>
      <c r="N285" s="239">
        <v>457.8942307692308</v>
      </c>
      <c r="O285" s="239">
        <v>354.9140992275039</v>
      </c>
      <c r="P285" s="239">
        <v>404.5</v>
      </c>
    </row>
    <row r="286" spans="2:16" s="226" customFormat="1" ht="12" customHeight="1">
      <c r="B286" s="236"/>
      <c r="C286" s="237" t="s">
        <v>119</v>
      </c>
      <c r="D286" s="237" t="s">
        <v>118</v>
      </c>
      <c r="E286" s="238">
        <v>76</v>
      </c>
      <c r="F286" s="301">
        <v>0.9064473684210528</v>
      </c>
      <c r="G286" s="301">
        <v>0.26723125539436576</v>
      </c>
      <c r="H286" s="301">
        <v>0.865</v>
      </c>
      <c r="J286" s="236"/>
      <c r="K286" s="237" t="s">
        <v>119</v>
      </c>
      <c r="L286" s="237" t="s">
        <v>118</v>
      </c>
      <c r="M286" s="238">
        <v>76</v>
      </c>
      <c r="N286" s="239">
        <v>533.6315789473684</v>
      </c>
      <c r="O286" s="239">
        <v>541.4836862326882</v>
      </c>
      <c r="P286" s="239">
        <v>444</v>
      </c>
    </row>
    <row r="287" spans="2:16" s="226" customFormat="1" ht="12" customHeight="1">
      <c r="B287" s="236"/>
      <c r="C287" s="237" t="s">
        <v>120</v>
      </c>
      <c r="D287" s="237" t="s">
        <v>118</v>
      </c>
      <c r="E287" s="238">
        <v>89</v>
      </c>
      <c r="F287" s="301">
        <v>1.010674157303371</v>
      </c>
      <c r="G287" s="301">
        <v>0.29520716051616996</v>
      </c>
      <c r="H287" s="301">
        <v>0.93</v>
      </c>
      <c r="J287" s="236"/>
      <c r="K287" s="237" t="s">
        <v>120</v>
      </c>
      <c r="L287" s="237" t="s">
        <v>118</v>
      </c>
      <c r="M287" s="238">
        <v>89</v>
      </c>
      <c r="N287" s="239">
        <v>590.8539325842696</v>
      </c>
      <c r="O287" s="239">
        <v>398.81490781387083</v>
      </c>
      <c r="P287" s="239">
        <v>488</v>
      </c>
    </row>
    <row r="288" spans="2:16" s="226" customFormat="1" ht="12" customHeight="1">
      <c r="B288" s="236"/>
      <c r="C288" s="237" t="s">
        <v>121</v>
      </c>
      <c r="D288" s="237" t="s">
        <v>118</v>
      </c>
      <c r="E288" s="238">
        <v>72</v>
      </c>
      <c r="F288" s="301">
        <v>1.096111111111111</v>
      </c>
      <c r="G288" s="301">
        <v>0.24917076872594954</v>
      </c>
      <c r="H288" s="301">
        <v>1.03</v>
      </c>
      <c r="J288" s="236"/>
      <c r="K288" s="237" t="s">
        <v>121</v>
      </c>
      <c r="L288" s="237" t="s">
        <v>118</v>
      </c>
      <c r="M288" s="238">
        <v>72</v>
      </c>
      <c r="N288" s="239">
        <v>556.1805555555555</v>
      </c>
      <c r="O288" s="239">
        <v>472.83523993419806</v>
      </c>
      <c r="P288" s="239">
        <v>491</v>
      </c>
    </row>
    <row r="289" spans="2:16" s="226" customFormat="1" ht="12" customHeight="1">
      <c r="B289" s="236"/>
      <c r="C289" s="237" t="s">
        <v>122</v>
      </c>
      <c r="D289" s="237" t="s">
        <v>118</v>
      </c>
      <c r="E289" s="238">
        <v>108</v>
      </c>
      <c r="F289" s="301">
        <v>1.2381481481481478</v>
      </c>
      <c r="G289" s="301">
        <v>0.3423397998986836</v>
      </c>
      <c r="H289" s="301">
        <v>1.19</v>
      </c>
      <c r="J289" s="236"/>
      <c r="K289" s="237" t="s">
        <v>122</v>
      </c>
      <c r="L289" s="237" t="s">
        <v>118</v>
      </c>
      <c r="M289" s="238">
        <v>108</v>
      </c>
      <c r="N289" s="239">
        <v>552.3333333333334</v>
      </c>
      <c r="O289" s="239">
        <v>271.5431498730739</v>
      </c>
      <c r="P289" s="239">
        <v>517</v>
      </c>
    </row>
    <row r="290" spans="2:16" s="226" customFormat="1" ht="12" customHeight="1">
      <c r="B290" s="236"/>
      <c r="C290" s="237" t="s">
        <v>123</v>
      </c>
      <c r="D290" s="237" t="s">
        <v>118</v>
      </c>
      <c r="E290" s="238">
        <v>110</v>
      </c>
      <c r="F290" s="301">
        <v>1.2777272727272728</v>
      </c>
      <c r="G290" s="301">
        <v>0.3690992236026156</v>
      </c>
      <c r="H290" s="301">
        <v>1.21</v>
      </c>
      <c r="J290" s="236"/>
      <c r="K290" s="237" t="s">
        <v>123</v>
      </c>
      <c r="L290" s="237" t="s">
        <v>118</v>
      </c>
      <c r="M290" s="238">
        <v>110</v>
      </c>
      <c r="N290" s="239">
        <v>637</v>
      </c>
      <c r="O290" s="239">
        <v>1719.577225617502</v>
      </c>
      <c r="P290" s="239">
        <v>384</v>
      </c>
    </row>
    <row r="291" spans="2:16" s="226" customFormat="1" ht="12" customHeight="1">
      <c r="B291" s="236"/>
      <c r="C291" s="237" t="s">
        <v>124</v>
      </c>
      <c r="D291" s="237" t="s">
        <v>118</v>
      </c>
      <c r="E291" s="238">
        <v>246</v>
      </c>
      <c r="F291" s="301">
        <v>1.1864227642276424</v>
      </c>
      <c r="G291" s="301">
        <v>0.41809017693686995</v>
      </c>
      <c r="H291" s="301">
        <v>1.13</v>
      </c>
      <c r="J291" s="236"/>
      <c r="K291" s="237" t="s">
        <v>124</v>
      </c>
      <c r="L291" s="237" t="s">
        <v>118</v>
      </c>
      <c r="M291" s="238">
        <v>246</v>
      </c>
      <c r="N291" s="239">
        <v>584.5813008130082</v>
      </c>
      <c r="O291" s="239">
        <v>1532.631907129352</v>
      </c>
      <c r="P291" s="239">
        <v>370.5</v>
      </c>
    </row>
    <row r="292" spans="2:16" s="226" customFormat="1" ht="12" customHeight="1">
      <c r="B292" s="236"/>
      <c r="C292" s="237" t="s">
        <v>125</v>
      </c>
      <c r="D292" s="237" t="s">
        <v>118</v>
      </c>
      <c r="E292" s="238">
        <v>748</v>
      </c>
      <c r="F292" s="301">
        <v>1.2075000000000011</v>
      </c>
      <c r="G292" s="301">
        <v>0.40680132242949135</v>
      </c>
      <c r="H292" s="301">
        <v>1.16</v>
      </c>
      <c r="J292" s="236"/>
      <c r="K292" s="237" t="s">
        <v>125</v>
      </c>
      <c r="L292" s="237" t="s">
        <v>118</v>
      </c>
      <c r="M292" s="238">
        <v>748</v>
      </c>
      <c r="N292" s="239">
        <v>555.5427807486631</v>
      </c>
      <c r="O292" s="239">
        <v>1137.0542648055418</v>
      </c>
      <c r="P292" s="239">
        <v>360</v>
      </c>
    </row>
    <row r="293" spans="2:16" s="226" customFormat="1" ht="12" customHeight="1">
      <c r="B293" s="236"/>
      <c r="C293" s="240" t="s">
        <v>126</v>
      </c>
      <c r="D293" s="240" t="s">
        <v>118</v>
      </c>
      <c r="E293" s="241">
        <v>883</v>
      </c>
      <c r="F293" s="302">
        <v>1.269852774631937</v>
      </c>
      <c r="G293" s="302">
        <v>0.4164228958483599</v>
      </c>
      <c r="H293" s="302">
        <v>1.23</v>
      </c>
      <c r="J293" s="236"/>
      <c r="K293" s="240" t="s">
        <v>126</v>
      </c>
      <c r="L293" s="240" t="s">
        <v>118</v>
      </c>
      <c r="M293" s="241">
        <v>883</v>
      </c>
      <c r="N293" s="242">
        <v>728.0283125707814</v>
      </c>
      <c r="O293" s="242">
        <v>1832.1235520788011</v>
      </c>
      <c r="P293" s="242">
        <v>412</v>
      </c>
    </row>
    <row r="294" spans="2:16" s="226" customFormat="1" ht="12" customHeight="1">
      <c r="B294" s="236"/>
      <c r="C294" s="243" t="s">
        <v>145</v>
      </c>
      <c r="D294" s="243" t="s">
        <v>118</v>
      </c>
      <c r="E294" s="244">
        <v>376</v>
      </c>
      <c r="F294" s="303">
        <v>1.2296542553191487</v>
      </c>
      <c r="G294" s="303">
        <v>0.47770801417655934</v>
      </c>
      <c r="H294" s="303">
        <v>1.15</v>
      </c>
      <c r="J294" s="236"/>
      <c r="K294" s="243" t="s">
        <v>145</v>
      </c>
      <c r="L294" s="243" t="s">
        <v>118</v>
      </c>
      <c r="M294" s="244">
        <v>376</v>
      </c>
      <c r="N294" s="245">
        <v>530.6994680851063</v>
      </c>
      <c r="O294" s="245">
        <v>764.4455926397791</v>
      </c>
      <c r="P294" s="245">
        <v>370.5</v>
      </c>
    </row>
    <row r="295" spans="2:16" s="226" customFormat="1" ht="12" customHeight="1">
      <c r="B295" s="246"/>
      <c r="C295" s="247" t="s">
        <v>146</v>
      </c>
      <c r="D295" s="247" t="s">
        <v>118</v>
      </c>
      <c r="E295" s="248">
        <v>2861</v>
      </c>
      <c r="F295" s="304">
        <v>1.188420132820691</v>
      </c>
      <c r="G295" s="304">
        <v>0.4222283787789288</v>
      </c>
      <c r="H295" s="304">
        <v>1.14</v>
      </c>
      <c r="J295" s="246"/>
      <c r="K295" s="247" t="s">
        <v>146</v>
      </c>
      <c r="L295" s="247" t="s">
        <v>118</v>
      </c>
      <c r="M295" s="248">
        <v>2861</v>
      </c>
      <c r="N295" s="249">
        <v>607.7871373645578</v>
      </c>
      <c r="O295" s="249">
        <v>1344.3655174593684</v>
      </c>
      <c r="P295" s="249">
        <v>401</v>
      </c>
    </row>
    <row r="296" spans="2:16" s="226" customFormat="1" ht="12" customHeight="1">
      <c r="B296" s="225" t="s">
        <v>147</v>
      </c>
      <c r="C296" s="233" t="s">
        <v>116</v>
      </c>
      <c r="D296" s="233" t="s">
        <v>118</v>
      </c>
      <c r="E296" s="250">
        <v>43</v>
      </c>
      <c r="F296" s="305">
        <v>0.6227906976744184</v>
      </c>
      <c r="G296" s="305">
        <v>0.27076017838138744</v>
      </c>
      <c r="H296" s="305">
        <v>0.57</v>
      </c>
      <c r="J296" s="225" t="s">
        <v>147</v>
      </c>
      <c r="K296" s="233" t="s">
        <v>116</v>
      </c>
      <c r="L296" s="233" t="s">
        <v>118</v>
      </c>
      <c r="M296" s="250">
        <v>43</v>
      </c>
      <c r="N296" s="251">
        <v>443.06976744186045</v>
      </c>
      <c r="O296" s="251">
        <v>507.22219210072865</v>
      </c>
      <c r="P296" s="251">
        <v>304</v>
      </c>
    </row>
    <row r="297" spans="2:16" s="226" customFormat="1" ht="12" customHeight="1">
      <c r="B297" s="252"/>
      <c r="C297" s="237" t="s">
        <v>117</v>
      </c>
      <c r="D297" s="237" t="s">
        <v>118</v>
      </c>
      <c r="E297" s="238">
        <v>91</v>
      </c>
      <c r="F297" s="301">
        <v>0.7778021978021975</v>
      </c>
      <c r="G297" s="301">
        <v>0.23794398125890642</v>
      </c>
      <c r="H297" s="301">
        <v>0.73</v>
      </c>
      <c r="J297" s="252"/>
      <c r="K297" s="237" t="s">
        <v>117</v>
      </c>
      <c r="L297" s="237" t="s">
        <v>118</v>
      </c>
      <c r="M297" s="238">
        <v>91</v>
      </c>
      <c r="N297" s="239">
        <v>512.3846153846154</v>
      </c>
      <c r="O297" s="239">
        <v>546.6299737529293</v>
      </c>
      <c r="P297" s="239">
        <v>387</v>
      </c>
    </row>
    <row r="298" spans="2:16" s="226" customFormat="1" ht="12" customHeight="1">
      <c r="B298" s="252"/>
      <c r="C298" s="237" t="s">
        <v>119</v>
      </c>
      <c r="D298" s="237" t="s">
        <v>118</v>
      </c>
      <c r="E298" s="238">
        <v>86</v>
      </c>
      <c r="F298" s="301">
        <v>0.8698837209302327</v>
      </c>
      <c r="G298" s="301">
        <v>0.22177622100320424</v>
      </c>
      <c r="H298" s="301">
        <v>0.835</v>
      </c>
      <c r="J298" s="252"/>
      <c r="K298" s="237" t="s">
        <v>119</v>
      </c>
      <c r="L298" s="237" t="s">
        <v>118</v>
      </c>
      <c r="M298" s="238">
        <v>86</v>
      </c>
      <c r="N298" s="239">
        <v>492.3255813953488</v>
      </c>
      <c r="O298" s="239">
        <v>411.3228141685559</v>
      </c>
      <c r="P298" s="239">
        <v>415.5</v>
      </c>
    </row>
    <row r="299" spans="2:16" s="226" customFormat="1" ht="12" customHeight="1">
      <c r="B299" s="252"/>
      <c r="C299" s="237" t="s">
        <v>120</v>
      </c>
      <c r="D299" s="237" t="s">
        <v>118</v>
      </c>
      <c r="E299" s="238">
        <v>73</v>
      </c>
      <c r="F299" s="301">
        <v>0.9483561643835615</v>
      </c>
      <c r="G299" s="301">
        <v>0.25943321608326564</v>
      </c>
      <c r="H299" s="301">
        <v>0.91</v>
      </c>
      <c r="J299" s="252"/>
      <c r="K299" s="237" t="s">
        <v>120</v>
      </c>
      <c r="L299" s="237" t="s">
        <v>118</v>
      </c>
      <c r="M299" s="238">
        <v>73</v>
      </c>
      <c r="N299" s="239">
        <v>466.2191780821918</v>
      </c>
      <c r="O299" s="239">
        <v>328.764955155205</v>
      </c>
      <c r="P299" s="239">
        <v>413</v>
      </c>
    </row>
    <row r="300" spans="2:16" s="226" customFormat="1" ht="12" customHeight="1">
      <c r="B300" s="252"/>
      <c r="C300" s="237" t="s">
        <v>121</v>
      </c>
      <c r="D300" s="237" t="s">
        <v>118</v>
      </c>
      <c r="E300" s="238">
        <v>85</v>
      </c>
      <c r="F300" s="301">
        <v>1.0343529411764707</v>
      </c>
      <c r="G300" s="301">
        <v>0.2748915243146945</v>
      </c>
      <c r="H300" s="301">
        <v>1</v>
      </c>
      <c r="J300" s="252"/>
      <c r="K300" s="237" t="s">
        <v>121</v>
      </c>
      <c r="L300" s="237" t="s">
        <v>118</v>
      </c>
      <c r="M300" s="238">
        <v>85</v>
      </c>
      <c r="N300" s="239">
        <v>597.9294117647058</v>
      </c>
      <c r="O300" s="239">
        <v>539.1508709300671</v>
      </c>
      <c r="P300" s="239">
        <v>501</v>
      </c>
    </row>
    <row r="301" spans="2:16" s="226" customFormat="1" ht="12" customHeight="1">
      <c r="B301" s="252"/>
      <c r="C301" s="237" t="s">
        <v>122</v>
      </c>
      <c r="D301" s="237" t="s">
        <v>118</v>
      </c>
      <c r="E301" s="238">
        <v>127</v>
      </c>
      <c r="F301" s="301">
        <v>1.146062992125984</v>
      </c>
      <c r="G301" s="301">
        <v>0.33486115928919374</v>
      </c>
      <c r="H301" s="301">
        <v>1.08</v>
      </c>
      <c r="J301" s="252"/>
      <c r="K301" s="237" t="s">
        <v>122</v>
      </c>
      <c r="L301" s="237" t="s">
        <v>118</v>
      </c>
      <c r="M301" s="238">
        <v>127</v>
      </c>
      <c r="N301" s="239">
        <v>633.3464566929134</v>
      </c>
      <c r="O301" s="239">
        <v>696.5957628301372</v>
      </c>
      <c r="P301" s="239">
        <v>473</v>
      </c>
    </row>
    <row r="302" spans="2:16" s="226" customFormat="1" ht="12" customHeight="1">
      <c r="B302" s="252"/>
      <c r="C302" s="237" t="s">
        <v>123</v>
      </c>
      <c r="D302" s="237" t="s">
        <v>118</v>
      </c>
      <c r="E302" s="238">
        <v>106</v>
      </c>
      <c r="F302" s="301">
        <v>1.0184905660377361</v>
      </c>
      <c r="G302" s="301">
        <v>0.3301422275116331</v>
      </c>
      <c r="H302" s="301">
        <v>0.99</v>
      </c>
      <c r="J302" s="252"/>
      <c r="K302" s="237" t="s">
        <v>123</v>
      </c>
      <c r="L302" s="237" t="s">
        <v>118</v>
      </c>
      <c r="M302" s="238">
        <v>106</v>
      </c>
      <c r="N302" s="239">
        <v>651.122641509434</v>
      </c>
      <c r="O302" s="239">
        <v>1501.5993867037728</v>
      </c>
      <c r="P302" s="239">
        <v>382</v>
      </c>
    </row>
    <row r="303" spans="2:16" s="226" customFormat="1" ht="12" customHeight="1">
      <c r="B303" s="252"/>
      <c r="C303" s="237" t="s">
        <v>124</v>
      </c>
      <c r="D303" s="237" t="s">
        <v>118</v>
      </c>
      <c r="E303" s="238">
        <v>300</v>
      </c>
      <c r="F303" s="301">
        <v>0.9707666666666663</v>
      </c>
      <c r="G303" s="301">
        <v>0.37141203789754373</v>
      </c>
      <c r="H303" s="301">
        <v>0.93</v>
      </c>
      <c r="J303" s="252"/>
      <c r="K303" s="237" t="s">
        <v>124</v>
      </c>
      <c r="L303" s="237" t="s">
        <v>118</v>
      </c>
      <c r="M303" s="238">
        <v>300</v>
      </c>
      <c r="N303" s="239">
        <v>578.15</v>
      </c>
      <c r="O303" s="239">
        <v>1253.4450162902544</v>
      </c>
      <c r="P303" s="239">
        <v>307.5</v>
      </c>
    </row>
    <row r="304" spans="2:16" s="226" customFormat="1" ht="12" customHeight="1">
      <c r="B304" s="252"/>
      <c r="C304" s="237" t="s">
        <v>125</v>
      </c>
      <c r="D304" s="237" t="s">
        <v>118</v>
      </c>
      <c r="E304" s="238">
        <v>848</v>
      </c>
      <c r="F304" s="301">
        <v>0.9819339622641509</v>
      </c>
      <c r="G304" s="301">
        <v>0.30202470696116424</v>
      </c>
      <c r="H304" s="301">
        <v>0.97</v>
      </c>
      <c r="J304" s="252"/>
      <c r="K304" s="237" t="s">
        <v>125</v>
      </c>
      <c r="L304" s="237" t="s">
        <v>118</v>
      </c>
      <c r="M304" s="238">
        <v>848</v>
      </c>
      <c r="N304" s="239">
        <v>504.89033018867923</v>
      </c>
      <c r="O304" s="239">
        <v>863.3925867846266</v>
      </c>
      <c r="P304" s="239">
        <v>357</v>
      </c>
    </row>
    <row r="305" spans="2:16" s="226" customFormat="1" ht="12" customHeight="1">
      <c r="B305" s="252"/>
      <c r="C305" s="240" t="s">
        <v>126</v>
      </c>
      <c r="D305" s="240" t="s">
        <v>118</v>
      </c>
      <c r="E305" s="241">
        <v>1004</v>
      </c>
      <c r="F305" s="302">
        <v>1.1516235059760977</v>
      </c>
      <c r="G305" s="302">
        <v>0.4006814405918361</v>
      </c>
      <c r="H305" s="302">
        <v>1.11</v>
      </c>
      <c r="J305" s="252"/>
      <c r="K305" s="240" t="s">
        <v>126</v>
      </c>
      <c r="L305" s="240" t="s">
        <v>118</v>
      </c>
      <c r="M305" s="241">
        <v>1004</v>
      </c>
      <c r="N305" s="242">
        <v>637.5308764940239</v>
      </c>
      <c r="O305" s="242">
        <v>1830.5283967774449</v>
      </c>
      <c r="P305" s="242">
        <v>426</v>
      </c>
    </row>
    <row r="306" spans="2:16" s="226" customFormat="1" ht="12" customHeight="1">
      <c r="B306" s="252"/>
      <c r="C306" s="243" t="s">
        <v>145</v>
      </c>
      <c r="D306" s="243" t="s">
        <v>118</v>
      </c>
      <c r="E306" s="244">
        <v>465</v>
      </c>
      <c r="F306" s="303">
        <v>1.0929032258064513</v>
      </c>
      <c r="G306" s="303">
        <v>0.37078603786171793</v>
      </c>
      <c r="H306" s="303">
        <v>1.05</v>
      </c>
      <c r="J306" s="252"/>
      <c r="K306" s="243" t="s">
        <v>145</v>
      </c>
      <c r="L306" s="243" t="s">
        <v>118</v>
      </c>
      <c r="M306" s="244">
        <v>465</v>
      </c>
      <c r="N306" s="245">
        <v>550.0043010752688</v>
      </c>
      <c r="O306" s="245">
        <v>880.7781189431576</v>
      </c>
      <c r="P306" s="245">
        <v>366</v>
      </c>
    </row>
    <row r="307" spans="2:16" s="226" customFormat="1" ht="12" customHeight="1">
      <c r="B307" s="252"/>
      <c r="C307" s="278" t="s">
        <v>148</v>
      </c>
      <c r="D307" s="253" t="s">
        <v>118</v>
      </c>
      <c r="E307" s="254">
        <v>3228</v>
      </c>
      <c r="F307" s="306">
        <v>1.0444144981412655</v>
      </c>
      <c r="G307" s="306">
        <v>0.36453305576507394</v>
      </c>
      <c r="H307" s="306">
        <v>1</v>
      </c>
      <c r="J307" s="252"/>
      <c r="K307" s="278" t="s">
        <v>148</v>
      </c>
      <c r="L307" s="253" t="s">
        <v>118</v>
      </c>
      <c r="M307" s="254">
        <v>3228</v>
      </c>
      <c r="N307" s="255">
        <v>569.9368029739777</v>
      </c>
      <c r="O307" s="255">
        <v>1271.3780767986286</v>
      </c>
      <c r="P307" s="255">
        <v>389</v>
      </c>
    </row>
    <row r="308" spans="2:16" s="226" customFormat="1" ht="12" customHeight="1">
      <c r="B308" s="252"/>
      <c r="C308" s="233" t="s">
        <v>149</v>
      </c>
      <c r="D308" s="257" t="s">
        <v>118</v>
      </c>
      <c r="E308" s="258"/>
      <c r="F308" s="307"/>
      <c r="G308" s="307"/>
      <c r="H308" s="307"/>
      <c r="J308" s="252"/>
      <c r="K308" s="233" t="s">
        <v>149</v>
      </c>
      <c r="L308" s="257" t="s">
        <v>118</v>
      </c>
      <c r="M308" s="258"/>
      <c r="N308" s="259"/>
      <c r="O308" s="259"/>
      <c r="P308" s="259"/>
    </row>
    <row r="309" spans="2:16" s="226" customFormat="1" ht="12" customHeight="1">
      <c r="B309" s="252"/>
      <c r="C309" s="237" t="s">
        <v>150</v>
      </c>
      <c r="D309" s="253" t="s">
        <v>118</v>
      </c>
      <c r="E309" s="254">
        <v>21</v>
      </c>
      <c r="F309" s="306">
        <v>0.9923809523809526</v>
      </c>
      <c r="G309" s="306">
        <v>0.3102403062450898</v>
      </c>
      <c r="H309" s="306">
        <v>0.92</v>
      </c>
      <c r="J309" s="252"/>
      <c r="K309" s="237" t="s">
        <v>150</v>
      </c>
      <c r="L309" s="253" t="s">
        <v>118</v>
      </c>
      <c r="M309" s="254">
        <v>21</v>
      </c>
      <c r="N309" s="255">
        <v>416</v>
      </c>
      <c r="O309" s="255">
        <v>258.463150178125</v>
      </c>
      <c r="P309" s="255">
        <v>367</v>
      </c>
    </row>
    <row r="310" spans="2:16" s="226" customFormat="1" ht="12" customHeight="1">
      <c r="B310" s="252"/>
      <c r="C310" s="237" t="s">
        <v>151</v>
      </c>
      <c r="D310" s="253" t="s">
        <v>118</v>
      </c>
      <c r="E310" s="254"/>
      <c r="F310" s="306"/>
      <c r="G310" s="306"/>
      <c r="H310" s="306"/>
      <c r="J310" s="252"/>
      <c r="K310" s="237" t="s">
        <v>151</v>
      </c>
      <c r="L310" s="253" t="s">
        <v>118</v>
      </c>
      <c r="M310" s="254"/>
      <c r="N310" s="255"/>
      <c r="O310" s="255"/>
      <c r="P310" s="255"/>
    </row>
    <row r="311" spans="2:16" s="226" customFormat="1" ht="12" customHeight="1">
      <c r="B311" s="252"/>
      <c r="C311" s="243" t="s">
        <v>152</v>
      </c>
      <c r="D311" s="243" t="s">
        <v>118</v>
      </c>
      <c r="E311" s="244">
        <v>45</v>
      </c>
      <c r="F311" s="303">
        <v>1.1126666666666665</v>
      </c>
      <c r="G311" s="303">
        <v>0.346012348702392</v>
      </c>
      <c r="H311" s="303">
        <v>1.06</v>
      </c>
      <c r="J311" s="252"/>
      <c r="K311" s="243" t="s">
        <v>152</v>
      </c>
      <c r="L311" s="243" t="s">
        <v>118</v>
      </c>
      <c r="M311" s="244">
        <v>45</v>
      </c>
      <c r="N311" s="245">
        <v>545.7555555555556</v>
      </c>
      <c r="O311" s="245">
        <v>549.6138791566459</v>
      </c>
      <c r="P311" s="245">
        <v>415</v>
      </c>
    </row>
    <row r="312" spans="2:16" s="226" customFormat="1" ht="12" customHeight="1">
      <c r="B312" s="252"/>
      <c r="C312" s="247" t="s">
        <v>148</v>
      </c>
      <c r="D312" s="247" t="s">
        <v>118</v>
      </c>
      <c r="E312" s="248">
        <v>66</v>
      </c>
      <c r="F312" s="304">
        <v>1.0743939393939392</v>
      </c>
      <c r="G312" s="304">
        <v>0.33741154413646046</v>
      </c>
      <c r="H312" s="304">
        <v>1.045</v>
      </c>
      <c r="J312" s="252"/>
      <c r="K312" s="247" t="s">
        <v>148</v>
      </c>
      <c r="L312" s="247" t="s">
        <v>118</v>
      </c>
      <c r="M312" s="248">
        <v>66</v>
      </c>
      <c r="N312" s="249">
        <v>504.469696969697</v>
      </c>
      <c r="O312" s="249">
        <v>478.27334378500683</v>
      </c>
      <c r="P312" s="249">
        <v>405</v>
      </c>
    </row>
    <row r="313" spans="2:16" s="226" customFormat="1" ht="12" customHeight="1" thickBot="1">
      <c r="B313" s="252"/>
      <c r="C313" s="247" t="s">
        <v>146</v>
      </c>
      <c r="D313" s="253" t="s">
        <v>118</v>
      </c>
      <c r="E313" s="248">
        <v>3294</v>
      </c>
      <c r="F313" s="304">
        <v>1.0450151791135416</v>
      </c>
      <c r="G313" s="304">
        <v>0.3639860762767761</v>
      </c>
      <c r="H313" s="304">
        <v>1</v>
      </c>
      <c r="J313" s="252"/>
      <c r="K313" s="247" t="s">
        <v>146</v>
      </c>
      <c r="L313" s="253" t="s">
        <v>118</v>
      </c>
      <c r="M313" s="248">
        <v>3294</v>
      </c>
      <c r="N313" s="249">
        <v>568.6250758955676</v>
      </c>
      <c r="O313" s="249">
        <v>1260.3986663143482</v>
      </c>
      <c r="P313" s="249">
        <v>389</v>
      </c>
    </row>
    <row r="314" spans="2:16" s="226" customFormat="1" ht="12" customHeight="1" thickTop="1">
      <c r="B314" s="260" t="s">
        <v>153</v>
      </c>
      <c r="C314" s="260"/>
      <c r="D314" s="261"/>
      <c r="E314" s="262">
        <v>6155</v>
      </c>
      <c r="F314" s="308">
        <v>1.111673436230706</v>
      </c>
      <c r="G314" s="308">
        <v>0.3985746793785762</v>
      </c>
      <c r="H314" s="308">
        <v>1.06</v>
      </c>
      <c r="J314" s="260" t="s">
        <v>153</v>
      </c>
      <c r="K314" s="260"/>
      <c r="L314" s="261"/>
      <c r="M314" s="262">
        <v>6155</v>
      </c>
      <c r="N314" s="263">
        <v>586.8285946385053</v>
      </c>
      <c r="O314" s="263">
        <v>1300.143436886208</v>
      </c>
      <c r="P314" s="263">
        <v>394</v>
      </c>
    </row>
    <row r="315" ht="12" customHeight="1"/>
    <row r="316" spans="2:12" s="221" customFormat="1" ht="12" customHeight="1">
      <c r="B316" s="220" t="s">
        <v>178</v>
      </c>
      <c r="D316" s="279"/>
      <c r="J316" s="220" t="s">
        <v>179</v>
      </c>
      <c r="L316" s="279"/>
    </row>
    <row r="317" spans="2:16" s="226" customFormat="1" ht="12" customHeight="1">
      <c r="B317" s="222" t="s">
        <v>134</v>
      </c>
      <c r="C317" s="223" t="s">
        <v>135</v>
      </c>
      <c r="D317" s="267" t="s">
        <v>136</v>
      </c>
      <c r="E317" s="224" t="s">
        <v>137</v>
      </c>
      <c r="F317" s="224" t="s">
        <v>138</v>
      </c>
      <c r="G317" s="225" t="s">
        <v>139</v>
      </c>
      <c r="H317" s="225" t="s">
        <v>140</v>
      </c>
      <c r="J317" s="222" t="s">
        <v>134</v>
      </c>
      <c r="K317" s="223" t="s">
        <v>135</v>
      </c>
      <c r="L317" s="267" t="s">
        <v>136</v>
      </c>
      <c r="M317" s="224" t="s">
        <v>137</v>
      </c>
      <c r="N317" s="224" t="s">
        <v>138</v>
      </c>
      <c r="O317" s="225" t="s">
        <v>139</v>
      </c>
      <c r="P317" s="225" t="s">
        <v>140</v>
      </c>
    </row>
    <row r="318" spans="2:16" s="226" customFormat="1" ht="12" customHeight="1">
      <c r="B318" s="228"/>
      <c r="C318" s="229"/>
      <c r="D318" s="268" t="s">
        <v>156</v>
      </c>
      <c r="E318" s="230" t="s">
        <v>141</v>
      </c>
      <c r="F318" s="230" t="s">
        <v>180</v>
      </c>
      <c r="G318" s="231"/>
      <c r="H318" s="231"/>
      <c r="J318" s="228"/>
      <c r="K318" s="229"/>
      <c r="L318" s="268" t="s">
        <v>172</v>
      </c>
      <c r="M318" s="230" t="s">
        <v>141</v>
      </c>
      <c r="N318" s="230" t="s">
        <v>171</v>
      </c>
      <c r="O318" s="231"/>
      <c r="P318" s="231"/>
    </row>
    <row r="319" spans="2:16" s="226" customFormat="1" ht="12" customHeight="1">
      <c r="B319" s="232" t="s">
        <v>143</v>
      </c>
      <c r="C319" s="233" t="s">
        <v>116</v>
      </c>
      <c r="D319" s="280">
        <v>3</v>
      </c>
      <c r="E319" s="234">
        <v>49</v>
      </c>
      <c r="F319" s="269">
        <v>4.7530612244897945</v>
      </c>
      <c r="G319" s="269">
        <v>3.815161750656646</v>
      </c>
      <c r="H319" s="269">
        <v>3.6</v>
      </c>
      <c r="J319" s="232" t="s">
        <v>143</v>
      </c>
      <c r="K319" s="233" t="s">
        <v>116</v>
      </c>
      <c r="L319" s="280">
        <v>5</v>
      </c>
      <c r="M319" s="234">
        <v>49</v>
      </c>
      <c r="N319" s="269">
        <v>4.108163265306123</v>
      </c>
      <c r="O319" s="269">
        <v>1.8654575773222795</v>
      </c>
      <c r="P319" s="269">
        <v>3.7</v>
      </c>
    </row>
    <row r="320" spans="2:16" s="226" customFormat="1" ht="12" customHeight="1">
      <c r="B320" s="236"/>
      <c r="C320" s="237" t="s">
        <v>117</v>
      </c>
      <c r="D320" s="282">
        <v>3</v>
      </c>
      <c r="E320" s="238">
        <v>104</v>
      </c>
      <c r="F320" s="270">
        <v>4.872115384615385</v>
      </c>
      <c r="G320" s="270">
        <v>5.213340928525834</v>
      </c>
      <c r="H320" s="270">
        <v>2.75</v>
      </c>
      <c r="J320" s="236"/>
      <c r="K320" s="237" t="s">
        <v>117</v>
      </c>
      <c r="L320" s="282">
        <v>6</v>
      </c>
      <c r="M320" s="238">
        <v>104</v>
      </c>
      <c r="N320" s="270">
        <v>4.902884615384618</v>
      </c>
      <c r="O320" s="270">
        <v>2.393253329908937</v>
      </c>
      <c r="P320" s="270">
        <v>4.35</v>
      </c>
    </row>
    <row r="321" spans="2:16" s="226" customFormat="1" ht="12" customHeight="1">
      <c r="B321" s="236"/>
      <c r="C321" s="237" t="s">
        <v>119</v>
      </c>
      <c r="D321" s="282">
        <v>3</v>
      </c>
      <c r="E321" s="238">
        <v>76</v>
      </c>
      <c r="F321" s="270">
        <v>6.792105263157896</v>
      </c>
      <c r="G321" s="270">
        <v>6.9526735990868</v>
      </c>
      <c r="H321" s="270">
        <v>3.6</v>
      </c>
      <c r="J321" s="236"/>
      <c r="K321" s="237" t="s">
        <v>119</v>
      </c>
      <c r="L321" s="282">
        <v>7</v>
      </c>
      <c r="M321" s="238">
        <v>76</v>
      </c>
      <c r="N321" s="270">
        <v>6.130263157894736</v>
      </c>
      <c r="O321" s="270">
        <v>2.8950541612362364</v>
      </c>
      <c r="P321" s="270">
        <v>5.6</v>
      </c>
    </row>
    <row r="322" spans="2:16" s="226" customFormat="1" ht="12" customHeight="1">
      <c r="B322" s="236"/>
      <c r="C322" s="237" t="s">
        <v>120</v>
      </c>
      <c r="D322" s="282">
        <v>4</v>
      </c>
      <c r="E322" s="238">
        <v>89</v>
      </c>
      <c r="F322" s="270">
        <v>9.06292134831461</v>
      </c>
      <c r="G322" s="270">
        <v>8.377314904258236</v>
      </c>
      <c r="H322" s="270">
        <v>4.8</v>
      </c>
      <c r="J322" s="236"/>
      <c r="K322" s="237" t="s">
        <v>120</v>
      </c>
      <c r="L322" s="282">
        <v>8</v>
      </c>
      <c r="M322" s="238">
        <v>89</v>
      </c>
      <c r="N322" s="270">
        <v>6.137078651685393</v>
      </c>
      <c r="O322" s="270">
        <v>2.697489658859274</v>
      </c>
      <c r="P322" s="270">
        <v>5.8</v>
      </c>
    </row>
    <row r="323" spans="2:16" s="226" customFormat="1" ht="12" customHeight="1">
      <c r="B323" s="236"/>
      <c r="C323" s="237" t="s">
        <v>121</v>
      </c>
      <c r="D323" s="282">
        <v>4</v>
      </c>
      <c r="E323" s="238">
        <v>72</v>
      </c>
      <c r="F323" s="270">
        <v>7.969444444444444</v>
      </c>
      <c r="G323" s="270">
        <v>7.792279293532761</v>
      </c>
      <c r="H323" s="270">
        <v>4.75</v>
      </c>
      <c r="J323" s="236"/>
      <c r="K323" s="237" t="s">
        <v>121</v>
      </c>
      <c r="L323" s="282">
        <v>10</v>
      </c>
      <c r="M323" s="238">
        <v>72</v>
      </c>
      <c r="N323" s="270">
        <v>6.620833333333334</v>
      </c>
      <c r="O323" s="270">
        <v>2.386460488248615</v>
      </c>
      <c r="P323" s="270">
        <v>6.45</v>
      </c>
    </row>
    <row r="324" spans="2:16" s="226" customFormat="1" ht="12" customHeight="1">
      <c r="B324" s="236"/>
      <c r="C324" s="237" t="s">
        <v>122</v>
      </c>
      <c r="D324" s="282">
        <v>4</v>
      </c>
      <c r="E324" s="238">
        <v>108</v>
      </c>
      <c r="F324" s="270">
        <v>7.8472222222222205</v>
      </c>
      <c r="G324" s="270">
        <v>8.167378219367162</v>
      </c>
      <c r="H324" s="270">
        <v>4.1</v>
      </c>
      <c r="J324" s="236"/>
      <c r="K324" s="237" t="s">
        <v>122</v>
      </c>
      <c r="L324" s="282">
        <v>10</v>
      </c>
      <c r="M324" s="238">
        <v>108</v>
      </c>
      <c r="N324" s="270">
        <v>7.95</v>
      </c>
      <c r="O324" s="270">
        <v>3.3030006182427707</v>
      </c>
      <c r="P324" s="270">
        <v>7.4</v>
      </c>
    </row>
    <row r="325" spans="2:16" s="226" customFormat="1" ht="12" customHeight="1">
      <c r="B325" s="236"/>
      <c r="C325" s="237" t="s">
        <v>123</v>
      </c>
      <c r="D325" s="282">
        <v>5</v>
      </c>
      <c r="E325" s="238">
        <v>110</v>
      </c>
      <c r="F325" s="270">
        <v>8.969090909090907</v>
      </c>
      <c r="G325" s="270">
        <v>10.20090610703303</v>
      </c>
      <c r="H325" s="270">
        <v>4.4</v>
      </c>
      <c r="J325" s="236"/>
      <c r="K325" s="237" t="s">
        <v>123</v>
      </c>
      <c r="L325" s="282">
        <v>10</v>
      </c>
      <c r="M325" s="238">
        <v>110</v>
      </c>
      <c r="N325" s="270">
        <v>7.933636363636365</v>
      </c>
      <c r="O325" s="270">
        <v>3.3855135876077282</v>
      </c>
      <c r="P325" s="270">
        <v>7.45</v>
      </c>
    </row>
    <row r="326" spans="2:16" s="226" customFormat="1" ht="12" customHeight="1">
      <c r="B326" s="236"/>
      <c r="C326" s="237" t="s">
        <v>124</v>
      </c>
      <c r="D326" s="282">
        <v>5</v>
      </c>
      <c r="E326" s="238">
        <v>246</v>
      </c>
      <c r="F326" s="270">
        <v>8.167479674796747</v>
      </c>
      <c r="G326" s="270">
        <v>11.784978303842323</v>
      </c>
      <c r="H326" s="270">
        <v>3.25</v>
      </c>
      <c r="J326" s="236"/>
      <c r="K326" s="237" t="s">
        <v>124</v>
      </c>
      <c r="L326" s="282">
        <v>9</v>
      </c>
      <c r="M326" s="238">
        <v>246</v>
      </c>
      <c r="N326" s="270">
        <v>7.592276422764226</v>
      </c>
      <c r="O326" s="270">
        <v>3.970932818596808</v>
      </c>
      <c r="P326" s="270">
        <v>7</v>
      </c>
    </row>
    <row r="327" spans="2:16" s="226" customFormat="1" ht="12" customHeight="1">
      <c r="B327" s="236"/>
      <c r="C327" s="237" t="s">
        <v>125</v>
      </c>
      <c r="D327" s="282">
        <v>5</v>
      </c>
      <c r="E327" s="238">
        <v>748</v>
      </c>
      <c r="F327" s="270">
        <v>9.159224598930482</v>
      </c>
      <c r="G327" s="270">
        <v>10.88840966319988</v>
      </c>
      <c r="H327" s="270">
        <v>4.6</v>
      </c>
      <c r="J327" s="236"/>
      <c r="K327" s="237" t="s">
        <v>125</v>
      </c>
      <c r="L327" s="282">
        <v>8</v>
      </c>
      <c r="M327" s="238">
        <v>748</v>
      </c>
      <c r="N327" s="270">
        <v>7.47673796791444</v>
      </c>
      <c r="O327" s="270">
        <v>3.340525421930993</v>
      </c>
      <c r="P327" s="270">
        <v>7</v>
      </c>
    </row>
    <row r="328" spans="2:16" s="226" customFormat="1" ht="12" customHeight="1">
      <c r="B328" s="236"/>
      <c r="C328" s="240" t="s">
        <v>126</v>
      </c>
      <c r="D328" s="284">
        <v>5</v>
      </c>
      <c r="E328" s="241">
        <v>883</v>
      </c>
      <c r="F328" s="271">
        <v>11.601359003397498</v>
      </c>
      <c r="G328" s="271">
        <v>11.127438374232016</v>
      </c>
      <c r="H328" s="271">
        <v>8.2</v>
      </c>
      <c r="J328" s="236"/>
      <c r="K328" s="240" t="s">
        <v>126</v>
      </c>
      <c r="L328" s="284">
        <v>9</v>
      </c>
      <c r="M328" s="241">
        <v>883</v>
      </c>
      <c r="N328" s="271">
        <v>7.879954699886751</v>
      </c>
      <c r="O328" s="271">
        <v>3.7369357009881377</v>
      </c>
      <c r="P328" s="271">
        <v>7.3</v>
      </c>
    </row>
    <row r="329" spans="2:16" s="226" customFormat="1" ht="12" customHeight="1">
      <c r="B329" s="236"/>
      <c r="C329" s="243" t="s">
        <v>145</v>
      </c>
      <c r="D329" s="286">
        <v>5</v>
      </c>
      <c r="E329" s="244">
        <v>376</v>
      </c>
      <c r="F329" s="272">
        <v>11.902127659574463</v>
      </c>
      <c r="G329" s="272">
        <v>11.483996783683798</v>
      </c>
      <c r="H329" s="272">
        <v>9.05</v>
      </c>
      <c r="J329" s="236"/>
      <c r="K329" s="243" t="s">
        <v>145</v>
      </c>
      <c r="L329" s="286">
        <v>7</v>
      </c>
      <c r="M329" s="244">
        <v>376</v>
      </c>
      <c r="N329" s="272">
        <v>7.0090425531914935</v>
      </c>
      <c r="O329" s="272">
        <v>3.6278365473356704</v>
      </c>
      <c r="P329" s="272">
        <v>6.5</v>
      </c>
    </row>
    <row r="330" spans="2:16" s="226" customFormat="1" ht="12" customHeight="1">
      <c r="B330" s="246"/>
      <c r="C330" s="247" t="s">
        <v>146</v>
      </c>
      <c r="D330" s="288"/>
      <c r="E330" s="248">
        <v>2861</v>
      </c>
      <c r="F330" s="273">
        <v>9.804194337644208</v>
      </c>
      <c r="G330" s="273">
        <v>10.710312487980495</v>
      </c>
      <c r="H330" s="273">
        <v>5.6</v>
      </c>
      <c r="J330" s="246"/>
      <c r="K330" s="247" t="s">
        <v>146</v>
      </c>
      <c r="L330" s="288"/>
      <c r="M330" s="248">
        <v>2861</v>
      </c>
      <c r="N330" s="273">
        <v>7.334847955260423</v>
      </c>
      <c r="O330" s="273">
        <v>3.553400600097901</v>
      </c>
      <c r="P330" s="273">
        <v>6.7</v>
      </c>
    </row>
    <row r="331" spans="2:16" s="226" customFormat="1" ht="12" customHeight="1">
      <c r="B331" s="225" t="s">
        <v>147</v>
      </c>
      <c r="C331" s="233" t="s">
        <v>116</v>
      </c>
      <c r="D331" s="280">
        <v>3</v>
      </c>
      <c r="E331" s="250">
        <v>43</v>
      </c>
      <c r="F331" s="274">
        <v>4.841860465116278</v>
      </c>
      <c r="G331" s="274">
        <v>5.726181830942746</v>
      </c>
      <c r="H331" s="274">
        <v>2.5</v>
      </c>
      <c r="J331" s="225" t="s">
        <v>147</v>
      </c>
      <c r="K331" s="233" t="s">
        <v>116</v>
      </c>
      <c r="L331" s="280">
        <v>4</v>
      </c>
      <c r="M331" s="250">
        <v>43</v>
      </c>
      <c r="N331" s="274">
        <v>3.6813953488372095</v>
      </c>
      <c r="O331" s="274">
        <v>1.8759449446121674</v>
      </c>
      <c r="P331" s="274">
        <v>3.5</v>
      </c>
    </row>
    <row r="332" spans="2:16" s="226" customFormat="1" ht="12" customHeight="1">
      <c r="B332" s="252"/>
      <c r="C332" s="237" t="s">
        <v>117</v>
      </c>
      <c r="D332" s="282">
        <v>3</v>
      </c>
      <c r="E332" s="238">
        <v>91</v>
      </c>
      <c r="F332" s="270">
        <v>5.8</v>
      </c>
      <c r="G332" s="270">
        <v>5.78745770322917</v>
      </c>
      <c r="H332" s="270">
        <v>3.2</v>
      </c>
      <c r="J332" s="252"/>
      <c r="K332" s="237" t="s">
        <v>117</v>
      </c>
      <c r="L332" s="282">
        <v>6</v>
      </c>
      <c r="M332" s="238">
        <v>91</v>
      </c>
      <c r="N332" s="270">
        <v>5.447252747252746</v>
      </c>
      <c r="O332" s="270">
        <v>2.6675557126053633</v>
      </c>
      <c r="P332" s="270">
        <v>4.8</v>
      </c>
    </row>
    <row r="333" spans="2:16" s="226" customFormat="1" ht="12" customHeight="1">
      <c r="B333" s="252"/>
      <c r="C333" s="237" t="s">
        <v>119</v>
      </c>
      <c r="D333" s="282">
        <v>3</v>
      </c>
      <c r="E333" s="238">
        <v>86</v>
      </c>
      <c r="F333" s="270">
        <v>5.065116279069766</v>
      </c>
      <c r="G333" s="270">
        <v>5.7920588118939</v>
      </c>
      <c r="H333" s="270">
        <v>2.5</v>
      </c>
      <c r="J333" s="252"/>
      <c r="K333" s="237" t="s">
        <v>119</v>
      </c>
      <c r="L333" s="282">
        <v>6</v>
      </c>
      <c r="M333" s="238">
        <v>86</v>
      </c>
      <c r="N333" s="270">
        <v>5.543023255813953</v>
      </c>
      <c r="O333" s="270">
        <v>2.175074884318697</v>
      </c>
      <c r="P333" s="270">
        <v>5.3</v>
      </c>
    </row>
    <row r="334" spans="2:16" s="226" customFormat="1" ht="12" customHeight="1">
      <c r="B334" s="252"/>
      <c r="C334" s="237" t="s">
        <v>120</v>
      </c>
      <c r="D334" s="282">
        <v>4</v>
      </c>
      <c r="E334" s="238">
        <v>73</v>
      </c>
      <c r="F334" s="270">
        <v>5.7465753424657535</v>
      </c>
      <c r="G334" s="270">
        <v>5.699514652625666</v>
      </c>
      <c r="H334" s="270">
        <v>2.9</v>
      </c>
      <c r="J334" s="252"/>
      <c r="K334" s="237" t="s">
        <v>120</v>
      </c>
      <c r="L334" s="282">
        <v>7</v>
      </c>
      <c r="M334" s="238">
        <v>73</v>
      </c>
      <c r="N334" s="270">
        <v>5.865753424657532</v>
      </c>
      <c r="O334" s="270">
        <v>2.8315788282473133</v>
      </c>
      <c r="P334" s="270">
        <v>5.6</v>
      </c>
    </row>
    <row r="335" spans="2:16" s="226" customFormat="1" ht="12" customHeight="1">
      <c r="B335" s="252"/>
      <c r="C335" s="237" t="s">
        <v>121</v>
      </c>
      <c r="D335" s="282">
        <v>4</v>
      </c>
      <c r="E335" s="238">
        <v>85</v>
      </c>
      <c r="F335" s="270">
        <v>6.196470588235296</v>
      </c>
      <c r="G335" s="270">
        <v>6.5503080090943495</v>
      </c>
      <c r="H335" s="270">
        <v>3.5</v>
      </c>
      <c r="J335" s="252"/>
      <c r="K335" s="237" t="s">
        <v>121</v>
      </c>
      <c r="L335" s="282">
        <v>7</v>
      </c>
      <c r="M335" s="238">
        <v>85</v>
      </c>
      <c r="N335" s="270">
        <v>6.405882352941177</v>
      </c>
      <c r="O335" s="270">
        <v>2.598871226640724</v>
      </c>
      <c r="P335" s="270">
        <v>5.9</v>
      </c>
    </row>
    <row r="336" spans="2:16" s="226" customFormat="1" ht="12" customHeight="1">
      <c r="B336" s="252"/>
      <c r="C336" s="237" t="s">
        <v>122</v>
      </c>
      <c r="D336" s="282">
        <v>4</v>
      </c>
      <c r="E336" s="238">
        <v>127</v>
      </c>
      <c r="F336" s="270">
        <v>7.1496062992125955</v>
      </c>
      <c r="G336" s="270">
        <v>7.13065007405988</v>
      </c>
      <c r="H336" s="270">
        <v>4</v>
      </c>
      <c r="J336" s="252"/>
      <c r="K336" s="237" t="s">
        <v>122</v>
      </c>
      <c r="L336" s="282">
        <v>8</v>
      </c>
      <c r="M336" s="238">
        <v>127</v>
      </c>
      <c r="N336" s="270">
        <v>7.11889763779527</v>
      </c>
      <c r="O336" s="270">
        <v>3.336301827812386</v>
      </c>
      <c r="P336" s="270">
        <v>6.4</v>
      </c>
    </row>
    <row r="337" spans="2:16" s="226" customFormat="1" ht="12" customHeight="1">
      <c r="B337" s="252"/>
      <c r="C337" s="237" t="s">
        <v>123</v>
      </c>
      <c r="D337" s="282">
        <v>5</v>
      </c>
      <c r="E337" s="238">
        <v>106</v>
      </c>
      <c r="F337" s="270">
        <v>6.857547169811319</v>
      </c>
      <c r="G337" s="270">
        <v>7.179069419907367</v>
      </c>
      <c r="H337" s="270">
        <v>3.1500000000000004</v>
      </c>
      <c r="J337" s="252"/>
      <c r="K337" s="237" t="s">
        <v>123</v>
      </c>
      <c r="L337" s="282">
        <v>9</v>
      </c>
      <c r="M337" s="238">
        <v>106</v>
      </c>
      <c r="N337" s="270">
        <v>7.2509433962264165</v>
      </c>
      <c r="O337" s="270">
        <v>3.0837282717367196</v>
      </c>
      <c r="P337" s="270">
        <v>6.7</v>
      </c>
    </row>
    <row r="338" spans="2:16" s="226" customFormat="1" ht="12" customHeight="1">
      <c r="B338" s="252"/>
      <c r="C338" s="237" t="s">
        <v>124</v>
      </c>
      <c r="D338" s="282">
        <v>5</v>
      </c>
      <c r="E338" s="238">
        <v>300</v>
      </c>
      <c r="F338" s="270">
        <v>7.532333333333335</v>
      </c>
      <c r="G338" s="270">
        <v>8.709579619364089</v>
      </c>
      <c r="H338" s="270">
        <v>3.4</v>
      </c>
      <c r="J338" s="252"/>
      <c r="K338" s="237" t="s">
        <v>124</v>
      </c>
      <c r="L338" s="282">
        <v>8</v>
      </c>
      <c r="M338" s="238">
        <v>300</v>
      </c>
      <c r="N338" s="270">
        <v>6.763666666666665</v>
      </c>
      <c r="O338" s="270">
        <v>3.1592799900834057</v>
      </c>
      <c r="P338" s="270">
        <v>6.2</v>
      </c>
    </row>
    <row r="339" spans="2:16" s="226" customFormat="1" ht="12" customHeight="1">
      <c r="B339" s="252"/>
      <c r="C339" s="237" t="s">
        <v>125</v>
      </c>
      <c r="D339" s="282">
        <v>5</v>
      </c>
      <c r="E339" s="238">
        <v>848</v>
      </c>
      <c r="F339" s="270">
        <v>7.200589622641514</v>
      </c>
      <c r="G339" s="270">
        <v>8.165574763737244</v>
      </c>
      <c r="H339" s="270">
        <v>3.45</v>
      </c>
      <c r="J339" s="252"/>
      <c r="K339" s="237" t="s">
        <v>125</v>
      </c>
      <c r="L339" s="282">
        <v>8</v>
      </c>
      <c r="M339" s="238">
        <v>848</v>
      </c>
      <c r="N339" s="270">
        <v>6.910259433962262</v>
      </c>
      <c r="O339" s="270">
        <v>3.2275490540059737</v>
      </c>
      <c r="P339" s="270">
        <v>6.4</v>
      </c>
    </row>
    <row r="340" spans="2:16" s="226" customFormat="1" ht="12" customHeight="1">
      <c r="B340" s="252"/>
      <c r="C340" s="240" t="s">
        <v>126</v>
      </c>
      <c r="D340" s="284">
        <v>5</v>
      </c>
      <c r="E340" s="241">
        <v>1004</v>
      </c>
      <c r="F340" s="271">
        <v>9.92260956175298</v>
      </c>
      <c r="G340" s="271">
        <v>9.992847729536907</v>
      </c>
      <c r="H340" s="271">
        <v>7.1</v>
      </c>
      <c r="J340" s="252"/>
      <c r="K340" s="240" t="s">
        <v>126</v>
      </c>
      <c r="L340" s="284">
        <v>8</v>
      </c>
      <c r="M340" s="241">
        <v>1004</v>
      </c>
      <c r="N340" s="271">
        <v>7.948904382470121</v>
      </c>
      <c r="O340" s="271">
        <v>3.792947329779474</v>
      </c>
      <c r="P340" s="271">
        <v>7.4</v>
      </c>
    </row>
    <row r="341" spans="2:16" s="226" customFormat="1" ht="12" customHeight="1">
      <c r="B341" s="252"/>
      <c r="C341" s="243" t="s">
        <v>145</v>
      </c>
      <c r="D341" s="286">
        <v>5</v>
      </c>
      <c r="E341" s="244">
        <v>465</v>
      </c>
      <c r="F341" s="272">
        <v>10.337204301075277</v>
      </c>
      <c r="G341" s="272">
        <v>9.993912626244821</v>
      </c>
      <c r="H341" s="272">
        <v>7.2</v>
      </c>
      <c r="J341" s="252"/>
      <c r="K341" s="243" t="s">
        <v>145</v>
      </c>
      <c r="L341" s="286">
        <v>7</v>
      </c>
      <c r="M341" s="244">
        <v>465</v>
      </c>
      <c r="N341" s="272">
        <v>7.065161290322573</v>
      </c>
      <c r="O341" s="272">
        <v>4.302959990864569</v>
      </c>
      <c r="P341" s="272">
        <v>6.1</v>
      </c>
    </row>
    <row r="342" spans="2:16" s="226" customFormat="1" ht="12" customHeight="1">
      <c r="B342" s="252"/>
      <c r="C342" s="278" t="s">
        <v>148</v>
      </c>
      <c r="D342" s="291"/>
      <c r="E342" s="254">
        <v>3228</v>
      </c>
      <c r="F342" s="275">
        <v>8.329491945477074</v>
      </c>
      <c r="G342" s="275">
        <v>8.970161471728284</v>
      </c>
      <c r="H342" s="275">
        <v>4.6</v>
      </c>
      <c r="J342" s="252"/>
      <c r="K342" s="278" t="s">
        <v>148</v>
      </c>
      <c r="L342" s="291"/>
      <c r="M342" s="254">
        <v>3228</v>
      </c>
      <c r="N342" s="275">
        <v>7.103810408921917</v>
      </c>
      <c r="O342" s="275">
        <v>3.5846945557382743</v>
      </c>
      <c r="P342" s="275">
        <v>6.5</v>
      </c>
    </row>
    <row r="343" spans="2:16" s="226" customFormat="1" ht="12" customHeight="1">
      <c r="B343" s="252"/>
      <c r="C343" s="233" t="s">
        <v>149</v>
      </c>
      <c r="D343" s="280" t="s">
        <v>128</v>
      </c>
      <c r="E343" s="258"/>
      <c r="F343" s="276"/>
      <c r="G343" s="276"/>
      <c r="H343" s="276"/>
      <c r="J343" s="252"/>
      <c r="K343" s="233" t="s">
        <v>149</v>
      </c>
      <c r="L343" s="280" t="s">
        <v>127</v>
      </c>
      <c r="M343" s="258"/>
      <c r="N343" s="276"/>
      <c r="O343" s="276"/>
      <c r="P343" s="276"/>
    </row>
    <row r="344" spans="2:16" s="226" customFormat="1" ht="12" customHeight="1">
      <c r="B344" s="252"/>
      <c r="C344" s="237" t="s">
        <v>150</v>
      </c>
      <c r="D344" s="282" t="s">
        <v>128</v>
      </c>
      <c r="E344" s="254">
        <v>21</v>
      </c>
      <c r="F344" s="275">
        <v>6.199999999999999</v>
      </c>
      <c r="G344" s="275">
        <v>9.012102973224396</v>
      </c>
      <c r="H344" s="275">
        <v>2.6</v>
      </c>
      <c r="J344" s="252"/>
      <c r="K344" s="237" t="s">
        <v>150</v>
      </c>
      <c r="L344" s="282" t="s">
        <v>127</v>
      </c>
      <c r="M344" s="254">
        <v>21</v>
      </c>
      <c r="N344" s="275">
        <v>7.614285714285715</v>
      </c>
      <c r="O344" s="275">
        <v>3.959202661431431</v>
      </c>
      <c r="P344" s="275">
        <v>6.3</v>
      </c>
    </row>
    <row r="345" spans="2:16" s="226" customFormat="1" ht="12" customHeight="1">
      <c r="B345" s="252"/>
      <c r="C345" s="237" t="s">
        <v>151</v>
      </c>
      <c r="D345" s="282" t="s">
        <v>128</v>
      </c>
      <c r="E345" s="254"/>
      <c r="F345" s="275"/>
      <c r="G345" s="275"/>
      <c r="H345" s="275"/>
      <c r="J345" s="252"/>
      <c r="K345" s="237" t="s">
        <v>151</v>
      </c>
      <c r="L345" s="282" t="s">
        <v>127</v>
      </c>
      <c r="M345" s="254"/>
      <c r="N345" s="275"/>
      <c r="O345" s="275"/>
      <c r="P345" s="275"/>
    </row>
    <row r="346" spans="2:16" s="226" customFormat="1" ht="12" customHeight="1">
      <c r="B346" s="252"/>
      <c r="C346" s="243" t="s">
        <v>152</v>
      </c>
      <c r="D346" s="282" t="s">
        <v>128</v>
      </c>
      <c r="E346" s="244">
        <v>45</v>
      </c>
      <c r="F346" s="272">
        <v>8.757777777777777</v>
      </c>
      <c r="G346" s="272">
        <v>10.88166700316072</v>
      </c>
      <c r="H346" s="272">
        <v>3.8</v>
      </c>
      <c r="J346" s="252"/>
      <c r="K346" s="243" t="s">
        <v>152</v>
      </c>
      <c r="L346" s="282" t="s">
        <v>129</v>
      </c>
      <c r="M346" s="244">
        <v>45</v>
      </c>
      <c r="N346" s="272">
        <v>7.92</v>
      </c>
      <c r="O346" s="272">
        <v>3.6682668684518895</v>
      </c>
      <c r="P346" s="272">
        <v>7.7</v>
      </c>
    </row>
    <row r="347" spans="2:16" s="226" customFormat="1" ht="12" customHeight="1">
      <c r="B347" s="252"/>
      <c r="C347" s="247" t="s">
        <v>148</v>
      </c>
      <c r="D347" s="309"/>
      <c r="E347" s="248">
        <v>66</v>
      </c>
      <c r="F347" s="273">
        <v>7.943939393939393</v>
      </c>
      <c r="G347" s="273">
        <v>10.324058963081987</v>
      </c>
      <c r="H347" s="273">
        <v>3.15</v>
      </c>
      <c r="J347" s="252"/>
      <c r="K347" s="247" t="s">
        <v>148</v>
      </c>
      <c r="L347" s="309"/>
      <c r="M347" s="248">
        <v>66</v>
      </c>
      <c r="N347" s="273">
        <v>7.822727272727272</v>
      </c>
      <c r="O347" s="273">
        <v>3.7353115596362887</v>
      </c>
      <c r="P347" s="273">
        <v>7.65</v>
      </c>
    </row>
    <row r="348" spans="2:16" s="226" customFormat="1" ht="12" customHeight="1" thickBot="1">
      <c r="B348" s="252"/>
      <c r="C348" s="247" t="s">
        <v>146</v>
      </c>
      <c r="D348" s="309"/>
      <c r="E348" s="248">
        <v>3294</v>
      </c>
      <c r="F348" s="273">
        <v>8.321766848816024</v>
      </c>
      <c r="G348" s="273">
        <v>8.99766122253645</v>
      </c>
      <c r="H348" s="273">
        <v>4.6</v>
      </c>
      <c r="J348" s="252"/>
      <c r="K348" s="247" t="s">
        <v>146</v>
      </c>
      <c r="L348" s="309"/>
      <c r="M348" s="248">
        <v>3294</v>
      </c>
      <c r="N348" s="273">
        <v>7.118214936247706</v>
      </c>
      <c r="O348" s="273">
        <v>3.5885995170430847</v>
      </c>
      <c r="P348" s="273">
        <v>6.5</v>
      </c>
    </row>
    <row r="349" spans="2:16" s="226" customFormat="1" ht="12" customHeight="1" thickTop="1">
      <c r="B349" s="260" t="s">
        <v>153</v>
      </c>
      <c r="C349" s="260"/>
      <c r="D349" s="296"/>
      <c r="E349" s="262">
        <v>6155</v>
      </c>
      <c r="F349" s="277">
        <v>9.010836718115385</v>
      </c>
      <c r="G349" s="277">
        <v>9.857879156998408</v>
      </c>
      <c r="H349" s="277">
        <v>5</v>
      </c>
      <c r="J349" s="260" t="s">
        <v>153</v>
      </c>
      <c r="K349" s="260"/>
      <c r="L349" s="296"/>
      <c r="M349" s="262">
        <v>6155</v>
      </c>
      <c r="N349" s="277">
        <v>7.218911454102369</v>
      </c>
      <c r="O349" s="277">
        <v>3.5736255077811134</v>
      </c>
      <c r="P349" s="277">
        <v>6.6</v>
      </c>
    </row>
    <row r="350" ht="12" customHeight="1"/>
    <row r="351" spans="2:12" s="221" customFormat="1" ht="12" customHeight="1">
      <c r="B351" s="220" t="s">
        <v>181</v>
      </c>
      <c r="D351" s="279"/>
      <c r="J351" s="220" t="s">
        <v>182</v>
      </c>
      <c r="L351" s="279"/>
    </row>
    <row r="352" spans="2:16" s="226" customFormat="1" ht="12" customHeight="1">
      <c r="B352" s="222" t="s">
        <v>134</v>
      </c>
      <c r="C352" s="223" t="s">
        <v>135</v>
      </c>
      <c r="D352" s="267" t="s">
        <v>136</v>
      </c>
      <c r="E352" s="224" t="s">
        <v>137</v>
      </c>
      <c r="F352" s="224" t="s">
        <v>138</v>
      </c>
      <c r="G352" s="225" t="s">
        <v>139</v>
      </c>
      <c r="H352" s="225" t="s">
        <v>140</v>
      </c>
      <c r="J352" s="222" t="s">
        <v>134</v>
      </c>
      <c r="K352" s="223" t="s">
        <v>135</v>
      </c>
      <c r="L352" s="267" t="s">
        <v>136</v>
      </c>
      <c r="M352" s="224" t="s">
        <v>137</v>
      </c>
      <c r="N352" s="224" t="s">
        <v>138</v>
      </c>
      <c r="O352" s="225" t="s">
        <v>139</v>
      </c>
      <c r="P352" s="225" t="s">
        <v>140</v>
      </c>
    </row>
    <row r="353" spans="2:16" s="226" customFormat="1" ht="12" customHeight="1">
      <c r="B353" s="228"/>
      <c r="C353" s="229"/>
      <c r="D353" s="268" t="s">
        <v>156</v>
      </c>
      <c r="E353" s="230" t="s">
        <v>141</v>
      </c>
      <c r="F353" s="230" t="s">
        <v>180</v>
      </c>
      <c r="G353" s="231"/>
      <c r="H353" s="231"/>
      <c r="J353" s="228"/>
      <c r="K353" s="229"/>
      <c r="L353" s="268" t="s">
        <v>172</v>
      </c>
      <c r="M353" s="230" t="s">
        <v>141</v>
      </c>
      <c r="N353" s="230" t="s">
        <v>171</v>
      </c>
      <c r="O353" s="231"/>
      <c r="P353" s="231"/>
    </row>
    <row r="354" spans="2:16" s="226" customFormat="1" ht="12" customHeight="1">
      <c r="B354" s="232" t="s">
        <v>143</v>
      </c>
      <c r="C354" s="233" t="s">
        <v>116</v>
      </c>
      <c r="D354" s="280">
        <v>25</v>
      </c>
      <c r="E354" s="234">
        <v>49</v>
      </c>
      <c r="F354" s="235">
        <v>98.61224489795919</v>
      </c>
      <c r="G354" s="235">
        <v>84.92394056019839</v>
      </c>
      <c r="H354" s="235">
        <v>61</v>
      </c>
      <c r="J354" s="232" t="s">
        <v>143</v>
      </c>
      <c r="K354" s="233" t="s">
        <v>116</v>
      </c>
      <c r="L354" s="233" t="s">
        <v>144</v>
      </c>
      <c r="M354" s="234">
        <v>49</v>
      </c>
      <c r="N354" s="300">
        <v>0.48142857142857143</v>
      </c>
      <c r="O354" s="300">
        <v>0.19274335267396397</v>
      </c>
      <c r="P354" s="300">
        <v>0.45</v>
      </c>
    </row>
    <row r="355" spans="2:16" s="226" customFormat="1" ht="12" customHeight="1">
      <c r="B355" s="236"/>
      <c r="C355" s="237" t="s">
        <v>117</v>
      </c>
      <c r="D355" s="282">
        <v>30</v>
      </c>
      <c r="E355" s="238">
        <v>104</v>
      </c>
      <c r="F355" s="239">
        <v>115.9423076923077</v>
      </c>
      <c r="G355" s="239">
        <v>92.10344826863088</v>
      </c>
      <c r="H355" s="239">
        <v>81</v>
      </c>
      <c r="J355" s="236"/>
      <c r="K355" s="237" t="s">
        <v>117</v>
      </c>
      <c r="L355" s="237" t="s">
        <v>118</v>
      </c>
      <c r="M355" s="238">
        <v>104</v>
      </c>
      <c r="N355" s="301">
        <v>0.6792307692307695</v>
      </c>
      <c r="O355" s="301">
        <v>0.3608019447230114</v>
      </c>
      <c r="P355" s="301">
        <v>0.62</v>
      </c>
    </row>
    <row r="356" spans="2:16" s="226" customFormat="1" ht="12" customHeight="1">
      <c r="B356" s="236"/>
      <c r="C356" s="237" t="s">
        <v>119</v>
      </c>
      <c r="D356" s="282">
        <v>40</v>
      </c>
      <c r="E356" s="238">
        <v>76</v>
      </c>
      <c r="F356" s="239">
        <v>151.47368421052633</v>
      </c>
      <c r="G356" s="239">
        <v>116.33623381494526</v>
      </c>
      <c r="H356" s="239">
        <v>112</v>
      </c>
      <c r="J356" s="236"/>
      <c r="K356" s="237" t="s">
        <v>119</v>
      </c>
      <c r="L356" s="237" t="s">
        <v>118</v>
      </c>
      <c r="M356" s="238">
        <v>76</v>
      </c>
      <c r="N356" s="301">
        <v>0.8084210526315792</v>
      </c>
      <c r="O356" s="301">
        <v>0.29524702711042383</v>
      </c>
      <c r="P356" s="301">
        <v>0.74</v>
      </c>
    </row>
    <row r="357" spans="2:16" s="226" customFormat="1" ht="12" customHeight="1">
      <c r="B357" s="236"/>
      <c r="C357" s="237" t="s">
        <v>120</v>
      </c>
      <c r="D357" s="282">
        <v>45</v>
      </c>
      <c r="E357" s="238">
        <v>89</v>
      </c>
      <c r="F357" s="239">
        <v>149.43820224719101</v>
      </c>
      <c r="G357" s="239">
        <v>121.20840008545949</v>
      </c>
      <c r="H357" s="239">
        <v>112</v>
      </c>
      <c r="J357" s="236"/>
      <c r="K357" s="237" t="s">
        <v>120</v>
      </c>
      <c r="L357" s="237" t="s">
        <v>118</v>
      </c>
      <c r="M357" s="238">
        <v>89</v>
      </c>
      <c r="N357" s="301">
        <v>0.9131460674157301</v>
      </c>
      <c r="O357" s="301">
        <v>0.3454430472254511</v>
      </c>
      <c r="P357" s="301">
        <v>0.9</v>
      </c>
    </row>
    <row r="358" spans="2:16" s="226" customFormat="1" ht="12" customHeight="1">
      <c r="B358" s="236"/>
      <c r="C358" s="237" t="s">
        <v>121</v>
      </c>
      <c r="D358" s="282">
        <v>55</v>
      </c>
      <c r="E358" s="238">
        <v>72</v>
      </c>
      <c r="F358" s="239">
        <v>150.52777777777777</v>
      </c>
      <c r="G358" s="239">
        <v>107.8160891364657</v>
      </c>
      <c r="H358" s="239">
        <v>111.5</v>
      </c>
      <c r="J358" s="236"/>
      <c r="K358" s="237" t="s">
        <v>121</v>
      </c>
      <c r="L358" s="237" t="s">
        <v>118</v>
      </c>
      <c r="M358" s="238">
        <v>72</v>
      </c>
      <c r="N358" s="301">
        <v>1.011388888888889</v>
      </c>
      <c r="O358" s="301">
        <v>0.40072225482072704</v>
      </c>
      <c r="P358" s="301">
        <v>0.94</v>
      </c>
    </row>
    <row r="359" spans="2:16" s="226" customFormat="1" ht="12" customHeight="1">
      <c r="B359" s="236"/>
      <c r="C359" s="237" t="s">
        <v>122</v>
      </c>
      <c r="D359" s="282">
        <v>70</v>
      </c>
      <c r="E359" s="238">
        <v>108</v>
      </c>
      <c r="F359" s="239">
        <v>169.33333333333334</v>
      </c>
      <c r="G359" s="239">
        <v>110.39233347347825</v>
      </c>
      <c r="H359" s="239">
        <v>144</v>
      </c>
      <c r="J359" s="236"/>
      <c r="K359" s="237" t="s">
        <v>122</v>
      </c>
      <c r="L359" s="237" t="s">
        <v>118</v>
      </c>
      <c r="M359" s="238">
        <v>108</v>
      </c>
      <c r="N359" s="301">
        <v>1.1445370370370367</v>
      </c>
      <c r="O359" s="301">
        <v>0.5124531148086827</v>
      </c>
      <c r="P359" s="301">
        <v>1.065</v>
      </c>
    </row>
    <row r="360" spans="2:16" s="226" customFormat="1" ht="12" customHeight="1">
      <c r="B360" s="236"/>
      <c r="C360" s="237" t="s">
        <v>123</v>
      </c>
      <c r="D360" s="282">
        <v>80</v>
      </c>
      <c r="E360" s="238">
        <v>110</v>
      </c>
      <c r="F360" s="239">
        <v>165.55454545454546</v>
      </c>
      <c r="G360" s="239">
        <v>105.32601953930154</v>
      </c>
      <c r="H360" s="239">
        <v>144</v>
      </c>
      <c r="J360" s="236"/>
      <c r="K360" s="237" t="s">
        <v>123</v>
      </c>
      <c r="L360" s="237" t="s">
        <v>118</v>
      </c>
      <c r="M360" s="238">
        <v>110</v>
      </c>
      <c r="N360" s="301">
        <v>1.309363636363636</v>
      </c>
      <c r="O360" s="301">
        <v>1.4626507777826279</v>
      </c>
      <c r="P360" s="301">
        <v>1.065</v>
      </c>
    </row>
    <row r="361" spans="2:16" s="226" customFormat="1" ht="12" customHeight="1">
      <c r="B361" s="236"/>
      <c r="C361" s="237" t="s">
        <v>124</v>
      </c>
      <c r="D361" s="282">
        <v>75</v>
      </c>
      <c r="E361" s="238">
        <v>246</v>
      </c>
      <c r="F361" s="239">
        <v>170.20731707317074</v>
      </c>
      <c r="G361" s="239">
        <v>127.18725431633322</v>
      </c>
      <c r="H361" s="239">
        <v>136</v>
      </c>
      <c r="J361" s="236"/>
      <c r="K361" s="237" t="s">
        <v>124</v>
      </c>
      <c r="L361" s="237" t="s">
        <v>118</v>
      </c>
      <c r="M361" s="238">
        <v>246</v>
      </c>
      <c r="N361" s="301">
        <v>1.1026422764227644</v>
      </c>
      <c r="O361" s="301">
        <v>0.7456228255908904</v>
      </c>
      <c r="P361" s="301">
        <v>0.95</v>
      </c>
    </row>
    <row r="362" spans="2:16" s="226" customFormat="1" ht="12" customHeight="1">
      <c r="B362" s="236"/>
      <c r="C362" s="237" t="s">
        <v>125</v>
      </c>
      <c r="D362" s="282">
        <v>75</v>
      </c>
      <c r="E362" s="238">
        <v>748</v>
      </c>
      <c r="F362" s="239">
        <v>181.92513368983958</v>
      </c>
      <c r="G362" s="239">
        <v>132.92401936071425</v>
      </c>
      <c r="H362" s="239">
        <v>144.5</v>
      </c>
      <c r="J362" s="236"/>
      <c r="K362" s="237" t="s">
        <v>125</v>
      </c>
      <c r="L362" s="237" t="s">
        <v>118</v>
      </c>
      <c r="M362" s="238">
        <v>748</v>
      </c>
      <c r="N362" s="301">
        <v>1.1145588235294126</v>
      </c>
      <c r="O362" s="301">
        <v>1.008020416388032</v>
      </c>
      <c r="P362" s="301">
        <v>0.93</v>
      </c>
    </row>
    <row r="363" spans="2:16" s="226" customFormat="1" ht="12" customHeight="1">
      <c r="B363" s="236"/>
      <c r="C363" s="240" t="s">
        <v>126</v>
      </c>
      <c r="D363" s="284">
        <v>75</v>
      </c>
      <c r="E363" s="241">
        <v>883</v>
      </c>
      <c r="F363" s="242">
        <v>195.91506228765573</v>
      </c>
      <c r="G363" s="242">
        <v>140.0748367751568</v>
      </c>
      <c r="H363" s="242">
        <v>160</v>
      </c>
      <c r="J363" s="236"/>
      <c r="K363" s="240" t="s">
        <v>126</v>
      </c>
      <c r="L363" s="240" t="s">
        <v>118</v>
      </c>
      <c r="M363" s="241">
        <v>883</v>
      </c>
      <c r="N363" s="302">
        <v>0.9742355605889026</v>
      </c>
      <c r="O363" s="302">
        <v>0.47942893916992424</v>
      </c>
      <c r="P363" s="302">
        <v>0.88</v>
      </c>
    </row>
    <row r="364" spans="2:16" s="226" customFormat="1" ht="12" customHeight="1">
      <c r="B364" s="236"/>
      <c r="C364" s="243" t="s">
        <v>145</v>
      </c>
      <c r="D364" s="286">
        <v>75</v>
      </c>
      <c r="E364" s="244">
        <v>376</v>
      </c>
      <c r="F364" s="245">
        <v>182.9654255319149</v>
      </c>
      <c r="G364" s="245">
        <v>146.29393745043495</v>
      </c>
      <c r="H364" s="245">
        <v>133</v>
      </c>
      <c r="J364" s="236"/>
      <c r="K364" s="243" t="s">
        <v>145</v>
      </c>
      <c r="L364" s="243" t="s">
        <v>118</v>
      </c>
      <c r="M364" s="244">
        <v>376</v>
      </c>
      <c r="N364" s="303">
        <v>0.8539893617021272</v>
      </c>
      <c r="O364" s="303">
        <v>0.6536131699151462</v>
      </c>
      <c r="P364" s="303">
        <v>0.745</v>
      </c>
    </row>
    <row r="365" spans="2:16" s="226" customFormat="1" ht="12" customHeight="1">
      <c r="B365" s="246"/>
      <c r="C365" s="247" t="s">
        <v>146</v>
      </c>
      <c r="D365" s="288"/>
      <c r="E365" s="248">
        <v>2861</v>
      </c>
      <c r="F365" s="249">
        <v>177.8322264942328</v>
      </c>
      <c r="G365" s="249">
        <v>133.0039452970717</v>
      </c>
      <c r="H365" s="249">
        <v>139</v>
      </c>
      <c r="J365" s="246"/>
      <c r="K365" s="247" t="s">
        <v>146</v>
      </c>
      <c r="L365" s="247" t="s">
        <v>118</v>
      </c>
      <c r="M365" s="248">
        <v>2861</v>
      </c>
      <c r="N365" s="304">
        <v>1.0009402306885702</v>
      </c>
      <c r="O365" s="304">
        <v>0.7536001171949027</v>
      </c>
      <c r="P365" s="304">
        <v>0.87</v>
      </c>
    </row>
    <row r="366" spans="2:16" s="226" customFormat="1" ht="12" customHeight="1">
      <c r="B366" s="225" t="s">
        <v>147</v>
      </c>
      <c r="C366" s="233" t="s">
        <v>116</v>
      </c>
      <c r="D366" s="280">
        <v>25</v>
      </c>
      <c r="E366" s="250">
        <v>43</v>
      </c>
      <c r="F366" s="251">
        <v>94.06976744186046</v>
      </c>
      <c r="G366" s="251">
        <v>85.83855148692341</v>
      </c>
      <c r="H366" s="251">
        <v>65</v>
      </c>
      <c r="J366" s="225" t="s">
        <v>147</v>
      </c>
      <c r="K366" s="233" t="s">
        <v>116</v>
      </c>
      <c r="L366" s="233" t="s">
        <v>118</v>
      </c>
      <c r="M366" s="250">
        <v>43</v>
      </c>
      <c r="N366" s="305">
        <v>0.498139534883721</v>
      </c>
      <c r="O366" s="305">
        <v>0.3206559928969531</v>
      </c>
      <c r="P366" s="305">
        <v>0.41</v>
      </c>
    </row>
    <row r="367" spans="2:16" s="226" customFormat="1" ht="12" customHeight="1">
      <c r="B367" s="252"/>
      <c r="C367" s="237" t="s">
        <v>117</v>
      </c>
      <c r="D367" s="282">
        <v>30</v>
      </c>
      <c r="E367" s="238">
        <v>91</v>
      </c>
      <c r="F367" s="239">
        <v>137.8021978021978</v>
      </c>
      <c r="G367" s="239">
        <v>109.85548282278452</v>
      </c>
      <c r="H367" s="239">
        <v>108</v>
      </c>
      <c r="J367" s="252"/>
      <c r="K367" s="237" t="s">
        <v>117</v>
      </c>
      <c r="L367" s="237" t="s">
        <v>118</v>
      </c>
      <c r="M367" s="238">
        <v>91</v>
      </c>
      <c r="N367" s="301">
        <v>0.6678021978021975</v>
      </c>
      <c r="O367" s="301">
        <v>0.3010898802602242</v>
      </c>
      <c r="P367" s="301">
        <v>0.61</v>
      </c>
    </row>
    <row r="368" spans="2:16" s="226" customFormat="1" ht="12" customHeight="1">
      <c r="B368" s="252"/>
      <c r="C368" s="237" t="s">
        <v>119</v>
      </c>
      <c r="D368" s="282">
        <v>35</v>
      </c>
      <c r="E368" s="238">
        <v>86</v>
      </c>
      <c r="F368" s="239">
        <v>141.06976744186048</v>
      </c>
      <c r="G368" s="239">
        <v>109.93279130746731</v>
      </c>
      <c r="H368" s="239">
        <v>108</v>
      </c>
      <c r="J368" s="252"/>
      <c r="K368" s="237" t="s">
        <v>119</v>
      </c>
      <c r="L368" s="237" t="s">
        <v>118</v>
      </c>
      <c r="M368" s="238">
        <v>86</v>
      </c>
      <c r="N368" s="301">
        <v>0.7962790697674418</v>
      </c>
      <c r="O368" s="301">
        <v>0.34296645869831965</v>
      </c>
      <c r="P368" s="301">
        <v>0.75</v>
      </c>
    </row>
    <row r="369" spans="2:16" s="226" customFormat="1" ht="12" customHeight="1">
      <c r="B369" s="252"/>
      <c r="C369" s="237" t="s">
        <v>120</v>
      </c>
      <c r="D369" s="282">
        <v>45</v>
      </c>
      <c r="E369" s="238">
        <v>73</v>
      </c>
      <c r="F369" s="239">
        <v>129.36986301369862</v>
      </c>
      <c r="G369" s="239">
        <v>102.03301574181693</v>
      </c>
      <c r="H369" s="239">
        <v>99</v>
      </c>
      <c r="J369" s="252"/>
      <c r="K369" s="237" t="s">
        <v>120</v>
      </c>
      <c r="L369" s="237" t="s">
        <v>118</v>
      </c>
      <c r="M369" s="238">
        <v>73</v>
      </c>
      <c r="N369" s="301">
        <v>0.8617808219178081</v>
      </c>
      <c r="O369" s="301">
        <v>0.3312910036079119</v>
      </c>
      <c r="P369" s="301">
        <v>0.84</v>
      </c>
    </row>
    <row r="370" spans="2:16" s="226" customFormat="1" ht="12" customHeight="1">
      <c r="B370" s="252"/>
      <c r="C370" s="237" t="s">
        <v>121</v>
      </c>
      <c r="D370" s="282">
        <v>55</v>
      </c>
      <c r="E370" s="238">
        <v>85</v>
      </c>
      <c r="F370" s="239">
        <v>153.61176470588236</v>
      </c>
      <c r="G370" s="239">
        <v>97.51350262029003</v>
      </c>
      <c r="H370" s="239">
        <v>127</v>
      </c>
      <c r="J370" s="252"/>
      <c r="K370" s="237" t="s">
        <v>121</v>
      </c>
      <c r="L370" s="237" t="s">
        <v>118</v>
      </c>
      <c r="M370" s="238">
        <v>85</v>
      </c>
      <c r="N370" s="301">
        <v>0.9136470588235296</v>
      </c>
      <c r="O370" s="301">
        <v>0.2798377380981086</v>
      </c>
      <c r="P370" s="301">
        <v>0.88</v>
      </c>
    </row>
    <row r="371" spans="2:16" s="226" customFormat="1" ht="12" customHeight="1">
      <c r="B371" s="252"/>
      <c r="C371" s="237" t="s">
        <v>122</v>
      </c>
      <c r="D371" s="282">
        <v>65</v>
      </c>
      <c r="E371" s="238">
        <v>127</v>
      </c>
      <c r="F371" s="239">
        <v>167.74015748031496</v>
      </c>
      <c r="G371" s="239">
        <v>104.77740673389356</v>
      </c>
      <c r="H371" s="239">
        <v>140</v>
      </c>
      <c r="J371" s="252"/>
      <c r="K371" s="237" t="s">
        <v>122</v>
      </c>
      <c r="L371" s="237" t="s">
        <v>118</v>
      </c>
      <c r="M371" s="238">
        <v>127</v>
      </c>
      <c r="N371" s="301">
        <v>0.9899212598425197</v>
      </c>
      <c r="O371" s="301">
        <v>0.35013715240861376</v>
      </c>
      <c r="P371" s="301">
        <v>0.96</v>
      </c>
    </row>
    <row r="372" spans="2:16" s="226" customFormat="1" ht="12" customHeight="1">
      <c r="B372" s="252"/>
      <c r="C372" s="237" t="s">
        <v>123</v>
      </c>
      <c r="D372" s="282">
        <v>60</v>
      </c>
      <c r="E372" s="238">
        <v>106</v>
      </c>
      <c r="F372" s="239">
        <v>159.0566037735849</v>
      </c>
      <c r="G372" s="239">
        <v>117.52745010168226</v>
      </c>
      <c r="H372" s="239">
        <v>123.5</v>
      </c>
      <c r="J372" s="252"/>
      <c r="K372" s="237" t="s">
        <v>123</v>
      </c>
      <c r="L372" s="237" t="s">
        <v>118</v>
      </c>
      <c r="M372" s="238">
        <v>106</v>
      </c>
      <c r="N372" s="301">
        <v>0.9356603773584904</v>
      </c>
      <c r="O372" s="301">
        <v>0.42090383217417265</v>
      </c>
      <c r="P372" s="301">
        <v>0.845</v>
      </c>
    </row>
    <row r="373" spans="2:16" s="226" customFormat="1" ht="12" customHeight="1">
      <c r="B373" s="252"/>
      <c r="C373" s="237" t="s">
        <v>124</v>
      </c>
      <c r="D373" s="282">
        <v>60</v>
      </c>
      <c r="E373" s="238">
        <v>300</v>
      </c>
      <c r="F373" s="239">
        <v>156.91666666666666</v>
      </c>
      <c r="G373" s="239">
        <v>115.74650708291463</v>
      </c>
      <c r="H373" s="239">
        <v>123</v>
      </c>
      <c r="J373" s="252"/>
      <c r="K373" s="237" t="s">
        <v>124</v>
      </c>
      <c r="L373" s="237" t="s">
        <v>118</v>
      </c>
      <c r="M373" s="238">
        <v>300</v>
      </c>
      <c r="N373" s="301">
        <v>0.8887666666666673</v>
      </c>
      <c r="O373" s="301">
        <v>0.8000816088531042</v>
      </c>
      <c r="P373" s="301">
        <v>0.76</v>
      </c>
    </row>
    <row r="374" spans="2:16" s="226" customFormat="1" ht="12" customHeight="1">
      <c r="B374" s="252"/>
      <c r="C374" s="237" t="s">
        <v>125</v>
      </c>
      <c r="D374" s="282">
        <v>65</v>
      </c>
      <c r="E374" s="238">
        <v>848</v>
      </c>
      <c r="F374" s="239">
        <v>165.01061320754718</v>
      </c>
      <c r="G374" s="239">
        <v>123.57869598803376</v>
      </c>
      <c r="H374" s="239">
        <v>127</v>
      </c>
      <c r="J374" s="252"/>
      <c r="K374" s="237" t="s">
        <v>125</v>
      </c>
      <c r="L374" s="237" t="s">
        <v>118</v>
      </c>
      <c r="M374" s="238">
        <v>848</v>
      </c>
      <c r="N374" s="301">
        <v>0.8699999999999998</v>
      </c>
      <c r="O374" s="301">
        <v>0.530931106108214</v>
      </c>
      <c r="P374" s="301">
        <v>0.78</v>
      </c>
    </row>
    <row r="375" spans="2:16" s="226" customFormat="1" ht="12" customHeight="1">
      <c r="B375" s="252"/>
      <c r="C375" s="240" t="s">
        <v>126</v>
      </c>
      <c r="D375" s="284">
        <v>65</v>
      </c>
      <c r="E375" s="241">
        <v>1004</v>
      </c>
      <c r="F375" s="242">
        <v>197.10956175298804</v>
      </c>
      <c r="G375" s="242">
        <v>147.36685846987893</v>
      </c>
      <c r="H375" s="242">
        <v>153</v>
      </c>
      <c r="J375" s="252"/>
      <c r="K375" s="240" t="s">
        <v>126</v>
      </c>
      <c r="L375" s="240" t="s">
        <v>118</v>
      </c>
      <c r="M375" s="241">
        <v>1004</v>
      </c>
      <c r="N375" s="302">
        <v>0.8931673306772914</v>
      </c>
      <c r="O375" s="302">
        <v>0.46148501884739535</v>
      </c>
      <c r="P375" s="302">
        <v>0.8</v>
      </c>
    </row>
    <row r="376" spans="2:16" s="226" customFormat="1" ht="12" customHeight="1">
      <c r="B376" s="252"/>
      <c r="C376" s="243" t="s">
        <v>145</v>
      </c>
      <c r="D376" s="286">
        <v>65</v>
      </c>
      <c r="E376" s="244">
        <v>465</v>
      </c>
      <c r="F376" s="245">
        <v>173.7290322580645</v>
      </c>
      <c r="G376" s="245">
        <v>137.06257897826643</v>
      </c>
      <c r="H376" s="245">
        <v>128</v>
      </c>
      <c r="J376" s="252"/>
      <c r="K376" s="243" t="s">
        <v>145</v>
      </c>
      <c r="L376" s="243" t="s">
        <v>118</v>
      </c>
      <c r="M376" s="244">
        <v>465</v>
      </c>
      <c r="N376" s="303">
        <v>0.8246451612903226</v>
      </c>
      <c r="O376" s="303">
        <v>0.7821185399004819</v>
      </c>
      <c r="P376" s="303">
        <v>0.71</v>
      </c>
    </row>
    <row r="377" spans="2:16" s="226" customFormat="1" ht="12" customHeight="1">
      <c r="B377" s="252"/>
      <c r="C377" s="278" t="s">
        <v>148</v>
      </c>
      <c r="D377" s="291"/>
      <c r="E377" s="254">
        <v>3228</v>
      </c>
      <c r="F377" s="255">
        <v>171.95384138785624</v>
      </c>
      <c r="G377" s="255">
        <v>131.28524184570367</v>
      </c>
      <c r="H377" s="255">
        <v>131</v>
      </c>
      <c r="J377" s="252"/>
      <c r="K377" s="278" t="s">
        <v>148</v>
      </c>
      <c r="L377" s="253" t="s">
        <v>118</v>
      </c>
      <c r="M377" s="254">
        <v>3228</v>
      </c>
      <c r="N377" s="306">
        <v>0.8676363073110283</v>
      </c>
      <c r="O377" s="306">
        <v>0.5602166744665965</v>
      </c>
      <c r="P377" s="306">
        <v>0.77</v>
      </c>
    </row>
    <row r="378" spans="2:16" s="226" customFormat="1" ht="12" customHeight="1">
      <c r="B378" s="252"/>
      <c r="C378" s="233" t="s">
        <v>149</v>
      </c>
      <c r="D378" s="280" t="s">
        <v>127</v>
      </c>
      <c r="E378" s="258"/>
      <c r="F378" s="259"/>
      <c r="G378" s="259"/>
      <c r="H378" s="259"/>
      <c r="J378" s="252"/>
      <c r="K378" s="233" t="s">
        <v>149</v>
      </c>
      <c r="L378" s="257" t="s">
        <v>118</v>
      </c>
      <c r="M378" s="258"/>
      <c r="N378" s="307"/>
      <c r="O378" s="307"/>
      <c r="P378" s="307"/>
    </row>
    <row r="379" spans="2:16" s="226" customFormat="1" ht="12" customHeight="1">
      <c r="B379" s="252"/>
      <c r="C379" s="237" t="s">
        <v>150</v>
      </c>
      <c r="D379" s="282" t="s">
        <v>127</v>
      </c>
      <c r="E379" s="254">
        <v>21</v>
      </c>
      <c r="F379" s="255">
        <v>167.1904761904762</v>
      </c>
      <c r="G379" s="255">
        <v>166.10527356096165</v>
      </c>
      <c r="H379" s="255">
        <v>88</v>
      </c>
      <c r="J379" s="252"/>
      <c r="K379" s="237" t="s">
        <v>150</v>
      </c>
      <c r="L379" s="253" t="s">
        <v>118</v>
      </c>
      <c r="M379" s="254">
        <v>21</v>
      </c>
      <c r="N379" s="306">
        <v>0.7280952380952382</v>
      </c>
      <c r="O379" s="306">
        <v>0.33585144108100845</v>
      </c>
      <c r="P379" s="306">
        <v>0.61</v>
      </c>
    </row>
    <row r="380" spans="2:16" s="226" customFormat="1" ht="12" customHeight="1">
      <c r="B380" s="252"/>
      <c r="C380" s="237" t="s">
        <v>151</v>
      </c>
      <c r="D380" s="282" t="s">
        <v>127</v>
      </c>
      <c r="E380" s="254"/>
      <c r="F380" s="255"/>
      <c r="G380" s="255"/>
      <c r="H380" s="255"/>
      <c r="J380" s="252"/>
      <c r="K380" s="237" t="s">
        <v>151</v>
      </c>
      <c r="L380" s="253" t="s">
        <v>118</v>
      </c>
      <c r="M380" s="254"/>
      <c r="N380" s="306"/>
      <c r="O380" s="306"/>
      <c r="P380" s="306"/>
    </row>
    <row r="381" spans="2:16" s="226" customFormat="1" ht="12" customHeight="1">
      <c r="B381" s="252"/>
      <c r="C381" s="243" t="s">
        <v>152</v>
      </c>
      <c r="D381" s="282" t="s">
        <v>127</v>
      </c>
      <c r="E381" s="244">
        <v>45</v>
      </c>
      <c r="F381" s="245">
        <v>197.64444444444445</v>
      </c>
      <c r="G381" s="245">
        <v>136.458644343851</v>
      </c>
      <c r="H381" s="245">
        <v>159</v>
      </c>
      <c r="J381" s="252"/>
      <c r="K381" s="243" t="s">
        <v>152</v>
      </c>
      <c r="L381" s="243" t="s">
        <v>118</v>
      </c>
      <c r="M381" s="244">
        <v>45</v>
      </c>
      <c r="N381" s="303">
        <v>0.8560000000000001</v>
      </c>
      <c r="O381" s="303">
        <v>0.3859839845947451</v>
      </c>
      <c r="P381" s="303">
        <v>0.8</v>
      </c>
    </row>
    <row r="382" spans="2:16" s="226" customFormat="1" ht="12" customHeight="1">
      <c r="B382" s="252"/>
      <c r="C382" s="247" t="s">
        <v>148</v>
      </c>
      <c r="D382" s="309"/>
      <c r="E382" s="248">
        <v>66</v>
      </c>
      <c r="F382" s="249">
        <v>187.95454545454547</v>
      </c>
      <c r="G382" s="249">
        <v>145.94102410728286</v>
      </c>
      <c r="H382" s="249">
        <v>136</v>
      </c>
      <c r="J382" s="252"/>
      <c r="K382" s="247" t="s">
        <v>148</v>
      </c>
      <c r="L382" s="247" t="s">
        <v>118</v>
      </c>
      <c r="M382" s="248">
        <v>66</v>
      </c>
      <c r="N382" s="304">
        <v>0.8153030303030304</v>
      </c>
      <c r="O382" s="304">
        <v>0.3730424586969636</v>
      </c>
      <c r="P382" s="304">
        <v>0.755</v>
      </c>
    </row>
    <row r="383" spans="2:16" s="226" customFormat="1" ht="12" customHeight="1" thickBot="1">
      <c r="B383" s="252"/>
      <c r="C383" s="247" t="s">
        <v>146</v>
      </c>
      <c r="D383" s="309"/>
      <c r="E383" s="248">
        <v>3294</v>
      </c>
      <c r="F383" s="249">
        <v>172.27443837279904</v>
      </c>
      <c r="G383" s="249">
        <v>131.58954153870255</v>
      </c>
      <c r="H383" s="249">
        <v>131</v>
      </c>
      <c r="J383" s="252"/>
      <c r="K383" s="247" t="s">
        <v>146</v>
      </c>
      <c r="L383" s="253" t="s">
        <v>118</v>
      </c>
      <c r="M383" s="248">
        <v>3294</v>
      </c>
      <c r="N383" s="304">
        <v>0.8665877352762598</v>
      </c>
      <c r="O383" s="304">
        <v>0.5570935176530271</v>
      </c>
      <c r="P383" s="304">
        <v>0.77</v>
      </c>
    </row>
    <row r="384" spans="2:16" s="226" customFormat="1" ht="12" customHeight="1" thickTop="1">
      <c r="B384" s="260" t="s">
        <v>153</v>
      </c>
      <c r="C384" s="260"/>
      <c r="D384" s="296"/>
      <c r="E384" s="262">
        <v>6155</v>
      </c>
      <c r="F384" s="263">
        <v>174.85783915515842</v>
      </c>
      <c r="G384" s="263">
        <v>132.26716753947161</v>
      </c>
      <c r="H384" s="263">
        <v>135</v>
      </c>
      <c r="J384" s="260" t="s">
        <v>153</v>
      </c>
      <c r="K384" s="260"/>
      <c r="L384" s="261"/>
      <c r="M384" s="262">
        <v>6155</v>
      </c>
      <c r="N384" s="308">
        <v>0.9290381803411846</v>
      </c>
      <c r="O384" s="308">
        <v>0.6591599160557431</v>
      </c>
      <c r="P384" s="308">
        <v>0.81</v>
      </c>
    </row>
    <row r="385" ht="12" customHeight="1"/>
    <row r="386" spans="2:12" s="221" customFormat="1" ht="12" customHeight="1">
      <c r="B386" s="220" t="s">
        <v>183</v>
      </c>
      <c r="D386" s="279"/>
      <c r="J386" s="220" t="s">
        <v>184</v>
      </c>
      <c r="L386" s="279"/>
    </row>
    <row r="387" spans="2:16" s="226" customFormat="1" ht="12" customHeight="1">
      <c r="B387" s="222" t="s">
        <v>134</v>
      </c>
      <c r="C387" s="223" t="s">
        <v>135</v>
      </c>
      <c r="D387" s="267" t="s">
        <v>136</v>
      </c>
      <c r="E387" s="224" t="s">
        <v>137</v>
      </c>
      <c r="F387" s="224" t="s">
        <v>138</v>
      </c>
      <c r="G387" s="225" t="s">
        <v>139</v>
      </c>
      <c r="H387" s="225" t="s">
        <v>140</v>
      </c>
      <c r="J387" s="222" t="s">
        <v>134</v>
      </c>
      <c r="K387" s="223" t="s">
        <v>135</v>
      </c>
      <c r="L387" s="267" t="s">
        <v>136</v>
      </c>
      <c r="M387" s="224" t="s">
        <v>137</v>
      </c>
      <c r="N387" s="224" t="s">
        <v>138</v>
      </c>
      <c r="O387" s="225" t="s">
        <v>139</v>
      </c>
      <c r="P387" s="225" t="s">
        <v>140</v>
      </c>
    </row>
    <row r="388" spans="2:16" s="226" customFormat="1" ht="12" customHeight="1">
      <c r="B388" s="228"/>
      <c r="C388" s="229"/>
      <c r="D388" s="268" t="s">
        <v>156</v>
      </c>
      <c r="E388" s="230" t="s">
        <v>141</v>
      </c>
      <c r="F388" s="230" t="s">
        <v>171</v>
      </c>
      <c r="G388" s="231"/>
      <c r="H388" s="231"/>
      <c r="J388" s="228"/>
      <c r="K388" s="229"/>
      <c r="L388" s="268" t="s">
        <v>172</v>
      </c>
      <c r="M388" s="230" t="s">
        <v>141</v>
      </c>
      <c r="N388" s="230" t="s">
        <v>171</v>
      </c>
      <c r="O388" s="231"/>
      <c r="P388" s="231"/>
    </row>
    <row r="389" spans="2:16" s="226" customFormat="1" ht="12" customHeight="1">
      <c r="B389" s="232" t="s">
        <v>143</v>
      </c>
      <c r="C389" s="233" t="s">
        <v>116</v>
      </c>
      <c r="D389" s="233" t="s">
        <v>144</v>
      </c>
      <c r="E389" s="234">
        <v>49</v>
      </c>
      <c r="F389" s="300">
        <v>0.7818367346938775</v>
      </c>
      <c r="G389" s="300">
        <v>0.3155727165896671</v>
      </c>
      <c r="H389" s="300">
        <v>0.71</v>
      </c>
      <c r="J389" s="232" t="s">
        <v>143</v>
      </c>
      <c r="K389" s="233" t="s">
        <v>116</v>
      </c>
      <c r="L389" s="233" t="s">
        <v>144</v>
      </c>
      <c r="M389" s="234">
        <v>49</v>
      </c>
      <c r="N389" s="269">
        <v>7.040816326530611</v>
      </c>
      <c r="O389" s="269">
        <v>3.00665361929082</v>
      </c>
      <c r="P389" s="269">
        <v>6.9</v>
      </c>
    </row>
    <row r="390" spans="2:16" s="226" customFormat="1" ht="12" customHeight="1">
      <c r="B390" s="236"/>
      <c r="C390" s="237" t="s">
        <v>117</v>
      </c>
      <c r="D390" s="237" t="s">
        <v>118</v>
      </c>
      <c r="E390" s="238">
        <v>104</v>
      </c>
      <c r="F390" s="301">
        <v>0.9487500000000002</v>
      </c>
      <c r="G390" s="301">
        <v>0.4064974414469449</v>
      </c>
      <c r="H390" s="301">
        <v>0.88</v>
      </c>
      <c r="J390" s="236"/>
      <c r="K390" s="237" t="s">
        <v>117</v>
      </c>
      <c r="L390" s="237" t="s">
        <v>118</v>
      </c>
      <c r="M390" s="238">
        <v>104</v>
      </c>
      <c r="N390" s="270">
        <v>9.531730769230766</v>
      </c>
      <c r="O390" s="270">
        <v>4.104916881792221</v>
      </c>
      <c r="P390" s="270">
        <v>8.7</v>
      </c>
    </row>
    <row r="391" spans="2:16" s="226" customFormat="1" ht="12" customHeight="1">
      <c r="B391" s="236"/>
      <c r="C391" s="237" t="s">
        <v>119</v>
      </c>
      <c r="D391" s="237" t="s">
        <v>118</v>
      </c>
      <c r="E391" s="238">
        <v>76</v>
      </c>
      <c r="F391" s="301">
        <v>1.2117105263157897</v>
      </c>
      <c r="G391" s="301">
        <v>0.4210158766852528</v>
      </c>
      <c r="H391" s="301">
        <v>1.18</v>
      </c>
      <c r="J391" s="236"/>
      <c r="K391" s="237" t="s">
        <v>119</v>
      </c>
      <c r="L391" s="237" t="s">
        <v>118</v>
      </c>
      <c r="M391" s="238">
        <v>76</v>
      </c>
      <c r="N391" s="270">
        <v>12.174999999999999</v>
      </c>
      <c r="O391" s="270">
        <v>5.490382500336386</v>
      </c>
      <c r="P391" s="270">
        <v>11.5</v>
      </c>
    </row>
    <row r="392" spans="2:16" s="226" customFormat="1" ht="12" customHeight="1">
      <c r="B392" s="236"/>
      <c r="C392" s="237" t="s">
        <v>120</v>
      </c>
      <c r="D392" s="237" t="s">
        <v>118</v>
      </c>
      <c r="E392" s="238">
        <v>89</v>
      </c>
      <c r="F392" s="301">
        <v>1.3993258426966295</v>
      </c>
      <c r="G392" s="301">
        <v>1.1010633267156804</v>
      </c>
      <c r="H392" s="301">
        <v>1.26</v>
      </c>
      <c r="J392" s="236"/>
      <c r="K392" s="237" t="s">
        <v>120</v>
      </c>
      <c r="L392" s="237" t="s">
        <v>118</v>
      </c>
      <c r="M392" s="238">
        <v>89</v>
      </c>
      <c r="N392" s="270">
        <v>14.589887640449438</v>
      </c>
      <c r="O392" s="270">
        <v>7.642123766928277</v>
      </c>
      <c r="P392" s="270">
        <v>13.2</v>
      </c>
    </row>
    <row r="393" spans="2:16" s="226" customFormat="1" ht="12" customHeight="1">
      <c r="B393" s="236"/>
      <c r="C393" s="237" t="s">
        <v>121</v>
      </c>
      <c r="D393" s="237" t="s">
        <v>118</v>
      </c>
      <c r="E393" s="238">
        <v>72</v>
      </c>
      <c r="F393" s="301">
        <v>1.3433333333333335</v>
      </c>
      <c r="G393" s="301">
        <v>0.3675767621277742</v>
      </c>
      <c r="H393" s="301">
        <v>1.37</v>
      </c>
      <c r="J393" s="236"/>
      <c r="K393" s="237" t="s">
        <v>121</v>
      </c>
      <c r="L393" s="237" t="s">
        <v>118</v>
      </c>
      <c r="M393" s="238">
        <v>72</v>
      </c>
      <c r="N393" s="270">
        <v>15.152777777777771</v>
      </c>
      <c r="O393" s="270">
        <v>5.231324185964241</v>
      </c>
      <c r="P393" s="270">
        <v>14.5</v>
      </c>
    </row>
    <row r="394" spans="2:16" s="226" customFormat="1" ht="12" customHeight="1">
      <c r="B394" s="236"/>
      <c r="C394" s="237" t="s">
        <v>122</v>
      </c>
      <c r="D394" s="237" t="s">
        <v>118</v>
      </c>
      <c r="E394" s="238">
        <v>108</v>
      </c>
      <c r="F394" s="301">
        <v>1.483240740740741</v>
      </c>
      <c r="G394" s="301">
        <v>0.5873142238844687</v>
      </c>
      <c r="H394" s="301">
        <v>1.39</v>
      </c>
      <c r="J394" s="236"/>
      <c r="K394" s="237" t="s">
        <v>122</v>
      </c>
      <c r="L394" s="237" t="s">
        <v>118</v>
      </c>
      <c r="M394" s="238">
        <v>108</v>
      </c>
      <c r="N394" s="270">
        <v>16.649999999999995</v>
      </c>
      <c r="O394" s="270">
        <v>6.301765069459053</v>
      </c>
      <c r="P394" s="270">
        <v>16.1</v>
      </c>
    </row>
    <row r="395" spans="2:16" s="226" customFormat="1" ht="12" customHeight="1">
      <c r="B395" s="236"/>
      <c r="C395" s="237" t="s">
        <v>123</v>
      </c>
      <c r="D395" s="237" t="s">
        <v>118</v>
      </c>
      <c r="E395" s="238">
        <v>110</v>
      </c>
      <c r="F395" s="301">
        <v>1.5108181818181818</v>
      </c>
      <c r="G395" s="301">
        <v>1.2409918582839043</v>
      </c>
      <c r="H395" s="301">
        <v>1.315</v>
      </c>
      <c r="J395" s="236"/>
      <c r="K395" s="237" t="s">
        <v>123</v>
      </c>
      <c r="L395" s="237" t="s">
        <v>118</v>
      </c>
      <c r="M395" s="238">
        <v>110</v>
      </c>
      <c r="N395" s="270">
        <v>18.863636363636363</v>
      </c>
      <c r="O395" s="270">
        <v>9.759499980355313</v>
      </c>
      <c r="P395" s="270">
        <v>17.65</v>
      </c>
    </row>
    <row r="396" spans="2:16" s="226" customFormat="1" ht="12" customHeight="1">
      <c r="B396" s="236"/>
      <c r="C396" s="237" t="s">
        <v>124</v>
      </c>
      <c r="D396" s="237" t="s">
        <v>118</v>
      </c>
      <c r="E396" s="238">
        <v>246</v>
      </c>
      <c r="F396" s="301">
        <v>1.3113821138211377</v>
      </c>
      <c r="G396" s="301">
        <v>0.7789845040016504</v>
      </c>
      <c r="H396" s="301">
        <v>1.145</v>
      </c>
      <c r="J396" s="236"/>
      <c r="K396" s="237" t="s">
        <v>124</v>
      </c>
      <c r="L396" s="237" t="s">
        <v>118</v>
      </c>
      <c r="M396" s="238">
        <v>246</v>
      </c>
      <c r="N396" s="270">
        <v>18.053252032520323</v>
      </c>
      <c r="O396" s="270">
        <v>8.968491875670942</v>
      </c>
      <c r="P396" s="270">
        <v>16.55</v>
      </c>
    </row>
    <row r="397" spans="2:16" s="226" customFormat="1" ht="12" customHeight="1">
      <c r="B397" s="236"/>
      <c r="C397" s="237" t="s">
        <v>125</v>
      </c>
      <c r="D397" s="237" t="s">
        <v>118</v>
      </c>
      <c r="E397" s="238">
        <v>748</v>
      </c>
      <c r="F397" s="301">
        <v>1.2626871657753993</v>
      </c>
      <c r="G397" s="301">
        <v>0.8933873528569259</v>
      </c>
      <c r="H397" s="301">
        <v>1.11</v>
      </c>
      <c r="J397" s="236"/>
      <c r="K397" s="237" t="s">
        <v>125</v>
      </c>
      <c r="L397" s="237" t="s">
        <v>118</v>
      </c>
      <c r="M397" s="238">
        <v>748</v>
      </c>
      <c r="N397" s="270">
        <v>19.333689839572195</v>
      </c>
      <c r="O397" s="270">
        <v>9.587006700632314</v>
      </c>
      <c r="P397" s="270">
        <v>18.2</v>
      </c>
    </row>
    <row r="398" spans="2:16" s="226" customFormat="1" ht="12" customHeight="1">
      <c r="B398" s="236"/>
      <c r="C398" s="240" t="s">
        <v>126</v>
      </c>
      <c r="D398" s="240" t="s">
        <v>118</v>
      </c>
      <c r="E398" s="241">
        <v>883</v>
      </c>
      <c r="F398" s="302">
        <v>1.262344280860702</v>
      </c>
      <c r="G398" s="302">
        <v>0.5937471301647965</v>
      </c>
      <c r="H398" s="302">
        <v>1.18</v>
      </c>
      <c r="J398" s="236"/>
      <c r="K398" s="240" t="s">
        <v>126</v>
      </c>
      <c r="L398" s="240" t="s">
        <v>118</v>
      </c>
      <c r="M398" s="241">
        <v>883</v>
      </c>
      <c r="N398" s="271">
        <v>20.118459796149494</v>
      </c>
      <c r="O398" s="271">
        <v>8.848061723594462</v>
      </c>
      <c r="P398" s="271">
        <v>18.9</v>
      </c>
    </row>
    <row r="399" spans="2:16" s="226" customFormat="1" ht="12" customHeight="1">
      <c r="B399" s="236"/>
      <c r="C399" s="243" t="s">
        <v>145</v>
      </c>
      <c r="D399" s="243" t="s">
        <v>118</v>
      </c>
      <c r="E399" s="244">
        <v>376</v>
      </c>
      <c r="F399" s="303">
        <v>1.1448936170212765</v>
      </c>
      <c r="G399" s="303">
        <v>0.6469303841881404</v>
      </c>
      <c r="H399" s="303">
        <v>1.04</v>
      </c>
      <c r="J399" s="236"/>
      <c r="K399" s="243" t="s">
        <v>145</v>
      </c>
      <c r="L399" s="243" t="s">
        <v>118</v>
      </c>
      <c r="M399" s="244">
        <v>376</v>
      </c>
      <c r="N399" s="272">
        <v>17.123138297872334</v>
      </c>
      <c r="O399" s="272">
        <v>8.546454812269015</v>
      </c>
      <c r="P399" s="272">
        <v>15.5</v>
      </c>
    </row>
    <row r="400" spans="2:16" s="226" customFormat="1" ht="12" customHeight="1">
      <c r="B400" s="246"/>
      <c r="C400" s="247" t="s">
        <v>146</v>
      </c>
      <c r="D400" s="247" t="s">
        <v>118</v>
      </c>
      <c r="E400" s="248">
        <v>2861</v>
      </c>
      <c r="F400" s="304">
        <v>1.2544320167773522</v>
      </c>
      <c r="G400" s="304">
        <v>0.7503959332598202</v>
      </c>
      <c r="H400" s="304">
        <v>1.13</v>
      </c>
      <c r="J400" s="246"/>
      <c r="K400" s="247" t="s">
        <v>146</v>
      </c>
      <c r="L400" s="247" t="s">
        <v>118</v>
      </c>
      <c r="M400" s="248">
        <v>2861</v>
      </c>
      <c r="N400" s="273">
        <v>18.04610276127227</v>
      </c>
      <c r="O400" s="273">
        <v>9.052001846475621</v>
      </c>
      <c r="P400" s="273">
        <v>16.6</v>
      </c>
    </row>
    <row r="401" spans="2:16" s="226" customFormat="1" ht="12" customHeight="1">
      <c r="B401" s="225" t="s">
        <v>147</v>
      </c>
      <c r="C401" s="233" t="s">
        <v>116</v>
      </c>
      <c r="D401" s="233" t="s">
        <v>118</v>
      </c>
      <c r="E401" s="250">
        <v>43</v>
      </c>
      <c r="F401" s="305">
        <v>0.8339534883720932</v>
      </c>
      <c r="G401" s="305">
        <v>0.4135337812819539</v>
      </c>
      <c r="H401" s="305">
        <v>0.81</v>
      </c>
      <c r="J401" s="225" t="s">
        <v>147</v>
      </c>
      <c r="K401" s="233" t="s">
        <v>116</v>
      </c>
      <c r="L401" s="233" t="s">
        <v>118</v>
      </c>
      <c r="M401" s="250">
        <v>43</v>
      </c>
      <c r="N401" s="274">
        <v>6.404651162790699</v>
      </c>
      <c r="O401" s="274">
        <v>2.8273286642014703</v>
      </c>
      <c r="P401" s="274">
        <v>5.9</v>
      </c>
    </row>
    <row r="402" spans="2:16" s="226" customFormat="1" ht="12" customHeight="1">
      <c r="B402" s="252"/>
      <c r="C402" s="237" t="s">
        <v>117</v>
      </c>
      <c r="D402" s="237" t="s">
        <v>118</v>
      </c>
      <c r="E402" s="238">
        <v>91</v>
      </c>
      <c r="F402" s="301">
        <v>0.9958241758241757</v>
      </c>
      <c r="G402" s="301">
        <v>0.3481796022299923</v>
      </c>
      <c r="H402" s="301">
        <v>1.01</v>
      </c>
      <c r="J402" s="252"/>
      <c r="K402" s="237" t="s">
        <v>117</v>
      </c>
      <c r="L402" s="237" t="s">
        <v>118</v>
      </c>
      <c r="M402" s="238">
        <v>91</v>
      </c>
      <c r="N402" s="270">
        <v>9.82747252747253</v>
      </c>
      <c r="O402" s="270">
        <v>3.9002867682052336</v>
      </c>
      <c r="P402" s="270">
        <v>8.9</v>
      </c>
    </row>
    <row r="403" spans="2:16" s="226" customFormat="1" ht="12" customHeight="1">
      <c r="B403" s="252"/>
      <c r="C403" s="237" t="s">
        <v>119</v>
      </c>
      <c r="D403" s="237" t="s">
        <v>118</v>
      </c>
      <c r="E403" s="238">
        <v>86</v>
      </c>
      <c r="F403" s="301">
        <v>1.0683720930232565</v>
      </c>
      <c r="G403" s="301">
        <v>0.32984081888127825</v>
      </c>
      <c r="H403" s="301">
        <v>1.04</v>
      </c>
      <c r="J403" s="252"/>
      <c r="K403" s="237" t="s">
        <v>119</v>
      </c>
      <c r="L403" s="237" t="s">
        <v>118</v>
      </c>
      <c r="M403" s="238">
        <v>86</v>
      </c>
      <c r="N403" s="270">
        <v>11.872093023255813</v>
      </c>
      <c r="O403" s="270">
        <v>4.994624196256729</v>
      </c>
      <c r="P403" s="270">
        <v>11.45</v>
      </c>
    </row>
    <row r="404" spans="2:16" s="226" customFormat="1" ht="12" customHeight="1">
      <c r="B404" s="252"/>
      <c r="C404" s="237" t="s">
        <v>120</v>
      </c>
      <c r="D404" s="237" t="s">
        <v>118</v>
      </c>
      <c r="E404" s="238">
        <v>73</v>
      </c>
      <c r="F404" s="301">
        <v>1.1320547945205481</v>
      </c>
      <c r="G404" s="301">
        <v>0.3779217985837131</v>
      </c>
      <c r="H404" s="301">
        <v>1.12</v>
      </c>
      <c r="J404" s="252"/>
      <c r="K404" s="237" t="s">
        <v>120</v>
      </c>
      <c r="L404" s="237" t="s">
        <v>118</v>
      </c>
      <c r="M404" s="238">
        <v>73</v>
      </c>
      <c r="N404" s="270">
        <v>12.973972602739726</v>
      </c>
      <c r="O404" s="270">
        <v>4.660979492828985</v>
      </c>
      <c r="P404" s="270">
        <v>12.6</v>
      </c>
    </row>
    <row r="405" spans="2:16" s="226" customFormat="1" ht="12" customHeight="1">
      <c r="B405" s="252"/>
      <c r="C405" s="237" t="s">
        <v>121</v>
      </c>
      <c r="D405" s="237" t="s">
        <v>118</v>
      </c>
      <c r="E405" s="238">
        <v>85</v>
      </c>
      <c r="F405" s="301">
        <v>1.26564705882353</v>
      </c>
      <c r="G405" s="301">
        <v>0.3855220550136662</v>
      </c>
      <c r="H405" s="301">
        <v>1.2</v>
      </c>
      <c r="J405" s="252"/>
      <c r="K405" s="237" t="s">
        <v>121</v>
      </c>
      <c r="L405" s="237" t="s">
        <v>118</v>
      </c>
      <c r="M405" s="238">
        <v>85</v>
      </c>
      <c r="N405" s="270">
        <v>13.858823529411762</v>
      </c>
      <c r="O405" s="270">
        <v>4.846164269115255</v>
      </c>
      <c r="P405" s="270">
        <v>13.1</v>
      </c>
    </row>
    <row r="406" spans="2:16" s="226" customFormat="1" ht="12" customHeight="1">
      <c r="B406" s="252"/>
      <c r="C406" s="237" t="s">
        <v>122</v>
      </c>
      <c r="D406" s="237" t="s">
        <v>118</v>
      </c>
      <c r="E406" s="238">
        <v>127</v>
      </c>
      <c r="F406" s="301">
        <v>1.291732283464567</v>
      </c>
      <c r="G406" s="301">
        <v>0.43316314329754796</v>
      </c>
      <c r="H406" s="301">
        <v>1.21</v>
      </c>
      <c r="J406" s="252"/>
      <c r="K406" s="237" t="s">
        <v>122</v>
      </c>
      <c r="L406" s="237" t="s">
        <v>118</v>
      </c>
      <c r="M406" s="238">
        <v>127</v>
      </c>
      <c r="N406" s="270">
        <v>15.866141732283465</v>
      </c>
      <c r="O406" s="270">
        <v>5.958510260076337</v>
      </c>
      <c r="P406" s="270">
        <v>15.1</v>
      </c>
    </row>
    <row r="407" spans="2:16" s="226" customFormat="1" ht="12" customHeight="1">
      <c r="B407" s="252"/>
      <c r="C407" s="237" t="s">
        <v>123</v>
      </c>
      <c r="D407" s="237" t="s">
        <v>118</v>
      </c>
      <c r="E407" s="238">
        <v>106</v>
      </c>
      <c r="F407" s="301">
        <v>1.19622641509434</v>
      </c>
      <c r="G407" s="301">
        <v>0.5136859385714905</v>
      </c>
      <c r="H407" s="301">
        <v>1.1150000000000002</v>
      </c>
      <c r="J407" s="252"/>
      <c r="K407" s="237" t="s">
        <v>123</v>
      </c>
      <c r="L407" s="237" t="s">
        <v>118</v>
      </c>
      <c r="M407" s="238">
        <v>106</v>
      </c>
      <c r="N407" s="270">
        <v>14.107547169811317</v>
      </c>
      <c r="O407" s="270">
        <v>6.266201068517284</v>
      </c>
      <c r="P407" s="270">
        <v>13</v>
      </c>
    </row>
    <row r="408" spans="2:16" s="226" customFormat="1" ht="12" customHeight="1">
      <c r="B408" s="252"/>
      <c r="C408" s="237" t="s">
        <v>124</v>
      </c>
      <c r="D408" s="237" t="s">
        <v>118</v>
      </c>
      <c r="E408" s="238">
        <v>300</v>
      </c>
      <c r="F408" s="301">
        <v>1.106533333333334</v>
      </c>
      <c r="G408" s="301">
        <v>0.7405665251342283</v>
      </c>
      <c r="H408" s="301">
        <v>0.985</v>
      </c>
      <c r="J408" s="252"/>
      <c r="K408" s="237" t="s">
        <v>124</v>
      </c>
      <c r="L408" s="237" t="s">
        <v>118</v>
      </c>
      <c r="M408" s="238">
        <v>300</v>
      </c>
      <c r="N408" s="270">
        <v>14.362999999999992</v>
      </c>
      <c r="O408" s="270">
        <v>7.120289747401906</v>
      </c>
      <c r="P408" s="270">
        <v>13.4</v>
      </c>
    </row>
    <row r="409" spans="2:16" s="226" customFormat="1" ht="12" customHeight="1">
      <c r="B409" s="252"/>
      <c r="C409" s="237" t="s">
        <v>125</v>
      </c>
      <c r="D409" s="237" t="s">
        <v>118</v>
      </c>
      <c r="E409" s="238">
        <v>848</v>
      </c>
      <c r="F409" s="301">
        <v>1.069823113207548</v>
      </c>
      <c r="G409" s="301">
        <v>0.5499918143288872</v>
      </c>
      <c r="H409" s="301">
        <v>0.98</v>
      </c>
      <c r="J409" s="252"/>
      <c r="K409" s="237" t="s">
        <v>125</v>
      </c>
      <c r="L409" s="237" t="s">
        <v>118</v>
      </c>
      <c r="M409" s="238">
        <v>848</v>
      </c>
      <c r="N409" s="270">
        <v>14.999882075471689</v>
      </c>
      <c r="O409" s="270">
        <v>6.86547837914498</v>
      </c>
      <c r="P409" s="270">
        <v>14</v>
      </c>
    </row>
    <row r="410" spans="2:16" s="226" customFormat="1" ht="12" customHeight="1">
      <c r="B410" s="252"/>
      <c r="C410" s="240" t="s">
        <v>126</v>
      </c>
      <c r="D410" s="240" t="s">
        <v>118</v>
      </c>
      <c r="E410" s="241">
        <v>1004</v>
      </c>
      <c r="F410" s="302">
        <v>1.1873406374501982</v>
      </c>
      <c r="G410" s="302">
        <v>0.5664658408548796</v>
      </c>
      <c r="H410" s="302">
        <v>1.1</v>
      </c>
      <c r="J410" s="252"/>
      <c r="K410" s="240" t="s">
        <v>126</v>
      </c>
      <c r="L410" s="240" t="s">
        <v>118</v>
      </c>
      <c r="M410" s="241">
        <v>1004</v>
      </c>
      <c r="N410" s="271">
        <v>16.380278884462136</v>
      </c>
      <c r="O410" s="271">
        <v>6.820731806396467</v>
      </c>
      <c r="P410" s="271">
        <v>15.3</v>
      </c>
    </row>
    <row r="411" spans="2:16" s="226" customFormat="1" ht="12" customHeight="1">
      <c r="B411" s="252"/>
      <c r="C411" s="243" t="s">
        <v>145</v>
      </c>
      <c r="D411" s="243" t="s">
        <v>118</v>
      </c>
      <c r="E411" s="244">
        <v>465</v>
      </c>
      <c r="F411" s="303">
        <v>1.0679784946236555</v>
      </c>
      <c r="G411" s="303">
        <v>0.7515711987416105</v>
      </c>
      <c r="H411" s="303">
        <v>0.95</v>
      </c>
      <c r="J411" s="252"/>
      <c r="K411" s="243" t="s">
        <v>145</v>
      </c>
      <c r="L411" s="243" t="s">
        <v>118</v>
      </c>
      <c r="M411" s="244">
        <v>465</v>
      </c>
      <c r="N411" s="272">
        <v>14.518709677419348</v>
      </c>
      <c r="O411" s="272">
        <v>8.151798937515977</v>
      </c>
      <c r="P411" s="272">
        <v>13.4</v>
      </c>
    </row>
    <row r="412" spans="2:16" s="226" customFormat="1" ht="12" customHeight="1">
      <c r="B412" s="252"/>
      <c r="C412" s="247" t="s">
        <v>148</v>
      </c>
      <c r="D412" s="253" t="s">
        <v>118</v>
      </c>
      <c r="E412" s="254">
        <v>3228</v>
      </c>
      <c r="F412" s="306">
        <v>1.1236988847583642</v>
      </c>
      <c r="G412" s="306">
        <v>0.5904081026787339</v>
      </c>
      <c r="H412" s="306">
        <v>1.04</v>
      </c>
      <c r="J412" s="252"/>
      <c r="K412" s="278" t="s">
        <v>148</v>
      </c>
      <c r="L412" s="253" t="s">
        <v>118</v>
      </c>
      <c r="M412" s="254">
        <v>3228</v>
      </c>
      <c r="N412" s="275">
        <v>14.88599752168526</v>
      </c>
      <c r="O412" s="275">
        <v>6.9901756524198255</v>
      </c>
      <c r="P412" s="275">
        <v>13.9</v>
      </c>
    </row>
    <row r="413" spans="2:16" s="226" customFormat="1" ht="12" customHeight="1">
      <c r="B413" s="252"/>
      <c r="C413" s="233" t="s">
        <v>149</v>
      </c>
      <c r="D413" s="257" t="s">
        <v>118</v>
      </c>
      <c r="E413" s="258"/>
      <c r="F413" s="307"/>
      <c r="G413" s="307"/>
      <c r="H413" s="307"/>
      <c r="J413" s="252"/>
      <c r="K413" s="233" t="s">
        <v>149</v>
      </c>
      <c r="L413" s="257" t="s">
        <v>118</v>
      </c>
      <c r="M413" s="258"/>
      <c r="N413" s="276"/>
      <c r="O413" s="276"/>
      <c r="P413" s="276"/>
    </row>
    <row r="414" spans="2:16" s="226" customFormat="1" ht="12" customHeight="1">
      <c r="B414" s="252"/>
      <c r="C414" s="237" t="s">
        <v>150</v>
      </c>
      <c r="D414" s="253" t="s">
        <v>118</v>
      </c>
      <c r="E414" s="254">
        <v>21</v>
      </c>
      <c r="F414" s="306">
        <v>0.9490476190476189</v>
      </c>
      <c r="G414" s="306">
        <v>0.4934663591563743</v>
      </c>
      <c r="H414" s="306">
        <v>0.86</v>
      </c>
      <c r="J414" s="252"/>
      <c r="K414" s="237" t="s">
        <v>150</v>
      </c>
      <c r="L414" s="253" t="s">
        <v>118</v>
      </c>
      <c r="M414" s="254">
        <v>21</v>
      </c>
      <c r="N414" s="275">
        <v>12.46666666666667</v>
      </c>
      <c r="O414" s="275">
        <v>6.008272075508335</v>
      </c>
      <c r="P414" s="275">
        <v>11.3</v>
      </c>
    </row>
    <row r="415" spans="2:16" s="226" customFormat="1" ht="12" customHeight="1">
      <c r="B415" s="252"/>
      <c r="C415" s="237" t="s">
        <v>151</v>
      </c>
      <c r="D415" s="253" t="s">
        <v>118</v>
      </c>
      <c r="E415" s="254"/>
      <c r="F415" s="306"/>
      <c r="G415" s="306"/>
      <c r="H415" s="306"/>
      <c r="J415" s="252"/>
      <c r="K415" s="237" t="s">
        <v>151</v>
      </c>
      <c r="L415" s="253" t="s">
        <v>118</v>
      </c>
      <c r="M415" s="254"/>
      <c r="N415" s="275"/>
      <c r="O415" s="275"/>
      <c r="P415" s="275"/>
    </row>
    <row r="416" spans="2:16" s="226" customFormat="1" ht="12" customHeight="1">
      <c r="B416" s="252"/>
      <c r="C416" s="243" t="s">
        <v>152</v>
      </c>
      <c r="D416" s="243" t="s">
        <v>118</v>
      </c>
      <c r="E416" s="244">
        <v>45</v>
      </c>
      <c r="F416" s="303">
        <v>1.1317777777777778</v>
      </c>
      <c r="G416" s="303">
        <v>0.4592993126337751</v>
      </c>
      <c r="H416" s="303">
        <v>1.07</v>
      </c>
      <c r="J416" s="252"/>
      <c r="K416" s="243" t="s">
        <v>152</v>
      </c>
      <c r="L416" s="243" t="s">
        <v>118</v>
      </c>
      <c r="M416" s="244">
        <v>45</v>
      </c>
      <c r="N416" s="272">
        <v>13.955555555555552</v>
      </c>
      <c r="O416" s="272">
        <v>5.5496746651392925</v>
      </c>
      <c r="P416" s="272">
        <v>12.3</v>
      </c>
    </row>
    <row r="417" spans="2:16" s="226" customFormat="1" ht="12" customHeight="1">
      <c r="B417" s="252"/>
      <c r="C417" s="247" t="s">
        <v>148</v>
      </c>
      <c r="D417" s="247" t="s">
        <v>118</v>
      </c>
      <c r="E417" s="248">
        <v>66</v>
      </c>
      <c r="F417" s="304">
        <v>1.0736363636363635</v>
      </c>
      <c r="G417" s="304">
        <v>0.4744280325212233</v>
      </c>
      <c r="H417" s="304">
        <v>1.07</v>
      </c>
      <c r="J417" s="252"/>
      <c r="K417" s="247" t="s">
        <v>148</v>
      </c>
      <c r="L417" s="247" t="s">
        <v>118</v>
      </c>
      <c r="M417" s="248">
        <v>66</v>
      </c>
      <c r="N417" s="273">
        <v>13.481818181818182</v>
      </c>
      <c r="O417" s="273">
        <v>5.695988037231083</v>
      </c>
      <c r="P417" s="273">
        <v>11.9</v>
      </c>
    </row>
    <row r="418" spans="2:16" s="226" customFormat="1" ht="12" customHeight="1" thickBot="1">
      <c r="B418" s="252"/>
      <c r="C418" s="247" t="s">
        <v>146</v>
      </c>
      <c r="D418" s="253" t="s">
        <v>118</v>
      </c>
      <c r="E418" s="248">
        <v>3294</v>
      </c>
      <c r="F418" s="304">
        <v>1.1226958105646634</v>
      </c>
      <c r="G418" s="304">
        <v>0.5882918963920184</v>
      </c>
      <c r="H418" s="304">
        <v>1.04</v>
      </c>
      <c r="J418" s="252"/>
      <c r="K418" s="247" t="s">
        <v>146</v>
      </c>
      <c r="L418" s="253" t="s">
        <v>118</v>
      </c>
      <c r="M418" s="248">
        <v>3294</v>
      </c>
      <c r="N418" s="273">
        <v>14.857862780813617</v>
      </c>
      <c r="O418" s="273">
        <v>6.968670320457066</v>
      </c>
      <c r="P418" s="273">
        <v>13.8</v>
      </c>
    </row>
    <row r="419" spans="2:16" s="226" customFormat="1" ht="12" customHeight="1" thickTop="1">
      <c r="B419" s="260" t="s">
        <v>153</v>
      </c>
      <c r="C419" s="260"/>
      <c r="D419" s="261"/>
      <c r="E419" s="262">
        <v>6155</v>
      </c>
      <c r="F419" s="308">
        <v>1.1839301380991007</v>
      </c>
      <c r="G419" s="308">
        <v>0.6717144462946921</v>
      </c>
      <c r="H419" s="308">
        <v>1.08</v>
      </c>
      <c r="J419" s="260" t="s">
        <v>153</v>
      </c>
      <c r="K419" s="260"/>
      <c r="L419" s="261"/>
      <c r="M419" s="262">
        <v>6155</v>
      </c>
      <c r="N419" s="277">
        <v>16.339837530463033</v>
      </c>
      <c r="O419" s="277">
        <v>8.16056423008763</v>
      </c>
      <c r="P419" s="277">
        <v>15</v>
      </c>
    </row>
    <row r="420" ht="12" customHeight="1"/>
    <row r="421" spans="2:12" s="221" customFormat="1" ht="12" customHeight="1">
      <c r="B421" s="220" t="s">
        <v>185</v>
      </c>
      <c r="D421" s="279"/>
      <c r="J421" s="220" t="s">
        <v>186</v>
      </c>
      <c r="L421" s="279"/>
    </row>
    <row r="422" spans="2:16" s="226" customFormat="1" ht="12" customHeight="1">
      <c r="B422" s="222" t="s">
        <v>134</v>
      </c>
      <c r="C422" s="223" t="s">
        <v>135</v>
      </c>
      <c r="D422" s="267" t="s">
        <v>136</v>
      </c>
      <c r="E422" s="224" t="s">
        <v>137</v>
      </c>
      <c r="F422" s="224" t="s">
        <v>138</v>
      </c>
      <c r="G422" s="225" t="s">
        <v>139</v>
      </c>
      <c r="H422" s="225" t="s">
        <v>140</v>
      </c>
      <c r="J422" s="222" t="s">
        <v>134</v>
      </c>
      <c r="K422" s="223" t="s">
        <v>135</v>
      </c>
      <c r="L422" s="267" t="s">
        <v>136</v>
      </c>
      <c r="M422" s="224" t="s">
        <v>137</v>
      </c>
      <c r="N422" s="224" t="s">
        <v>138</v>
      </c>
      <c r="O422" s="225" t="s">
        <v>139</v>
      </c>
      <c r="P422" s="225" t="s">
        <v>140</v>
      </c>
    </row>
    <row r="423" spans="2:16" s="226" customFormat="1" ht="12" customHeight="1">
      <c r="B423" s="228"/>
      <c r="C423" s="229"/>
      <c r="D423" s="268" t="s">
        <v>156</v>
      </c>
      <c r="E423" s="230" t="s">
        <v>141</v>
      </c>
      <c r="F423" s="230" t="s">
        <v>171</v>
      </c>
      <c r="G423" s="231"/>
      <c r="H423" s="231"/>
      <c r="J423" s="228"/>
      <c r="K423" s="229"/>
      <c r="L423" s="268" t="s">
        <v>172</v>
      </c>
      <c r="M423" s="230" t="s">
        <v>141</v>
      </c>
      <c r="N423" s="230" t="s">
        <v>180</v>
      </c>
      <c r="O423" s="231"/>
      <c r="P423" s="231"/>
    </row>
    <row r="424" spans="2:16" s="226" customFormat="1" ht="12" customHeight="1">
      <c r="B424" s="232" t="s">
        <v>143</v>
      </c>
      <c r="C424" s="233" t="s">
        <v>116</v>
      </c>
      <c r="D424" s="233" t="s">
        <v>144</v>
      </c>
      <c r="E424" s="234">
        <v>49</v>
      </c>
      <c r="F424" s="300">
        <v>0.7018367346938774</v>
      </c>
      <c r="G424" s="300">
        <v>0.26254105607018724</v>
      </c>
      <c r="H424" s="300">
        <v>0.66</v>
      </c>
      <c r="J424" s="232" t="s">
        <v>143</v>
      </c>
      <c r="K424" s="233" t="s">
        <v>116</v>
      </c>
      <c r="L424" s="233" t="s">
        <v>144</v>
      </c>
      <c r="M424" s="234">
        <v>49</v>
      </c>
      <c r="N424" s="269">
        <v>3.4204081632653067</v>
      </c>
      <c r="O424" s="269">
        <v>3.221605422238831</v>
      </c>
      <c r="P424" s="269">
        <v>2.3</v>
      </c>
    </row>
    <row r="425" spans="2:16" s="226" customFormat="1" ht="12" customHeight="1">
      <c r="B425" s="236"/>
      <c r="C425" s="237" t="s">
        <v>117</v>
      </c>
      <c r="D425" s="237" t="s">
        <v>118</v>
      </c>
      <c r="E425" s="238">
        <v>104</v>
      </c>
      <c r="F425" s="301">
        <v>0.8665384615384617</v>
      </c>
      <c r="G425" s="301">
        <v>0.40568955855903355</v>
      </c>
      <c r="H425" s="301">
        <v>0.75</v>
      </c>
      <c r="J425" s="236"/>
      <c r="K425" s="237" t="s">
        <v>117</v>
      </c>
      <c r="L425" s="237" t="s">
        <v>118</v>
      </c>
      <c r="M425" s="238">
        <v>104</v>
      </c>
      <c r="N425" s="270">
        <v>4.515384615384615</v>
      </c>
      <c r="O425" s="270">
        <v>3.866780834931311</v>
      </c>
      <c r="P425" s="270">
        <v>3.1500000000000004</v>
      </c>
    </row>
    <row r="426" spans="2:16" s="226" customFormat="1" ht="12" customHeight="1">
      <c r="B426" s="236"/>
      <c r="C426" s="237" t="s">
        <v>119</v>
      </c>
      <c r="D426" s="237" t="s">
        <v>118</v>
      </c>
      <c r="E426" s="238">
        <v>76</v>
      </c>
      <c r="F426" s="301">
        <v>1.0228947368421053</v>
      </c>
      <c r="G426" s="301">
        <v>0.34630166344570623</v>
      </c>
      <c r="H426" s="301">
        <v>0.97</v>
      </c>
      <c r="J426" s="236"/>
      <c r="K426" s="237" t="s">
        <v>119</v>
      </c>
      <c r="L426" s="237" t="s">
        <v>118</v>
      </c>
      <c r="M426" s="238">
        <v>76</v>
      </c>
      <c r="N426" s="270">
        <v>5.72763157894737</v>
      </c>
      <c r="O426" s="270">
        <v>5.031357634786339</v>
      </c>
      <c r="P426" s="270">
        <v>3.7</v>
      </c>
    </row>
    <row r="427" spans="2:16" s="226" customFormat="1" ht="12" customHeight="1">
      <c r="B427" s="236"/>
      <c r="C427" s="237" t="s">
        <v>120</v>
      </c>
      <c r="D427" s="237" t="s">
        <v>118</v>
      </c>
      <c r="E427" s="238">
        <v>89</v>
      </c>
      <c r="F427" s="301">
        <v>1.443483146067416</v>
      </c>
      <c r="G427" s="301">
        <v>2.6727004139172847</v>
      </c>
      <c r="H427" s="301">
        <v>1.1</v>
      </c>
      <c r="J427" s="236"/>
      <c r="K427" s="237" t="s">
        <v>120</v>
      </c>
      <c r="L427" s="237" t="s">
        <v>118</v>
      </c>
      <c r="M427" s="238">
        <v>89</v>
      </c>
      <c r="N427" s="270">
        <v>7.571910112359553</v>
      </c>
      <c r="O427" s="270">
        <v>5.918748884305254</v>
      </c>
      <c r="P427" s="270">
        <v>4.9</v>
      </c>
    </row>
    <row r="428" spans="2:16" s="226" customFormat="1" ht="12" customHeight="1">
      <c r="B428" s="236"/>
      <c r="C428" s="237" t="s">
        <v>121</v>
      </c>
      <c r="D428" s="237" t="s">
        <v>118</v>
      </c>
      <c r="E428" s="238">
        <v>72</v>
      </c>
      <c r="F428" s="301">
        <v>1.186666666666667</v>
      </c>
      <c r="G428" s="301">
        <v>0.31572407279275466</v>
      </c>
      <c r="H428" s="301">
        <v>1.16</v>
      </c>
      <c r="J428" s="236"/>
      <c r="K428" s="237" t="s">
        <v>121</v>
      </c>
      <c r="L428" s="237" t="s">
        <v>118</v>
      </c>
      <c r="M428" s="238">
        <v>72</v>
      </c>
      <c r="N428" s="270">
        <v>7.102777777777781</v>
      </c>
      <c r="O428" s="270">
        <v>6.268274067150191</v>
      </c>
      <c r="P428" s="270">
        <v>5.15</v>
      </c>
    </row>
    <row r="429" spans="2:16" s="226" customFormat="1" ht="12" customHeight="1">
      <c r="B429" s="236"/>
      <c r="C429" s="237" t="s">
        <v>122</v>
      </c>
      <c r="D429" s="237" t="s">
        <v>118</v>
      </c>
      <c r="E429" s="238">
        <v>108</v>
      </c>
      <c r="F429" s="301">
        <v>1.349444444444445</v>
      </c>
      <c r="G429" s="301">
        <v>0.4336970675684193</v>
      </c>
      <c r="H429" s="301">
        <v>1.37</v>
      </c>
      <c r="J429" s="236"/>
      <c r="K429" s="237" t="s">
        <v>122</v>
      </c>
      <c r="L429" s="237" t="s">
        <v>118</v>
      </c>
      <c r="M429" s="238">
        <v>108</v>
      </c>
      <c r="N429" s="270">
        <v>6.980555555555555</v>
      </c>
      <c r="O429" s="270">
        <v>6.173071734699392</v>
      </c>
      <c r="P429" s="270">
        <v>4.95</v>
      </c>
    </row>
    <row r="430" spans="2:16" s="226" customFormat="1" ht="12" customHeight="1">
      <c r="B430" s="236"/>
      <c r="C430" s="237" t="s">
        <v>123</v>
      </c>
      <c r="D430" s="237" t="s">
        <v>118</v>
      </c>
      <c r="E430" s="238">
        <v>110</v>
      </c>
      <c r="F430" s="301">
        <v>1.5189999999999997</v>
      </c>
      <c r="G430" s="301">
        <v>1.4510293404300934</v>
      </c>
      <c r="H430" s="301">
        <v>1.25</v>
      </c>
      <c r="J430" s="236"/>
      <c r="K430" s="237" t="s">
        <v>123</v>
      </c>
      <c r="L430" s="237" t="s">
        <v>118</v>
      </c>
      <c r="M430" s="238">
        <v>110</v>
      </c>
      <c r="N430" s="270">
        <v>7.0200000000000005</v>
      </c>
      <c r="O430" s="270">
        <v>6.972209579610926</v>
      </c>
      <c r="P430" s="270">
        <v>5.45</v>
      </c>
    </row>
    <row r="431" spans="2:16" s="226" customFormat="1" ht="12" customHeight="1">
      <c r="B431" s="236"/>
      <c r="C431" s="237" t="s">
        <v>124</v>
      </c>
      <c r="D431" s="237" t="s">
        <v>118</v>
      </c>
      <c r="E431" s="238">
        <v>246</v>
      </c>
      <c r="F431" s="301">
        <v>1.3193089430894323</v>
      </c>
      <c r="G431" s="301">
        <v>0.629137999593043</v>
      </c>
      <c r="H431" s="301">
        <v>1.26</v>
      </c>
      <c r="J431" s="236"/>
      <c r="K431" s="237" t="s">
        <v>124</v>
      </c>
      <c r="L431" s="237" t="s">
        <v>118</v>
      </c>
      <c r="M431" s="238">
        <v>246</v>
      </c>
      <c r="N431" s="270">
        <v>7.063414634146343</v>
      </c>
      <c r="O431" s="270">
        <v>8.138853835895485</v>
      </c>
      <c r="P431" s="270">
        <v>4.2</v>
      </c>
    </row>
    <row r="432" spans="2:16" s="226" customFormat="1" ht="12" customHeight="1">
      <c r="B432" s="236"/>
      <c r="C432" s="237" t="s">
        <v>125</v>
      </c>
      <c r="D432" s="237" t="s">
        <v>118</v>
      </c>
      <c r="E432" s="238">
        <v>748</v>
      </c>
      <c r="F432" s="301">
        <v>1.4584893048128342</v>
      </c>
      <c r="G432" s="301">
        <v>1.0492697740751589</v>
      </c>
      <c r="H432" s="301">
        <v>1.3</v>
      </c>
      <c r="J432" s="236"/>
      <c r="K432" s="237" t="s">
        <v>125</v>
      </c>
      <c r="L432" s="237" t="s">
        <v>118</v>
      </c>
      <c r="M432" s="238">
        <v>748</v>
      </c>
      <c r="N432" s="270">
        <v>7.538368983957226</v>
      </c>
      <c r="O432" s="270">
        <v>7.8205808192838875</v>
      </c>
      <c r="P432" s="270">
        <v>4.8</v>
      </c>
    </row>
    <row r="433" spans="2:16" s="226" customFormat="1" ht="12" customHeight="1">
      <c r="B433" s="236"/>
      <c r="C433" s="240" t="s">
        <v>126</v>
      </c>
      <c r="D433" s="240" t="s">
        <v>118</v>
      </c>
      <c r="E433" s="241">
        <v>883</v>
      </c>
      <c r="F433" s="302">
        <v>1.5260815402038483</v>
      </c>
      <c r="G433" s="302">
        <v>0.6443698622846675</v>
      </c>
      <c r="H433" s="302">
        <v>1.46</v>
      </c>
      <c r="J433" s="236"/>
      <c r="K433" s="240" t="s">
        <v>126</v>
      </c>
      <c r="L433" s="240" t="s">
        <v>118</v>
      </c>
      <c r="M433" s="241">
        <v>883</v>
      </c>
      <c r="N433" s="271">
        <v>10.236126840317109</v>
      </c>
      <c r="O433" s="271">
        <v>10.327318721030766</v>
      </c>
      <c r="P433" s="271">
        <v>7</v>
      </c>
    </row>
    <row r="434" spans="2:16" s="226" customFormat="1" ht="12" customHeight="1">
      <c r="B434" s="236"/>
      <c r="C434" s="243" t="s">
        <v>145</v>
      </c>
      <c r="D434" s="243" t="s">
        <v>118</v>
      </c>
      <c r="E434" s="244">
        <v>376</v>
      </c>
      <c r="F434" s="303">
        <v>1.4348404255319152</v>
      </c>
      <c r="G434" s="303">
        <v>0.7958659693282232</v>
      </c>
      <c r="H434" s="303">
        <v>1.34</v>
      </c>
      <c r="J434" s="236"/>
      <c r="K434" s="243" t="s">
        <v>145</v>
      </c>
      <c r="L434" s="243" t="s">
        <v>118</v>
      </c>
      <c r="M434" s="244">
        <v>376</v>
      </c>
      <c r="N434" s="272">
        <v>9.66409574468085</v>
      </c>
      <c r="O434" s="272">
        <v>8.36429957897303</v>
      </c>
      <c r="P434" s="272">
        <v>7</v>
      </c>
    </row>
    <row r="435" spans="2:16" s="226" customFormat="1" ht="12" customHeight="1">
      <c r="B435" s="246"/>
      <c r="C435" s="247" t="s">
        <v>146</v>
      </c>
      <c r="D435" s="247" t="s">
        <v>118</v>
      </c>
      <c r="E435" s="248">
        <v>2861</v>
      </c>
      <c r="F435" s="304">
        <v>1.4091296749388316</v>
      </c>
      <c r="G435" s="304">
        <v>0.9397388665870621</v>
      </c>
      <c r="H435" s="304">
        <v>1.3</v>
      </c>
      <c r="J435" s="246"/>
      <c r="K435" s="247" t="s">
        <v>146</v>
      </c>
      <c r="L435" s="247" t="s">
        <v>118</v>
      </c>
      <c r="M435" s="248">
        <v>2861</v>
      </c>
      <c r="N435" s="273">
        <v>8.330094372596992</v>
      </c>
      <c r="O435" s="273">
        <v>8.566910624515327</v>
      </c>
      <c r="P435" s="273">
        <v>5.4</v>
      </c>
    </row>
    <row r="436" spans="2:16" s="226" customFormat="1" ht="12" customHeight="1">
      <c r="B436" s="225" t="s">
        <v>147</v>
      </c>
      <c r="C436" s="233" t="s">
        <v>116</v>
      </c>
      <c r="D436" s="233" t="s">
        <v>118</v>
      </c>
      <c r="E436" s="250">
        <v>43</v>
      </c>
      <c r="F436" s="305">
        <v>0.5967441860465118</v>
      </c>
      <c r="G436" s="305">
        <v>0.2719744467183893</v>
      </c>
      <c r="H436" s="305">
        <v>0.54</v>
      </c>
      <c r="J436" s="225" t="s">
        <v>147</v>
      </c>
      <c r="K436" s="233" t="s">
        <v>116</v>
      </c>
      <c r="L436" s="233" t="s">
        <v>118</v>
      </c>
      <c r="M436" s="250">
        <v>43</v>
      </c>
      <c r="N436" s="274">
        <v>3.2813953488372096</v>
      </c>
      <c r="O436" s="274">
        <v>3.330469423080339</v>
      </c>
      <c r="P436" s="274">
        <v>2.1</v>
      </c>
    </row>
    <row r="437" spans="2:16" s="226" customFormat="1" ht="12" customHeight="1">
      <c r="B437" s="252"/>
      <c r="C437" s="237" t="s">
        <v>117</v>
      </c>
      <c r="D437" s="237" t="s">
        <v>118</v>
      </c>
      <c r="E437" s="238">
        <v>91</v>
      </c>
      <c r="F437" s="301">
        <v>0.8689010989010987</v>
      </c>
      <c r="G437" s="301">
        <v>0.3075980441689399</v>
      </c>
      <c r="H437" s="301">
        <v>0.81</v>
      </c>
      <c r="J437" s="252"/>
      <c r="K437" s="237" t="s">
        <v>117</v>
      </c>
      <c r="L437" s="237" t="s">
        <v>118</v>
      </c>
      <c r="M437" s="238">
        <v>91</v>
      </c>
      <c r="N437" s="270">
        <v>4.80879120879121</v>
      </c>
      <c r="O437" s="270">
        <v>4.470437422088663</v>
      </c>
      <c r="P437" s="270">
        <v>3.5</v>
      </c>
    </row>
    <row r="438" spans="2:16" s="226" customFormat="1" ht="12" customHeight="1">
      <c r="B438" s="252"/>
      <c r="C438" s="237" t="s">
        <v>119</v>
      </c>
      <c r="D438" s="237" t="s">
        <v>118</v>
      </c>
      <c r="E438" s="238">
        <v>86</v>
      </c>
      <c r="F438" s="301">
        <v>0.9555813953488371</v>
      </c>
      <c r="G438" s="301">
        <v>0.31362249563359074</v>
      </c>
      <c r="H438" s="301">
        <v>0.96</v>
      </c>
      <c r="J438" s="252"/>
      <c r="K438" s="237" t="s">
        <v>119</v>
      </c>
      <c r="L438" s="237" t="s">
        <v>118</v>
      </c>
      <c r="M438" s="238">
        <v>86</v>
      </c>
      <c r="N438" s="270">
        <v>5.637209302325582</v>
      </c>
      <c r="O438" s="270">
        <v>5.680203942312757</v>
      </c>
      <c r="P438" s="270">
        <v>3.3</v>
      </c>
    </row>
    <row r="439" spans="2:16" s="226" customFormat="1" ht="12" customHeight="1">
      <c r="B439" s="252"/>
      <c r="C439" s="237" t="s">
        <v>120</v>
      </c>
      <c r="D439" s="237" t="s">
        <v>118</v>
      </c>
      <c r="E439" s="238">
        <v>73</v>
      </c>
      <c r="F439" s="301">
        <v>1.0663013698630137</v>
      </c>
      <c r="G439" s="301">
        <v>0.3660620274144319</v>
      </c>
      <c r="H439" s="301">
        <v>1.03</v>
      </c>
      <c r="J439" s="252"/>
      <c r="K439" s="237" t="s">
        <v>120</v>
      </c>
      <c r="L439" s="237" t="s">
        <v>118</v>
      </c>
      <c r="M439" s="238">
        <v>73</v>
      </c>
      <c r="N439" s="270">
        <v>5.4821917808219185</v>
      </c>
      <c r="O439" s="270">
        <v>3.8928831955018093</v>
      </c>
      <c r="P439" s="270">
        <v>4</v>
      </c>
    </row>
    <row r="440" spans="2:16" s="226" customFormat="1" ht="12" customHeight="1">
      <c r="B440" s="252"/>
      <c r="C440" s="237" t="s">
        <v>121</v>
      </c>
      <c r="D440" s="237" t="s">
        <v>118</v>
      </c>
      <c r="E440" s="238">
        <v>85</v>
      </c>
      <c r="F440" s="301">
        <v>1.1731764705882357</v>
      </c>
      <c r="G440" s="301">
        <v>0.34588124773542295</v>
      </c>
      <c r="H440" s="301">
        <v>1.11</v>
      </c>
      <c r="J440" s="252"/>
      <c r="K440" s="237" t="s">
        <v>121</v>
      </c>
      <c r="L440" s="237" t="s">
        <v>118</v>
      </c>
      <c r="M440" s="238">
        <v>85</v>
      </c>
      <c r="N440" s="270">
        <v>6.23294117647059</v>
      </c>
      <c r="O440" s="270">
        <v>5.761456252655267</v>
      </c>
      <c r="P440" s="270">
        <v>4.3</v>
      </c>
    </row>
    <row r="441" spans="2:16" s="226" customFormat="1" ht="12" customHeight="1">
      <c r="B441" s="252"/>
      <c r="C441" s="237" t="s">
        <v>122</v>
      </c>
      <c r="D441" s="237" t="s">
        <v>118</v>
      </c>
      <c r="E441" s="238">
        <v>127</v>
      </c>
      <c r="F441" s="301">
        <v>1.2714960629921253</v>
      </c>
      <c r="G441" s="301">
        <v>0.41046639894992526</v>
      </c>
      <c r="H441" s="301">
        <v>1.2</v>
      </c>
      <c r="J441" s="252"/>
      <c r="K441" s="237" t="s">
        <v>122</v>
      </c>
      <c r="L441" s="237" t="s">
        <v>118</v>
      </c>
      <c r="M441" s="238">
        <v>127</v>
      </c>
      <c r="N441" s="270">
        <v>6.696062992125986</v>
      </c>
      <c r="O441" s="270">
        <v>5.388912803372281</v>
      </c>
      <c r="P441" s="270">
        <v>4.5</v>
      </c>
    </row>
    <row r="442" spans="2:16" s="226" customFormat="1" ht="12" customHeight="1">
      <c r="B442" s="252"/>
      <c r="C442" s="237" t="s">
        <v>123</v>
      </c>
      <c r="D442" s="237" t="s">
        <v>118</v>
      </c>
      <c r="E442" s="238">
        <v>106</v>
      </c>
      <c r="F442" s="301">
        <v>1.0889622641509435</v>
      </c>
      <c r="G442" s="301">
        <v>0.43655126627493906</v>
      </c>
      <c r="H442" s="301">
        <v>1.0350000000000001</v>
      </c>
      <c r="J442" s="252"/>
      <c r="K442" s="237" t="s">
        <v>123</v>
      </c>
      <c r="L442" s="237" t="s">
        <v>118</v>
      </c>
      <c r="M442" s="238">
        <v>106</v>
      </c>
      <c r="N442" s="270">
        <v>6.208490566037738</v>
      </c>
      <c r="O442" s="270">
        <v>6.541561163958869</v>
      </c>
      <c r="P442" s="270">
        <v>4.1</v>
      </c>
    </row>
    <row r="443" spans="2:16" s="226" customFormat="1" ht="12" customHeight="1">
      <c r="B443" s="252"/>
      <c r="C443" s="237" t="s">
        <v>124</v>
      </c>
      <c r="D443" s="237" t="s">
        <v>118</v>
      </c>
      <c r="E443" s="238">
        <v>300</v>
      </c>
      <c r="F443" s="301">
        <v>1.1240333333333334</v>
      </c>
      <c r="G443" s="301">
        <v>0.8216270253496033</v>
      </c>
      <c r="H443" s="301">
        <v>1.025</v>
      </c>
      <c r="J443" s="252"/>
      <c r="K443" s="237" t="s">
        <v>124</v>
      </c>
      <c r="L443" s="237" t="s">
        <v>118</v>
      </c>
      <c r="M443" s="238">
        <v>300</v>
      </c>
      <c r="N443" s="270">
        <v>6.689000000000002</v>
      </c>
      <c r="O443" s="270">
        <v>7.427390711139393</v>
      </c>
      <c r="P443" s="270">
        <v>3.6</v>
      </c>
    </row>
    <row r="444" spans="2:16" s="226" customFormat="1" ht="12" customHeight="1">
      <c r="B444" s="252"/>
      <c r="C444" s="237" t="s">
        <v>125</v>
      </c>
      <c r="D444" s="237" t="s">
        <v>118</v>
      </c>
      <c r="E444" s="238">
        <v>848</v>
      </c>
      <c r="F444" s="301">
        <v>1.1292452830188688</v>
      </c>
      <c r="G444" s="301">
        <v>0.6387734677262281</v>
      </c>
      <c r="H444" s="301">
        <v>1.05</v>
      </c>
      <c r="J444" s="252"/>
      <c r="K444" s="237" t="s">
        <v>125</v>
      </c>
      <c r="L444" s="237" t="s">
        <v>118</v>
      </c>
      <c r="M444" s="238">
        <v>848</v>
      </c>
      <c r="N444" s="270">
        <v>6.077712264150934</v>
      </c>
      <c r="O444" s="270">
        <v>6.598988219984948</v>
      </c>
      <c r="P444" s="270">
        <v>3.6</v>
      </c>
    </row>
    <row r="445" spans="2:16" s="226" customFormat="1" ht="12" customHeight="1">
      <c r="B445" s="252"/>
      <c r="C445" s="240" t="s">
        <v>126</v>
      </c>
      <c r="D445" s="240" t="s">
        <v>118</v>
      </c>
      <c r="E445" s="241">
        <v>1004</v>
      </c>
      <c r="F445" s="302">
        <v>1.3496215139442225</v>
      </c>
      <c r="G445" s="302">
        <v>0.6976106895345281</v>
      </c>
      <c r="H445" s="302">
        <v>1.28</v>
      </c>
      <c r="J445" s="252"/>
      <c r="K445" s="240" t="s">
        <v>126</v>
      </c>
      <c r="L445" s="240" t="s">
        <v>118</v>
      </c>
      <c r="M445" s="241">
        <v>1004</v>
      </c>
      <c r="N445" s="271">
        <v>8.126095617529876</v>
      </c>
      <c r="O445" s="271">
        <v>9.109295171376498</v>
      </c>
      <c r="P445" s="271">
        <v>5.3</v>
      </c>
    </row>
    <row r="446" spans="2:16" s="226" customFormat="1" ht="12" customHeight="1">
      <c r="B446" s="252"/>
      <c r="C446" s="243" t="s">
        <v>145</v>
      </c>
      <c r="D446" s="243" t="s">
        <v>118</v>
      </c>
      <c r="E446" s="244">
        <v>465</v>
      </c>
      <c r="F446" s="303">
        <v>1.297612903225806</v>
      </c>
      <c r="G446" s="303">
        <v>0.9090996520840576</v>
      </c>
      <c r="H446" s="303">
        <v>1.18</v>
      </c>
      <c r="J446" s="252"/>
      <c r="K446" s="243" t="s">
        <v>145</v>
      </c>
      <c r="L446" s="243" t="s">
        <v>118</v>
      </c>
      <c r="M446" s="244">
        <v>465</v>
      </c>
      <c r="N446" s="272">
        <v>7.824946236559143</v>
      </c>
      <c r="O446" s="272">
        <v>7.3814729956469565</v>
      </c>
      <c r="P446" s="272">
        <v>5.3</v>
      </c>
    </row>
    <row r="447" spans="2:16" s="226" customFormat="1" ht="12" customHeight="1">
      <c r="B447" s="252"/>
      <c r="C447" s="278" t="s">
        <v>148</v>
      </c>
      <c r="D447" s="253" t="s">
        <v>118</v>
      </c>
      <c r="E447" s="254">
        <v>3228</v>
      </c>
      <c r="F447" s="306">
        <v>1.2065055762081793</v>
      </c>
      <c r="G447" s="306">
        <v>0.6967983319226563</v>
      </c>
      <c r="H447" s="306">
        <v>1.12</v>
      </c>
      <c r="J447" s="252"/>
      <c r="K447" s="278" t="s">
        <v>148</v>
      </c>
      <c r="L447" s="253" t="s">
        <v>118</v>
      </c>
      <c r="M447" s="254">
        <v>3228</v>
      </c>
      <c r="N447" s="275">
        <v>6.95780669144982</v>
      </c>
      <c r="O447" s="275">
        <v>7.525371470186276</v>
      </c>
      <c r="P447" s="275">
        <v>4.4</v>
      </c>
    </row>
    <row r="448" spans="2:16" s="226" customFormat="1" ht="12" customHeight="1">
      <c r="B448" s="252"/>
      <c r="C448" s="233" t="s">
        <v>149</v>
      </c>
      <c r="D448" s="257" t="s">
        <v>118</v>
      </c>
      <c r="E448" s="258"/>
      <c r="F448" s="307"/>
      <c r="G448" s="307"/>
      <c r="H448" s="307"/>
      <c r="J448" s="252"/>
      <c r="K448" s="233" t="s">
        <v>149</v>
      </c>
      <c r="L448" s="257" t="s">
        <v>118</v>
      </c>
      <c r="M448" s="258"/>
      <c r="N448" s="276"/>
      <c r="O448" s="276"/>
      <c r="P448" s="276"/>
    </row>
    <row r="449" spans="2:16" s="226" customFormat="1" ht="12" customHeight="1">
      <c r="B449" s="252"/>
      <c r="C449" s="237" t="s">
        <v>150</v>
      </c>
      <c r="D449" s="253" t="s">
        <v>118</v>
      </c>
      <c r="E449" s="254">
        <v>21</v>
      </c>
      <c r="F449" s="306">
        <v>1.0709523809523807</v>
      </c>
      <c r="G449" s="306">
        <v>0.5372048469802259</v>
      </c>
      <c r="H449" s="306">
        <v>1.03</v>
      </c>
      <c r="J449" s="252"/>
      <c r="K449" s="237" t="s">
        <v>150</v>
      </c>
      <c r="L449" s="253" t="s">
        <v>118</v>
      </c>
      <c r="M449" s="254">
        <v>21</v>
      </c>
      <c r="N449" s="275">
        <v>4.671428571428571</v>
      </c>
      <c r="O449" s="275">
        <v>7.628967351951564</v>
      </c>
      <c r="P449" s="275">
        <v>2.4</v>
      </c>
    </row>
    <row r="450" spans="2:16" s="226" customFormat="1" ht="12" customHeight="1">
      <c r="B450" s="252"/>
      <c r="C450" s="237" t="s">
        <v>151</v>
      </c>
      <c r="D450" s="253" t="s">
        <v>118</v>
      </c>
      <c r="E450" s="254"/>
      <c r="F450" s="306"/>
      <c r="G450" s="306"/>
      <c r="H450" s="306"/>
      <c r="J450" s="252"/>
      <c r="K450" s="237" t="s">
        <v>151</v>
      </c>
      <c r="L450" s="253" t="s">
        <v>118</v>
      </c>
      <c r="M450" s="254"/>
      <c r="N450" s="275"/>
      <c r="O450" s="275"/>
      <c r="P450" s="275"/>
    </row>
    <row r="451" spans="2:16" s="226" customFormat="1" ht="12" customHeight="1">
      <c r="B451" s="252"/>
      <c r="C451" s="243" t="s">
        <v>152</v>
      </c>
      <c r="D451" s="243" t="s">
        <v>118</v>
      </c>
      <c r="E451" s="244">
        <v>45</v>
      </c>
      <c r="F451" s="303">
        <v>1.1984444444444442</v>
      </c>
      <c r="G451" s="303">
        <v>0.49135228778043905</v>
      </c>
      <c r="H451" s="303">
        <v>1.16</v>
      </c>
      <c r="J451" s="252"/>
      <c r="K451" s="243" t="s">
        <v>152</v>
      </c>
      <c r="L451" s="243" t="s">
        <v>118</v>
      </c>
      <c r="M451" s="244">
        <v>45</v>
      </c>
      <c r="N451" s="272">
        <v>7.248888888888889</v>
      </c>
      <c r="O451" s="272">
        <v>7.4125085381591855</v>
      </c>
      <c r="P451" s="272">
        <v>4</v>
      </c>
    </row>
    <row r="452" spans="2:16" s="226" customFormat="1" ht="12" customHeight="1">
      <c r="B452" s="252"/>
      <c r="C452" s="247" t="s">
        <v>148</v>
      </c>
      <c r="D452" s="247" t="s">
        <v>118</v>
      </c>
      <c r="E452" s="248">
        <v>66</v>
      </c>
      <c r="F452" s="304">
        <v>1.1578787878787875</v>
      </c>
      <c r="G452" s="304">
        <v>0.5057713534836298</v>
      </c>
      <c r="H452" s="304">
        <v>1.0950000000000002</v>
      </c>
      <c r="J452" s="252"/>
      <c r="K452" s="247" t="s">
        <v>148</v>
      </c>
      <c r="L452" s="247" t="s">
        <v>118</v>
      </c>
      <c r="M452" s="248">
        <v>66</v>
      </c>
      <c r="N452" s="273">
        <v>6.428787878787877</v>
      </c>
      <c r="O452" s="273">
        <v>7.520981219771694</v>
      </c>
      <c r="P452" s="273">
        <v>3.3</v>
      </c>
    </row>
    <row r="453" spans="2:16" s="226" customFormat="1" ht="12" customHeight="1" thickBot="1">
      <c r="B453" s="252"/>
      <c r="C453" s="247" t="s">
        <v>146</v>
      </c>
      <c r="D453" s="253" t="s">
        <v>118</v>
      </c>
      <c r="E453" s="248">
        <v>3294</v>
      </c>
      <c r="F453" s="304">
        <v>1.2055312689738926</v>
      </c>
      <c r="G453" s="304">
        <v>0.6934640903927362</v>
      </c>
      <c r="H453" s="304">
        <v>1.12</v>
      </c>
      <c r="J453" s="252"/>
      <c r="K453" s="247" t="s">
        <v>146</v>
      </c>
      <c r="L453" s="253" t="s">
        <v>118</v>
      </c>
      <c r="M453" s="248">
        <v>3294</v>
      </c>
      <c r="N453" s="273">
        <v>6.947207043108686</v>
      </c>
      <c r="O453" s="273">
        <v>7.524507369011565</v>
      </c>
      <c r="P453" s="273">
        <v>4.3</v>
      </c>
    </row>
    <row r="454" spans="2:16" s="226" customFormat="1" ht="12" customHeight="1" thickTop="1">
      <c r="B454" s="260" t="s">
        <v>153</v>
      </c>
      <c r="C454" s="260"/>
      <c r="D454" s="261"/>
      <c r="E454" s="262">
        <v>6155</v>
      </c>
      <c r="F454" s="308">
        <v>1.3001689683184399</v>
      </c>
      <c r="G454" s="308">
        <v>0.8234399204628098</v>
      </c>
      <c r="H454" s="308">
        <v>1.2</v>
      </c>
      <c r="J454" s="260" t="s">
        <v>153</v>
      </c>
      <c r="K454" s="260"/>
      <c r="L454" s="261"/>
      <c r="M454" s="262">
        <v>6155</v>
      </c>
      <c r="N454" s="277">
        <v>7.590008123476856</v>
      </c>
      <c r="O454" s="277">
        <v>8.054825898998502</v>
      </c>
      <c r="P454" s="277">
        <v>4.8</v>
      </c>
    </row>
    <row r="455" ht="12" customHeight="1"/>
    <row r="456" spans="2:12" s="221" customFormat="1" ht="12" customHeight="1">
      <c r="B456" s="220" t="s">
        <v>187</v>
      </c>
      <c r="D456" s="279"/>
      <c r="J456" s="220" t="s">
        <v>188</v>
      </c>
      <c r="L456" s="279"/>
    </row>
    <row r="457" spans="2:16" s="226" customFormat="1" ht="12" customHeight="1">
      <c r="B457" s="222" t="s">
        <v>134</v>
      </c>
      <c r="C457" s="223" t="s">
        <v>135</v>
      </c>
      <c r="D457" s="267" t="s">
        <v>136</v>
      </c>
      <c r="E457" s="224" t="s">
        <v>137</v>
      </c>
      <c r="F457" s="224" t="s">
        <v>138</v>
      </c>
      <c r="G457" s="225" t="s">
        <v>139</v>
      </c>
      <c r="H457" s="225" t="s">
        <v>140</v>
      </c>
      <c r="J457" s="222" t="s">
        <v>134</v>
      </c>
      <c r="K457" s="223" t="s">
        <v>135</v>
      </c>
      <c r="L457" s="267" t="s">
        <v>136</v>
      </c>
      <c r="M457" s="224" t="s">
        <v>137</v>
      </c>
      <c r="N457" s="224" t="s">
        <v>138</v>
      </c>
      <c r="O457" s="225" t="s">
        <v>139</v>
      </c>
      <c r="P457" s="225" t="s">
        <v>140</v>
      </c>
    </row>
    <row r="458" spans="2:16" s="226" customFormat="1" ht="12" customHeight="1">
      <c r="B458" s="228"/>
      <c r="C458" s="229"/>
      <c r="D458" s="268" t="s">
        <v>156</v>
      </c>
      <c r="E458" s="230" t="s">
        <v>141</v>
      </c>
      <c r="F458" s="230" t="s">
        <v>180</v>
      </c>
      <c r="G458" s="231"/>
      <c r="H458" s="231"/>
      <c r="J458" s="228"/>
      <c r="K458" s="229"/>
      <c r="L458" s="268" t="s">
        <v>172</v>
      </c>
      <c r="M458" s="230" t="s">
        <v>141</v>
      </c>
      <c r="N458" s="230" t="s">
        <v>171</v>
      </c>
      <c r="O458" s="231"/>
      <c r="P458" s="231"/>
    </row>
    <row r="459" spans="2:16" s="226" customFormat="1" ht="12" customHeight="1">
      <c r="B459" s="232" t="s">
        <v>143</v>
      </c>
      <c r="C459" s="233" t="s">
        <v>116</v>
      </c>
      <c r="D459" s="233" t="s">
        <v>144</v>
      </c>
      <c r="E459" s="234">
        <v>49</v>
      </c>
      <c r="F459" s="235">
        <v>158.18367346938774</v>
      </c>
      <c r="G459" s="235">
        <v>90.30034917554025</v>
      </c>
      <c r="H459" s="235">
        <v>146</v>
      </c>
      <c r="J459" s="232" t="s">
        <v>143</v>
      </c>
      <c r="K459" s="233" t="s">
        <v>116</v>
      </c>
      <c r="L459" s="280">
        <v>4</v>
      </c>
      <c r="M459" s="234">
        <v>49</v>
      </c>
      <c r="N459" s="300">
        <v>3.8704081632653056</v>
      </c>
      <c r="O459" s="300">
        <v>1.2710395338456788</v>
      </c>
      <c r="P459" s="300">
        <v>3.66</v>
      </c>
    </row>
    <row r="460" spans="2:16" s="226" customFormat="1" ht="12" customHeight="1">
      <c r="B460" s="236"/>
      <c r="C460" s="237" t="s">
        <v>117</v>
      </c>
      <c r="D460" s="237" t="s">
        <v>118</v>
      </c>
      <c r="E460" s="238">
        <v>104</v>
      </c>
      <c r="F460" s="239">
        <v>197.79807692307693</v>
      </c>
      <c r="G460" s="239">
        <v>83.54992459109997</v>
      </c>
      <c r="H460" s="239">
        <v>182.5</v>
      </c>
      <c r="J460" s="236"/>
      <c r="K460" s="237" t="s">
        <v>117</v>
      </c>
      <c r="L460" s="282">
        <v>5</v>
      </c>
      <c r="M460" s="238">
        <v>104</v>
      </c>
      <c r="N460" s="301">
        <v>4.54673076923077</v>
      </c>
      <c r="O460" s="301">
        <v>1.4672452507471816</v>
      </c>
      <c r="P460" s="301">
        <v>4.3100000000000005</v>
      </c>
    </row>
    <row r="461" spans="2:16" s="226" customFormat="1" ht="12" customHeight="1">
      <c r="B461" s="236"/>
      <c r="C461" s="237" t="s">
        <v>119</v>
      </c>
      <c r="D461" s="237" t="s">
        <v>118</v>
      </c>
      <c r="E461" s="238">
        <v>76</v>
      </c>
      <c r="F461" s="239">
        <v>240.47368421052633</v>
      </c>
      <c r="G461" s="239">
        <v>117.62805489442393</v>
      </c>
      <c r="H461" s="239">
        <v>210.5</v>
      </c>
      <c r="J461" s="236"/>
      <c r="K461" s="237" t="s">
        <v>119</v>
      </c>
      <c r="L461" s="282">
        <v>6</v>
      </c>
      <c r="M461" s="238">
        <v>76</v>
      </c>
      <c r="N461" s="301">
        <v>5.927894736842103</v>
      </c>
      <c r="O461" s="301">
        <v>1.809257170435413</v>
      </c>
      <c r="P461" s="301">
        <v>5.84</v>
      </c>
    </row>
    <row r="462" spans="2:16" s="226" customFormat="1" ht="12" customHeight="1">
      <c r="B462" s="236"/>
      <c r="C462" s="237" t="s">
        <v>120</v>
      </c>
      <c r="D462" s="237" t="s">
        <v>118</v>
      </c>
      <c r="E462" s="238">
        <v>89</v>
      </c>
      <c r="F462" s="239">
        <v>245.85393258426967</v>
      </c>
      <c r="G462" s="239">
        <v>97.57090085976614</v>
      </c>
      <c r="H462" s="239">
        <v>224</v>
      </c>
      <c r="J462" s="236"/>
      <c r="K462" s="237" t="s">
        <v>120</v>
      </c>
      <c r="L462" s="282">
        <v>6</v>
      </c>
      <c r="M462" s="238">
        <v>89</v>
      </c>
      <c r="N462" s="301">
        <v>6.353370786516853</v>
      </c>
      <c r="O462" s="301">
        <v>1.7189742870652427</v>
      </c>
      <c r="P462" s="301">
        <v>6.16</v>
      </c>
    </row>
    <row r="463" spans="2:16" s="226" customFormat="1" ht="12" customHeight="1">
      <c r="B463" s="236"/>
      <c r="C463" s="237" t="s">
        <v>121</v>
      </c>
      <c r="D463" s="237" t="s">
        <v>118</v>
      </c>
      <c r="E463" s="238">
        <v>72</v>
      </c>
      <c r="F463" s="239">
        <v>257.3611111111111</v>
      </c>
      <c r="G463" s="239">
        <v>104.09127976296432</v>
      </c>
      <c r="H463" s="239">
        <v>245.5</v>
      </c>
      <c r="J463" s="236"/>
      <c r="K463" s="237" t="s">
        <v>121</v>
      </c>
      <c r="L463" s="282">
        <v>6</v>
      </c>
      <c r="M463" s="238">
        <v>72</v>
      </c>
      <c r="N463" s="301">
        <v>6.876805555555556</v>
      </c>
      <c r="O463" s="301">
        <v>1.5390291675469425</v>
      </c>
      <c r="P463" s="301">
        <v>6.85</v>
      </c>
    </row>
    <row r="464" spans="2:16" s="226" customFormat="1" ht="12" customHeight="1">
      <c r="B464" s="236"/>
      <c r="C464" s="237" t="s">
        <v>122</v>
      </c>
      <c r="D464" s="237" t="s">
        <v>118</v>
      </c>
      <c r="E464" s="238">
        <v>108</v>
      </c>
      <c r="F464" s="239">
        <v>270.3888888888889</v>
      </c>
      <c r="G464" s="239">
        <v>95.29166573018021</v>
      </c>
      <c r="H464" s="239">
        <v>261</v>
      </c>
      <c r="J464" s="236"/>
      <c r="K464" s="237" t="s">
        <v>122</v>
      </c>
      <c r="L464" s="282">
        <v>7</v>
      </c>
      <c r="M464" s="238">
        <v>108</v>
      </c>
      <c r="N464" s="301">
        <v>7.614166666666664</v>
      </c>
      <c r="O464" s="301">
        <v>2.4045615237492655</v>
      </c>
      <c r="P464" s="301">
        <v>7.445</v>
      </c>
    </row>
    <row r="465" spans="2:16" s="226" customFormat="1" ht="12" customHeight="1">
      <c r="B465" s="236"/>
      <c r="C465" s="237" t="s">
        <v>123</v>
      </c>
      <c r="D465" s="237" t="s">
        <v>118</v>
      </c>
      <c r="E465" s="238">
        <v>110</v>
      </c>
      <c r="F465" s="239">
        <v>274.6181818181818</v>
      </c>
      <c r="G465" s="239">
        <v>186.7532337299424</v>
      </c>
      <c r="H465" s="239">
        <v>252</v>
      </c>
      <c r="J465" s="236"/>
      <c r="K465" s="237" t="s">
        <v>123</v>
      </c>
      <c r="L465" s="282">
        <v>7</v>
      </c>
      <c r="M465" s="238">
        <v>110</v>
      </c>
      <c r="N465" s="301">
        <v>7.2172727272727295</v>
      </c>
      <c r="O465" s="301">
        <v>2.652350146772519</v>
      </c>
      <c r="P465" s="301">
        <v>6.890000000000001</v>
      </c>
    </row>
    <row r="466" spans="2:16" s="226" customFormat="1" ht="12" customHeight="1">
      <c r="B466" s="236"/>
      <c r="C466" s="237" t="s">
        <v>124</v>
      </c>
      <c r="D466" s="237" t="s">
        <v>118</v>
      </c>
      <c r="E466" s="238">
        <v>246</v>
      </c>
      <c r="F466" s="239">
        <v>279.9959349593496</v>
      </c>
      <c r="G466" s="239">
        <v>195.86802091219755</v>
      </c>
      <c r="H466" s="239">
        <v>252</v>
      </c>
      <c r="J466" s="236"/>
      <c r="K466" s="237" t="s">
        <v>124</v>
      </c>
      <c r="L466" s="282">
        <v>6</v>
      </c>
      <c r="M466" s="238">
        <v>246</v>
      </c>
      <c r="N466" s="301">
        <v>6.540487804878049</v>
      </c>
      <c r="O466" s="301">
        <v>2.719890560120824</v>
      </c>
      <c r="P466" s="301">
        <v>6.2</v>
      </c>
    </row>
    <row r="467" spans="2:16" s="226" customFormat="1" ht="12" customHeight="1">
      <c r="B467" s="236"/>
      <c r="C467" s="237" t="s">
        <v>125</v>
      </c>
      <c r="D467" s="237" t="s">
        <v>118</v>
      </c>
      <c r="E467" s="238">
        <v>748</v>
      </c>
      <c r="F467" s="239">
        <v>288.9077540106952</v>
      </c>
      <c r="G467" s="239">
        <v>150.83501024174558</v>
      </c>
      <c r="H467" s="239">
        <v>261</v>
      </c>
      <c r="J467" s="236"/>
      <c r="K467" s="237" t="s">
        <v>125</v>
      </c>
      <c r="L467" s="282">
        <v>6</v>
      </c>
      <c r="M467" s="238">
        <v>748</v>
      </c>
      <c r="N467" s="301">
        <v>6.278903743315509</v>
      </c>
      <c r="O467" s="301">
        <v>2.088625952206924</v>
      </c>
      <c r="P467" s="301">
        <v>6.13</v>
      </c>
    </row>
    <row r="468" spans="2:16" s="226" customFormat="1" ht="12" customHeight="1">
      <c r="B468" s="236"/>
      <c r="C468" s="240" t="s">
        <v>126</v>
      </c>
      <c r="D468" s="240" t="s">
        <v>118</v>
      </c>
      <c r="E468" s="241">
        <v>883</v>
      </c>
      <c r="F468" s="242">
        <v>338.5741789354473</v>
      </c>
      <c r="G468" s="242">
        <v>217.7854263724422</v>
      </c>
      <c r="H468" s="242">
        <v>300</v>
      </c>
      <c r="J468" s="236"/>
      <c r="K468" s="240" t="s">
        <v>126</v>
      </c>
      <c r="L468" s="284">
        <v>6</v>
      </c>
      <c r="M468" s="241">
        <v>883</v>
      </c>
      <c r="N468" s="302">
        <v>6.471936579841454</v>
      </c>
      <c r="O468" s="302">
        <v>2.4077171818382794</v>
      </c>
      <c r="P468" s="302">
        <v>6.2</v>
      </c>
    </row>
    <row r="469" spans="2:16" s="226" customFormat="1" ht="12" customHeight="1">
      <c r="B469" s="236"/>
      <c r="C469" s="243" t="s">
        <v>145</v>
      </c>
      <c r="D469" s="243" t="s">
        <v>118</v>
      </c>
      <c r="E469" s="244">
        <v>376</v>
      </c>
      <c r="F469" s="245">
        <v>297.6994680851064</v>
      </c>
      <c r="G469" s="245">
        <v>161.45111160879725</v>
      </c>
      <c r="H469" s="245">
        <v>266</v>
      </c>
      <c r="J469" s="236"/>
      <c r="K469" s="243" t="s">
        <v>145</v>
      </c>
      <c r="L469" s="286">
        <v>6</v>
      </c>
      <c r="M469" s="244">
        <v>376</v>
      </c>
      <c r="N469" s="303">
        <v>5.7598936170212784</v>
      </c>
      <c r="O469" s="303">
        <v>2.1365558551055437</v>
      </c>
      <c r="P469" s="303">
        <v>5.515</v>
      </c>
    </row>
    <row r="470" spans="2:16" s="226" customFormat="1" ht="12" customHeight="1">
      <c r="B470" s="246"/>
      <c r="C470" s="247" t="s">
        <v>146</v>
      </c>
      <c r="D470" s="247" t="s">
        <v>118</v>
      </c>
      <c r="E470" s="248">
        <v>2861</v>
      </c>
      <c r="F470" s="249">
        <v>294.40650122334847</v>
      </c>
      <c r="G470" s="249">
        <v>178.22618049059113</v>
      </c>
      <c r="H470" s="249">
        <v>264</v>
      </c>
      <c r="J470" s="246"/>
      <c r="K470" s="247" t="s">
        <v>146</v>
      </c>
      <c r="L470" s="288"/>
      <c r="M470" s="248">
        <v>2861</v>
      </c>
      <c r="N470" s="304">
        <v>6.283068857042983</v>
      </c>
      <c r="O470" s="304">
        <v>2.3149519815161774</v>
      </c>
      <c r="P470" s="304">
        <v>6.07</v>
      </c>
    </row>
    <row r="471" spans="2:16" s="226" customFormat="1" ht="12" customHeight="1">
      <c r="B471" s="225" t="s">
        <v>147</v>
      </c>
      <c r="C471" s="233" t="s">
        <v>116</v>
      </c>
      <c r="D471" s="233" t="s">
        <v>118</v>
      </c>
      <c r="E471" s="250">
        <v>43</v>
      </c>
      <c r="F471" s="251">
        <v>147.6046511627907</v>
      </c>
      <c r="G471" s="251">
        <v>61.52782550346582</v>
      </c>
      <c r="H471" s="251">
        <v>146</v>
      </c>
      <c r="J471" s="225" t="s">
        <v>147</v>
      </c>
      <c r="K471" s="233" t="s">
        <v>116</v>
      </c>
      <c r="L471" s="280">
        <v>3</v>
      </c>
      <c r="M471" s="250">
        <v>43</v>
      </c>
      <c r="N471" s="305">
        <v>3.728139534883722</v>
      </c>
      <c r="O471" s="305">
        <v>1.3964517208403133</v>
      </c>
      <c r="P471" s="305">
        <v>3.58</v>
      </c>
    </row>
    <row r="472" spans="2:16" s="226" customFormat="1" ht="12" customHeight="1">
      <c r="B472" s="252"/>
      <c r="C472" s="237" t="s">
        <v>117</v>
      </c>
      <c r="D472" s="237" t="s">
        <v>118</v>
      </c>
      <c r="E472" s="238">
        <v>91</v>
      </c>
      <c r="F472" s="239">
        <v>202.7912087912088</v>
      </c>
      <c r="G472" s="239">
        <v>86.51120884133601</v>
      </c>
      <c r="H472" s="239">
        <v>183</v>
      </c>
      <c r="J472" s="252"/>
      <c r="K472" s="237" t="s">
        <v>117</v>
      </c>
      <c r="L472" s="282">
        <v>4</v>
      </c>
      <c r="M472" s="238">
        <v>91</v>
      </c>
      <c r="N472" s="301">
        <v>4.790769230769231</v>
      </c>
      <c r="O472" s="301">
        <v>1.3899218449404738</v>
      </c>
      <c r="P472" s="301">
        <v>4.84</v>
      </c>
    </row>
    <row r="473" spans="2:16" s="226" customFormat="1" ht="12" customHeight="1">
      <c r="B473" s="252"/>
      <c r="C473" s="237" t="s">
        <v>119</v>
      </c>
      <c r="D473" s="237" t="s">
        <v>118</v>
      </c>
      <c r="E473" s="238">
        <v>86</v>
      </c>
      <c r="F473" s="239">
        <v>218.3139534883721</v>
      </c>
      <c r="G473" s="239">
        <v>84.28973304695668</v>
      </c>
      <c r="H473" s="239">
        <v>202.5</v>
      </c>
      <c r="J473" s="252"/>
      <c r="K473" s="237" t="s">
        <v>119</v>
      </c>
      <c r="L473" s="282">
        <v>5</v>
      </c>
      <c r="M473" s="238">
        <v>86</v>
      </c>
      <c r="N473" s="301">
        <v>5.3902325581395365</v>
      </c>
      <c r="O473" s="301">
        <v>1.37458098577599</v>
      </c>
      <c r="P473" s="301">
        <v>5.395</v>
      </c>
    </row>
    <row r="474" spans="2:16" s="226" customFormat="1" ht="12" customHeight="1">
      <c r="B474" s="252"/>
      <c r="C474" s="237" t="s">
        <v>120</v>
      </c>
      <c r="D474" s="237" t="s">
        <v>118</v>
      </c>
      <c r="E474" s="238">
        <v>73</v>
      </c>
      <c r="F474" s="239">
        <v>234.64383561643837</v>
      </c>
      <c r="G474" s="239">
        <v>92.98198300134007</v>
      </c>
      <c r="H474" s="239">
        <v>216</v>
      </c>
      <c r="J474" s="252"/>
      <c r="K474" s="237" t="s">
        <v>120</v>
      </c>
      <c r="L474" s="282">
        <v>5</v>
      </c>
      <c r="M474" s="238">
        <v>73</v>
      </c>
      <c r="N474" s="301">
        <v>5.716027397260275</v>
      </c>
      <c r="O474" s="301">
        <v>1.6285778899651675</v>
      </c>
      <c r="P474" s="301">
        <v>5.57</v>
      </c>
    </row>
    <row r="475" spans="2:16" s="226" customFormat="1" ht="12" customHeight="1">
      <c r="B475" s="252"/>
      <c r="C475" s="237" t="s">
        <v>121</v>
      </c>
      <c r="D475" s="237" t="s">
        <v>118</v>
      </c>
      <c r="E475" s="238">
        <v>85</v>
      </c>
      <c r="F475" s="239">
        <v>250.14117647058825</v>
      </c>
      <c r="G475" s="239">
        <v>96.7704885333354</v>
      </c>
      <c r="H475" s="239">
        <v>230</v>
      </c>
      <c r="J475" s="252"/>
      <c r="K475" s="237" t="s">
        <v>121</v>
      </c>
      <c r="L475" s="282">
        <v>6</v>
      </c>
      <c r="M475" s="238">
        <v>85</v>
      </c>
      <c r="N475" s="301">
        <v>6.379647058823528</v>
      </c>
      <c r="O475" s="301">
        <v>1.728573900963583</v>
      </c>
      <c r="P475" s="301">
        <v>6.27</v>
      </c>
    </row>
    <row r="476" spans="2:16" s="226" customFormat="1" ht="12" customHeight="1">
      <c r="B476" s="252"/>
      <c r="C476" s="237" t="s">
        <v>122</v>
      </c>
      <c r="D476" s="237" t="s">
        <v>118</v>
      </c>
      <c r="E476" s="238">
        <v>127</v>
      </c>
      <c r="F476" s="239">
        <v>282.70866141732284</v>
      </c>
      <c r="G476" s="239">
        <v>107.96921300134811</v>
      </c>
      <c r="H476" s="239">
        <v>259</v>
      </c>
      <c r="J476" s="252"/>
      <c r="K476" s="237" t="s">
        <v>122</v>
      </c>
      <c r="L476" s="282">
        <v>6</v>
      </c>
      <c r="M476" s="238">
        <v>127</v>
      </c>
      <c r="N476" s="301">
        <v>6.8538582677165385</v>
      </c>
      <c r="O476" s="301">
        <v>1.941539663634701</v>
      </c>
      <c r="P476" s="301">
        <v>6.4</v>
      </c>
    </row>
    <row r="477" spans="2:16" s="226" customFormat="1" ht="12" customHeight="1">
      <c r="B477" s="252"/>
      <c r="C477" s="237" t="s">
        <v>123</v>
      </c>
      <c r="D477" s="237" t="s">
        <v>118</v>
      </c>
      <c r="E477" s="238">
        <v>106</v>
      </c>
      <c r="F477" s="239">
        <v>262.92452830188677</v>
      </c>
      <c r="G477" s="239">
        <v>184.37088387596333</v>
      </c>
      <c r="H477" s="239">
        <v>233.5</v>
      </c>
      <c r="J477" s="252"/>
      <c r="K477" s="237" t="s">
        <v>123</v>
      </c>
      <c r="L477" s="282">
        <v>5</v>
      </c>
      <c r="M477" s="238">
        <v>106</v>
      </c>
      <c r="N477" s="301">
        <v>6.059716981132074</v>
      </c>
      <c r="O477" s="301">
        <v>2.2712805104682063</v>
      </c>
      <c r="P477" s="301">
        <v>5.775</v>
      </c>
    </row>
    <row r="478" spans="2:16" s="226" customFormat="1" ht="12" customHeight="1">
      <c r="B478" s="252"/>
      <c r="C478" s="237" t="s">
        <v>124</v>
      </c>
      <c r="D478" s="237" t="s">
        <v>118</v>
      </c>
      <c r="E478" s="238">
        <v>300</v>
      </c>
      <c r="F478" s="239">
        <v>256.1533333333333</v>
      </c>
      <c r="G478" s="239">
        <v>163.45613943998646</v>
      </c>
      <c r="H478" s="239">
        <v>213</v>
      </c>
      <c r="J478" s="252"/>
      <c r="K478" s="237" t="s">
        <v>124</v>
      </c>
      <c r="L478" s="282">
        <v>5</v>
      </c>
      <c r="M478" s="238">
        <v>300</v>
      </c>
      <c r="N478" s="301">
        <v>5.317100000000002</v>
      </c>
      <c r="O478" s="301">
        <v>2.1718305835428375</v>
      </c>
      <c r="P478" s="301">
        <v>4.9350000000000005</v>
      </c>
    </row>
    <row r="479" spans="2:16" s="226" customFormat="1" ht="12" customHeight="1">
      <c r="B479" s="252"/>
      <c r="C479" s="237" t="s">
        <v>125</v>
      </c>
      <c r="D479" s="237" t="s">
        <v>118</v>
      </c>
      <c r="E479" s="238">
        <v>848</v>
      </c>
      <c r="F479" s="239">
        <v>254.16273584905662</v>
      </c>
      <c r="G479" s="239">
        <v>124.94033306735221</v>
      </c>
      <c r="H479" s="239">
        <v>240</v>
      </c>
      <c r="J479" s="252"/>
      <c r="K479" s="237" t="s">
        <v>125</v>
      </c>
      <c r="L479" s="282">
        <v>5</v>
      </c>
      <c r="M479" s="238">
        <v>848</v>
      </c>
      <c r="N479" s="301">
        <v>5.266108490566033</v>
      </c>
      <c r="O479" s="301">
        <v>1.8119680697342853</v>
      </c>
      <c r="P479" s="301">
        <v>5.12</v>
      </c>
    </row>
    <row r="480" spans="2:16" s="226" customFormat="1" ht="12" customHeight="1">
      <c r="B480" s="252"/>
      <c r="C480" s="240" t="s">
        <v>126</v>
      </c>
      <c r="D480" s="240" t="s">
        <v>118</v>
      </c>
      <c r="E480" s="241">
        <v>1004</v>
      </c>
      <c r="F480" s="242">
        <v>320.21215139442234</v>
      </c>
      <c r="G480" s="242">
        <v>216.9742664806326</v>
      </c>
      <c r="H480" s="242">
        <v>288</v>
      </c>
      <c r="J480" s="252"/>
      <c r="K480" s="240" t="s">
        <v>126</v>
      </c>
      <c r="L480" s="284">
        <v>5</v>
      </c>
      <c r="M480" s="241">
        <v>1004</v>
      </c>
      <c r="N480" s="302">
        <v>5.829800796812747</v>
      </c>
      <c r="O480" s="302">
        <v>2.266312652975369</v>
      </c>
      <c r="P480" s="302">
        <v>5.53</v>
      </c>
    </row>
    <row r="481" spans="2:16" s="226" customFormat="1" ht="12" customHeight="1">
      <c r="B481" s="252"/>
      <c r="C481" s="243" t="s">
        <v>145</v>
      </c>
      <c r="D481" s="243" t="s">
        <v>118</v>
      </c>
      <c r="E481" s="244">
        <v>465</v>
      </c>
      <c r="F481" s="245">
        <v>290.64731182795697</v>
      </c>
      <c r="G481" s="245">
        <v>166.04574670296762</v>
      </c>
      <c r="H481" s="245">
        <v>256</v>
      </c>
      <c r="J481" s="252"/>
      <c r="K481" s="243" t="s">
        <v>145</v>
      </c>
      <c r="L481" s="286">
        <v>5</v>
      </c>
      <c r="M481" s="244">
        <v>465</v>
      </c>
      <c r="N481" s="303">
        <v>5.233634408602155</v>
      </c>
      <c r="O481" s="303">
        <v>2.376356762121889</v>
      </c>
      <c r="P481" s="303">
        <v>4.92</v>
      </c>
    </row>
    <row r="482" spans="2:16" s="226" customFormat="1" ht="12" customHeight="1">
      <c r="B482" s="252"/>
      <c r="C482" s="278" t="s">
        <v>148</v>
      </c>
      <c r="D482" s="253" t="s">
        <v>118</v>
      </c>
      <c r="E482" s="254">
        <v>3228</v>
      </c>
      <c r="F482" s="255">
        <v>277.1874225526642</v>
      </c>
      <c r="G482" s="255">
        <v>170.10426049604945</v>
      </c>
      <c r="H482" s="255">
        <v>247</v>
      </c>
      <c r="J482" s="252"/>
      <c r="K482" s="278" t="s">
        <v>148</v>
      </c>
      <c r="L482" s="291"/>
      <c r="M482" s="254">
        <v>3228</v>
      </c>
      <c r="N482" s="306">
        <v>5.538937422552656</v>
      </c>
      <c r="O482" s="306">
        <v>2.1233076131663187</v>
      </c>
      <c r="P482" s="306">
        <v>5.265</v>
      </c>
    </row>
    <row r="483" spans="2:16" s="226" customFormat="1" ht="12" customHeight="1">
      <c r="B483" s="252"/>
      <c r="C483" s="233" t="s">
        <v>149</v>
      </c>
      <c r="D483" s="257" t="s">
        <v>118</v>
      </c>
      <c r="E483" s="258"/>
      <c r="F483" s="259"/>
      <c r="G483" s="259"/>
      <c r="H483" s="259"/>
      <c r="J483" s="252"/>
      <c r="K483" s="233" t="s">
        <v>149</v>
      </c>
      <c r="L483" s="280" t="s">
        <v>130</v>
      </c>
      <c r="M483" s="258"/>
      <c r="N483" s="307"/>
      <c r="O483" s="307"/>
      <c r="P483" s="307"/>
    </row>
    <row r="484" spans="2:16" s="226" customFormat="1" ht="12" customHeight="1">
      <c r="B484" s="252"/>
      <c r="C484" s="237" t="s">
        <v>150</v>
      </c>
      <c r="D484" s="253" t="s">
        <v>118</v>
      </c>
      <c r="E484" s="254">
        <v>21</v>
      </c>
      <c r="F484" s="255">
        <v>244.33333333333334</v>
      </c>
      <c r="G484" s="255">
        <v>106.09256964242753</v>
      </c>
      <c r="H484" s="255">
        <v>224</v>
      </c>
      <c r="J484" s="252"/>
      <c r="K484" s="237" t="s">
        <v>150</v>
      </c>
      <c r="L484" s="282" t="s">
        <v>130</v>
      </c>
      <c r="M484" s="254">
        <v>21</v>
      </c>
      <c r="N484" s="306">
        <v>5.164761904761905</v>
      </c>
      <c r="O484" s="306">
        <v>1.8084623829309239</v>
      </c>
      <c r="P484" s="306">
        <v>5.15</v>
      </c>
    </row>
    <row r="485" spans="2:16" s="226" customFormat="1" ht="12" customHeight="1">
      <c r="B485" s="252"/>
      <c r="C485" s="237" t="s">
        <v>151</v>
      </c>
      <c r="D485" s="253" t="s">
        <v>118</v>
      </c>
      <c r="E485" s="254"/>
      <c r="F485" s="255"/>
      <c r="G485" s="255"/>
      <c r="H485" s="255"/>
      <c r="J485" s="252"/>
      <c r="K485" s="237" t="s">
        <v>151</v>
      </c>
      <c r="L485" s="282" t="s">
        <v>130</v>
      </c>
      <c r="M485" s="254"/>
      <c r="N485" s="306"/>
      <c r="O485" s="306"/>
      <c r="P485" s="306"/>
    </row>
    <row r="486" spans="2:16" s="226" customFormat="1" ht="12" customHeight="1">
      <c r="B486" s="252"/>
      <c r="C486" s="243" t="s">
        <v>152</v>
      </c>
      <c r="D486" s="243" t="s">
        <v>118</v>
      </c>
      <c r="E486" s="244">
        <v>45</v>
      </c>
      <c r="F486" s="245">
        <v>284.73333333333335</v>
      </c>
      <c r="G486" s="245">
        <v>117.31065982719092</v>
      </c>
      <c r="H486" s="245">
        <v>262</v>
      </c>
      <c r="J486" s="252"/>
      <c r="K486" s="243" t="s">
        <v>152</v>
      </c>
      <c r="L486" s="282" t="s">
        <v>131</v>
      </c>
      <c r="M486" s="244">
        <v>45</v>
      </c>
      <c r="N486" s="303">
        <v>5.908888888888887</v>
      </c>
      <c r="O486" s="303">
        <v>2.0930884338506117</v>
      </c>
      <c r="P486" s="303">
        <v>5.63</v>
      </c>
    </row>
    <row r="487" spans="2:16" s="226" customFormat="1" ht="12" customHeight="1">
      <c r="B487" s="252"/>
      <c r="C487" s="247" t="s">
        <v>148</v>
      </c>
      <c r="D487" s="247" t="s">
        <v>118</v>
      </c>
      <c r="E487" s="248">
        <v>66</v>
      </c>
      <c r="F487" s="249">
        <v>271.8787878787879</v>
      </c>
      <c r="G487" s="249">
        <v>114.62319743087517</v>
      </c>
      <c r="H487" s="249">
        <v>257.5</v>
      </c>
      <c r="J487" s="252"/>
      <c r="K487" s="247" t="s">
        <v>148</v>
      </c>
      <c r="L487" s="309"/>
      <c r="M487" s="248">
        <v>66</v>
      </c>
      <c r="N487" s="304">
        <v>5.672121212121212</v>
      </c>
      <c r="O487" s="304">
        <v>2.0233403570497517</v>
      </c>
      <c r="P487" s="304">
        <v>5.425</v>
      </c>
    </row>
    <row r="488" spans="2:16" s="226" customFormat="1" ht="12" customHeight="1" thickBot="1">
      <c r="B488" s="252"/>
      <c r="C488" s="247" t="s">
        <v>146</v>
      </c>
      <c r="D488" s="253" t="s">
        <v>118</v>
      </c>
      <c r="E488" s="248">
        <v>3294</v>
      </c>
      <c r="F488" s="249">
        <v>277.08105646630236</v>
      </c>
      <c r="G488" s="249">
        <v>169.16090532762385</v>
      </c>
      <c r="H488" s="249">
        <v>247</v>
      </c>
      <c r="J488" s="252"/>
      <c r="K488" s="247" t="s">
        <v>146</v>
      </c>
      <c r="L488" s="309"/>
      <c r="M488" s="248">
        <v>3294</v>
      </c>
      <c r="N488" s="304">
        <v>5.541605950212498</v>
      </c>
      <c r="O488" s="304">
        <v>2.12113936149104</v>
      </c>
      <c r="P488" s="304">
        <v>5.28</v>
      </c>
    </row>
    <row r="489" spans="2:16" s="226" customFormat="1" ht="12" customHeight="1" thickTop="1">
      <c r="B489" s="260" t="s">
        <v>153</v>
      </c>
      <c r="C489" s="260"/>
      <c r="D489" s="261"/>
      <c r="E489" s="262">
        <v>6155</v>
      </c>
      <c r="F489" s="263">
        <v>285.1343623070674</v>
      </c>
      <c r="G489" s="263">
        <v>173.63461868638208</v>
      </c>
      <c r="H489" s="263">
        <v>255</v>
      </c>
      <c r="J489" s="260" t="s">
        <v>153</v>
      </c>
      <c r="K489" s="260"/>
      <c r="L489" s="296"/>
      <c r="M489" s="262">
        <v>6155</v>
      </c>
      <c r="N489" s="308">
        <v>5.886256701868393</v>
      </c>
      <c r="O489" s="308">
        <v>2.243847868898528</v>
      </c>
      <c r="P489" s="308">
        <v>5.6</v>
      </c>
    </row>
    <row r="490" ht="12" customHeight="1"/>
    <row r="491" spans="2:12" s="221" customFormat="1" ht="12" customHeight="1">
      <c r="B491" s="220" t="s">
        <v>189</v>
      </c>
      <c r="D491" s="279"/>
      <c r="J491" s="220" t="s">
        <v>190</v>
      </c>
      <c r="L491" s="279"/>
    </row>
    <row r="492" spans="2:16" s="226" customFormat="1" ht="12" customHeight="1">
      <c r="B492" s="222" t="s">
        <v>134</v>
      </c>
      <c r="C492" s="223" t="s">
        <v>135</v>
      </c>
      <c r="D492" s="267" t="s">
        <v>136</v>
      </c>
      <c r="E492" s="224" t="s">
        <v>137</v>
      </c>
      <c r="F492" s="224" t="s">
        <v>138</v>
      </c>
      <c r="G492" s="225" t="s">
        <v>139</v>
      </c>
      <c r="H492" s="225" t="s">
        <v>140</v>
      </c>
      <c r="J492" s="222" t="s">
        <v>134</v>
      </c>
      <c r="K492" s="223" t="s">
        <v>135</v>
      </c>
      <c r="L492" s="267" t="s">
        <v>136</v>
      </c>
      <c r="M492" s="224" t="s">
        <v>137</v>
      </c>
      <c r="N492" s="224" t="s">
        <v>138</v>
      </c>
      <c r="O492" s="225" t="s">
        <v>139</v>
      </c>
      <c r="P492" s="225" t="s">
        <v>140</v>
      </c>
    </row>
    <row r="493" spans="2:16" s="226" customFormat="1" ht="12" customHeight="1">
      <c r="B493" s="228"/>
      <c r="C493" s="229"/>
      <c r="D493" s="268" t="s">
        <v>156</v>
      </c>
      <c r="E493" s="230" t="s">
        <v>141</v>
      </c>
      <c r="F493" s="230" t="s">
        <v>171</v>
      </c>
      <c r="G493" s="231"/>
      <c r="H493" s="231"/>
      <c r="J493" s="228"/>
      <c r="K493" s="229"/>
      <c r="L493" s="268" t="s">
        <v>172</v>
      </c>
      <c r="M493" s="230" t="s">
        <v>141</v>
      </c>
      <c r="N493" s="230" t="s">
        <v>171</v>
      </c>
      <c r="O493" s="231"/>
      <c r="P493" s="231"/>
    </row>
    <row r="494" spans="2:16" s="226" customFormat="1" ht="12" customHeight="1">
      <c r="B494" s="232" t="s">
        <v>143</v>
      </c>
      <c r="C494" s="233" t="s">
        <v>116</v>
      </c>
      <c r="D494" s="233" t="s">
        <v>144</v>
      </c>
      <c r="E494" s="234">
        <v>49</v>
      </c>
      <c r="F494" s="235">
        <v>51.08163265306123</v>
      </c>
      <c r="G494" s="235">
        <v>28.680595018448358</v>
      </c>
      <c r="H494" s="235">
        <v>45</v>
      </c>
      <c r="J494" s="232" t="s">
        <v>143</v>
      </c>
      <c r="K494" s="233" t="s">
        <v>116</v>
      </c>
      <c r="L494" s="233" t="s">
        <v>144</v>
      </c>
      <c r="M494" s="234">
        <v>49</v>
      </c>
      <c r="N494" s="235">
        <v>200.12244897959184</v>
      </c>
      <c r="O494" s="235">
        <v>120.0841081376336</v>
      </c>
      <c r="P494" s="235">
        <v>174</v>
      </c>
    </row>
    <row r="495" spans="2:16" s="226" customFormat="1" ht="12" customHeight="1">
      <c r="B495" s="236"/>
      <c r="C495" s="237" t="s">
        <v>117</v>
      </c>
      <c r="D495" s="237" t="s">
        <v>118</v>
      </c>
      <c r="E495" s="238">
        <v>104</v>
      </c>
      <c r="F495" s="239">
        <v>68.875</v>
      </c>
      <c r="G495" s="239">
        <v>39.57362255267702</v>
      </c>
      <c r="H495" s="239">
        <v>61</v>
      </c>
      <c r="J495" s="236"/>
      <c r="K495" s="237" t="s">
        <v>117</v>
      </c>
      <c r="L495" s="237" t="s">
        <v>118</v>
      </c>
      <c r="M495" s="238">
        <v>104</v>
      </c>
      <c r="N495" s="239">
        <v>256.625</v>
      </c>
      <c r="O495" s="239">
        <v>139.14197453561562</v>
      </c>
      <c r="P495" s="239">
        <v>234.5</v>
      </c>
    </row>
    <row r="496" spans="2:16" s="226" customFormat="1" ht="12" customHeight="1">
      <c r="B496" s="236"/>
      <c r="C496" s="237" t="s">
        <v>119</v>
      </c>
      <c r="D496" s="237" t="s">
        <v>118</v>
      </c>
      <c r="E496" s="238">
        <v>76</v>
      </c>
      <c r="F496" s="239">
        <v>73.85526315789474</v>
      </c>
      <c r="G496" s="239">
        <v>41.34463413708996</v>
      </c>
      <c r="H496" s="239">
        <v>67.5</v>
      </c>
      <c r="J496" s="236"/>
      <c r="K496" s="237" t="s">
        <v>119</v>
      </c>
      <c r="L496" s="237" t="s">
        <v>118</v>
      </c>
      <c r="M496" s="238">
        <v>76</v>
      </c>
      <c r="N496" s="239">
        <v>308.2105263157895</v>
      </c>
      <c r="O496" s="239">
        <v>164.93152646190063</v>
      </c>
      <c r="P496" s="239">
        <v>310</v>
      </c>
    </row>
    <row r="497" spans="2:16" s="226" customFormat="1" ht="12" customHeight="1">
      <c r="B497" s="236"/>
      <c r="C497" s="237" t="s">
        <v>120</v>
      </c>
      <c r="D497" s="237" t="s">
        <v>118</v>
      </c>
      <c r="E497" s="238">
        <v>89</v>
      </c>
      <c r="F497" s="239">
        <v>89.57303370786516</v>
      </c>
      <c r="G497" s="239">
        <v>104.23431729003316</v>
      </c>
      <c r="H497" s="239">
        <v>71</v>
      </c>
      <c r="J497" s="236"/>
      <c r="K497" s="237" t="s">
        <v>120</v>
      </c>
      <c r="L497" s="237" t="s">
        <v>118</v>
      </c>
      <c r="M497" s="238">
        <v>89</v>
      </c>
      <c r="N497" s="239">
        <v>351.34831460674155</v>
      </c>
      <c r="O497" s="239">
        <v>178.20405190804544</v>
      </c>
      <c r="P497" s="239">
        <v>310</v>
      </c>
    </row>
    <row r="498" spans="2:16" s="226" customFormat="1" ht="12" customHeight="1">
      <c r="B498" s="236"/>
      <c r="C498" s="237" t="s">
        <v>121</v>
      </c>
      <c r="D498" s="237" t="s">
        <v>118</v>
      </c>
      <c r="E498" s="238">
        <v>72</v>
      </c>
      <c r="F498" s="239">
        <v>87.73611111111111</v>
      </c>
      <c r="G498" s="239">
        <v>55.77646357460187</v>
      </c>
      <c r="H498" s="239">
        <v>77</v>
      </c>
      <c r="J498" s="236"/>
      <c r="K498" s="237" t="s">
        <v>121</v>
      </c>
      <c r="L498" s="237" t="s">
        <v>118</v>
      </c>
      <c r="M498" s="238">
        <v>72</v>
      </c>
      <c r="N498" s="239">
        <v>352.06944444444446</v>
      </c>
      <c r="O498" s="239">
        <v>151.94785302571285</v>
      </c>
      <c r="P498" s="239">
        <v>334</v>
      </c>
    </row>
    <row r="499" spans="2:16" s="226" customFormat="1" ht="12" customHeight="1">
      <c r="B499" s="236"/>
      <c r="C499" s="237" t="s">
        <v>122</v>
      </c>
      <c r="D499" s="237" t="s">
        <v>118</v>
      </c>
      <c r="E499" s="238">
        <v>108</v>
      </c>
      <c r="F499" s="239">
        <v>87.16666666666667</v>
      </c>
      <c r="G499" s="239">
        <v>40.38378965983405</v>
      </c>
      <c r="H499" s="239">
        <v>83.5</v>
      </c>
      <c r="J499" s="236"/>
      <c r="K499" s="237" t="s">
        <v>122</v>
      </c>
      <c r="L499" s="237" t="s">
        <v>118</v>
      </c>
      <c r="M499" s="238">
        <v>108</v>
      </c>
      <c r="N499" s="239">
        <v>401.9537037037037</v>
      </c>
      <c r="O499" s="239">
        <v>195.675221295761</v>
      </c>
      <c r="P499" s="239">
        <v>389.5</v>
      </c>
    </row>
    <row r="500" spans="2:16" s="226" customFormat="1" ht="12" customHeight="1">
      <c r="B500" s="236"/>
      <c r="C500" s="237" t="s">
        <v>123</v>
      </c>
      <c r="D500" s="237" t="s">
        <v>118</v>
      </c>
      <c r="E500" s="238">
        <v>110</v>
      </c>
      <c r="F500" s="239">
        <v>87.6</v>
      </c>
      <c r="G500" s="239">
        <v>60.80231164123147</v>
      </c>
      <c r="H500" s="239">
        <v>77</v>
      </c>
      <c r="J500" s="236"/>
      <c r="K500" s="237" t="s">
        <v>123</v>
      </c>
      <c r="L500" s="237" t="s">
        <v>118</v>
      </c>
      <c r="M500" s="238">
        <v>110</v>
      </c>
      <c r="N500" s="239">
        <v>442.42727272727274</v>
      </c>
      <c r="O500" s="239">
        <v>198.71723763624067</v>
      </c>
      <c r="P500" s="239">
        <v>437.5</v>
      </c>
    </row>
    <row r="501" spans="2:16" s="226" customFormat="1" ht="12" customHeight="1">
      <c r="B501" s="236"/>
      <c r="C501" s="237" t="s">
        <v>124</v>
      </c>
      <c r="D501" s="237" t="s">
        <v>118</v>
      </c>
      <c r="E501" s="238">
        <v>246</v>
      </c>
      <c r="F501" s="239">
        <v>80.3170731707317</v>
      </c>
      <c r="G501" s="239">
        <v>48.028956754325925</v>
      </c>
      <c r="H501" s="239">
        <v>70</v>
      </c>
      <c r="J501" s="236"/>
      <c r="K501" s="237" t="s">
        <v>124</v>
      </c>
      <c r="L501" s="237" t="s">
        <v>118</v>
      </c>
      <c r="M501" s="238">
        <v>246</v>
      </c>
      <c r="N501" s="239">
        <v>396.3292682926829</v>
      </c>
      <c r="O501" s="239">
        <v>222.33402274614386</v>
      </c>
      <c r="P501" s="239">
        <v>359</v>
      </c>
    </row>
    <row r="502" spans="2:16" s="226" customFormat="1" ht="12" customHeight="1">
      <c r="B502" s="236"/>
      <c r="C502" s="237" t="s">
        <v>125</v>
      </c>
      <c r="D502" s="237" t="s">
        <v>118</v>
      </c>
      <c r="E502" s="238">
        <v>748</v>
      </c>
      <c r="F502" s="239">
        <v>85.43048128342247</v>
      </c>
      <c r="G502" s="239">
        <v>54.38685103002532</v>
      </c>
      <c r="H502" s="239">
        <v>74</v>
      </c>
      <c r="J502" s="236"/>
      <c r="K502" s="237" t="s">
        <v>125</v>
      </c>
      <c r="L502" s="237" t="s">
        <v>118</v>
      </c>
      <c r="M502" s="238">
        <v>748</v>
      </c>
      <c r="N502" s="239">
        <v>378.2566844919786</v>
      </c>
      <c r="O502" s="239">
        <v>201.88959007775458</v>
      </c>
      <c r="P502" s="239">
        <v>344</v>
      </c>
    </row>
    <row r="503" spans="2:16" s="226" customFormat="1" ht="12" customHeight="1">
      <c r="B503" s="236"/>
      <c r="C503" s="240" t="s">
        <v>126</v>
      </c>
      <c r="D503" s="240" t="s">
        <v>118</v>
      </c>
      <c r="E503" s="241">
        <v>883</v>
      </c>
      <c r="F503" s="242">
        <v>99.03284258210645</v>
      </c>
      <c r="G503" s="242">
        <v>60.42048472632132</v>
      </c>
      <c r="H503" s="242">
        <v>90</v>
      </c>
      <c r="J503" s="236"/>
      <c r="K503" s="240" t="s">
        <v>126</v>
      </c>
      <c r="L503" s="240" t="s">
        <v>118</v>
      </c>
      <c r="M503" s="241">
        <v>883</v>
      </c>
      <c r="N503" s="242">
        <v>368.87542468856174</v>
      </c>
      <c r="O503" s="242">
        <v>214.25925841109049</v>
      </c>
      <c r="P503" s="242">
        <v>346</v>
      </c>
    </row>
    <row r="504" spans="2:16" s="226" customFormat="1" ht="12" customHeight="1">
      <c r="B504" s="236"/>
      <c r="C504" s="243" t="s">
        <v>145</v>
      </c>
      <c r="D504" s="243" t="s">
        <v>118</v>
      </c>
      <c r="E504" s="244">
        <v>376</v>
      </c>
      <c r="F504" s="245">
        <v>94.81382978723404</v>
      </c>
      <c r="G504" s="245">
        <v>61.63974838981973</v>
      </c>
      <c r="H504" s="245">
        <v>81</v>
      </c>
      <c r="J504" s="236"/>
      <c r="K504" s="243" t="s">
        <v>145</v>
      </c>
      <c r="L504" s="243" t="s">
        <v>118</v>
      </c>
      <c r="M504" s="244">
        <v>376</v>
      </c>
      <c r="N504" s="245">
        <v>310.18617021276594</v>
      </c>
      <c r="O504" s="245">
        <v>180.19183087724485</v>
      </c>
      <c r="P504" s="245">
        <v>289</v>
      </c>
    </row>
    <row r="505" spans="2:16" s="226" customFormat="1" ht="12" customHeight="1">
      <c r="B505" s="246"/>
      <c r="C505" s="247" t="s">
        <v>146</v>
      </c>
      <c r="D505" s="247" t="s">
        <v>118</v>
      </c>
      <c r="E505" s="248">
        <v>2861</v>
      </c>
      <c r="F505" s="249">
        <v>89.2603984620762</v>
      </c>
      <c r="G505" s="249">
        <v>58.42643753044092</v>
      </c>
      <c r="H505" s="249">
        <v>78</v>
      </c>
      <c r="J505" s="246"/>
      <c r="K505" s="247" t="s">
        <v>146</v>
      </c>
      <c r="L505" s="247" t="s">
        <v>118</v>
      </c>
      <c r="M505" s="248">
        <v>2861</v>
      </c>
      <c r="N505" s="249">
        <v>360.5019224047536</v>
      </c>
      <c r="O505" s="249">
        <v>203.01727960442528</v>
      </c>
      <c r="P505" s="249">
        <v>332</v>
      </c>
    </row>
    <row r="506" spans="2:16" s="226" customFormat="1" ht="12" customHeight="1">
      <c r="B506" s="225" t="s">
        <v>147</v>
      </c>
      <c r="C506" s="233" t="s">
        <v>116</v>
      </c>
      <c r="D506" s="233" t="s">
        <v>118</v>
      </c>
      <c r="E506" s="250">
        <v>43</v>
      </c>
      <c r="F506" s="251">
        <v>44.23255813953488</v>
      </c>
      <c r="G506" s="251">
        <v>28.581410216551205</v>
      </c>
      <c r="H506" s="251">
        <v>36</v>
      </c>
      <c r="J506" s="225" t="s">
        <v>147</v>
      </c>
      <c r="K506" s="233" t="s">
        <v>116</v>
      </c>
      <c r="L506" s="233" t="s">
        <v>118</v>
      </c>
      <c r="M506" s="250">
        <v>43</v>
      </c>
      <c r="N506" s="251">
        <v>207.90697674418604</v>
      </c>
      <c r="O506" s="251">
        <v>123.81087996531306</v>
      </c>
      <c r="P506" s="251">
        <v>182</v>
      </c>
    </row>
    <row r="507" spans="2:16" s="226" customFormat="1" ht="12" customHeight="1">
      <c r="B507" s="252"/>
      <c r="C507" s="237" t="s">
        <v>117</v>
      </c>
      <c r="D507" s="237" t="s">
        <v>118</v>
      </c>
      <c r="E507" s="238">
        <v>91</v>
      </c>
      <c r="F507" s="239">
        <v>68.2967032967033</v>
      </c>
      <c r="G507" s="239">
        <v>44.26347742163322</v>
      </c>
      <c r="H507" s="239">
        <v>59</v>
      </c>
      <c r="J507" s="252"/>
      <c r="K507" s="237" t="s">
        <v>117</v>
      </c>
      <c r="L507" s="237" t="s">
        <v>118</v>
      </c>
      <c r="M507" s="238">
        <v>91</v>
      </c>
      <c r="N507" s="239">
        <v>278.14285714285717</v>
      </c>
      <c r="O507" s="239">
        <v>143.22705916198404</v>
      </c>
      <c r="P507" s="239">
        <v>245</v>
      </c>
    </row>
    <row r="508" spans="2:16" s="226" customFormat="1" ht="12" customHeight="1">
      <c r="B508" s="252"/>
      <c r="C508" s="237" t="s">
        <v>119</v>
      </c>
      <c r="D508" s="237" t="s">
        <v>118</v>
      </c>
      <c r="E508" s="238">
        <v>86</v>
      </c>
      <c r="F508" s="239">
        <v>72.77906976744185</v>
      </c>
      <c r="G508" s="239">
        <v>42.637570056242154</v>
      </c>
      <c r="H508" s="239">
        <v>63</v>
      </c>
      <c r="J508" s="252"/>
      <c r="K508" s="237" t="s">
        <v>119</v>
      </c>
      <c r="L508" s="237" t="s">
        <v>118</v>
      </c>
      <c r="M508" s="238">
        <v>86</v>
      </c>
      <c r="N508" s="239">
        <v>277.4418604651163</v>
      </c>
      <c r="O508" s="239">
        <v>138.7362800552068</v>
      </c>
      <c r="P508" s="239">
        <v>273.5</v>
      </c>
    </row>
    <row r="509" spans="2:16" s="226" customFormat="1" ht="12" customHeight="1">
      <c r="B509" s="252"/>
      <c r="C509" s="237" t="s">
        <v>120</v>
      </c>
      <c r="D509" s="237" t="s">
        <v>118</v>
      </c>
      <c r="E509" s="238">
        <v>73</v>
      </c>
      <c r="F509" s="239">
        <v>83.84931506849315</v>
      </c>
      <c r="G509" s="239">
        <v>53.71521386826308</v>
      </c>
      <c r="H509" s="239">
        <v>72</v>
      </c>
      <c r="J509" s="252"/>
      <c r="K509" s="237" t="s">
        <v>120</v>
      </c>
      <c r="L509" s="237" t="s">
        <v>118</v>
      </c>
      <c r="M509" s="238">
        <v>73</v>
      </c>
      <c r="N509" s="239">
        <v>297.82191780821915</v>
      </c>
      <c r="O509" s="239">
        <v>165.2326930309826</v>
      </c>
      <c r="P509" s="239">
        <v>305</v>
      </c>
    </row>
    <row r="510" spans="2:16" s="226" customFormat="1" ht="12" customHeight="1">
      <c r="B510" s="252"/>
      <c r="C510" s="237" t="s">
        <v>121</v>
      </c>
      <c r="D510" s="237" t="s">
        <v>118</v>
      </c>
      <c r="E510" s="238">
        <v>85</v>
      </c>
      <c r="F510" s="239">
        <v>86.98823529411764</v>
      </c>
      <c r="G510" s="239">
        <v>44.41296842934372</v>
      </c>
      <c r="H510" s="239">
        <v>83</v>
      </c>
      <c r="J510" s="252"/>
      <c r="K510" s="237" t="s">
        <v>121</v>
      </c>
      <c r="L510" s="237" t="s">
        <v>118</v>
      </c>
      <c r="M510" s="238">
        <v>85</v>
      </c>
      <c r="N510" s="239">
        <v>315.70588235294116</v>
      </c>
      <c r="O510" s="239">
        <v>159.7433822706647</v>
      </c>
      <c r="P510" s="239">
        <v>282</v>
      </c>
    </row>
    <row r="511" spans="2:16" s="226" customFormat="1" ht="12" customHeight="1">
      <c r="B511" s="252"/>
      <c r="C511" s="237" t="s">
        <v>122</v>
      </c>
      <c r="D511" s="237" t="s">
        <v>118</v>
      </c>
      <c r="E511" s="238">
        <v>127</v>
      </c>
      <c r="F511" s="239">
        <v>92.46456692913385</v>
      </c>
      <c r="G511" s="239">
        <v>44.589983086743146</v>
      </c>
      <c r="H511" s="239">
        <v>82</v>
      </c>
      <c r="J511" s="252"/>
      <c r="K511" s="237" t="s">
        <v>122</v>
      </c>
      <c r="L511" s="237" t="s">
        <v>118</v>
      </c>
      <c r="M511" s="238">
        <v>127</v>
      </c>
      <c r="N511" s="239">
        <v>363.61417322834643</v>
      </c>
      <c r="O511" s="239">
        <v>186.25993303624955</v>
      </c>
      <c r="P511" s="239">
        <v>326</v>
      </c>
    </row>
    <row r="512" spans="2:16" s="226" customFormat="1" ht="12" customHeight="1">
      <c r="B512" s="252"/>
      <c r="C512" s="237" t="s">
        <v>123</v>
      </c>
      <c r="D512" s="237" t="s">
        <v>118</v>
      </c>
      <c r="E512" s="238">
        <v>106</v>
      </c>
      <c r="F512" s="239">
        <v>81.65094339622641</v>
      </c>
      <c r="G512" s="239">
        <v>52.35811529454403</v>
      </c>
      <c r="H512" s="239">
        <v>70.5</v>
      </c>
      <c r="J512" s="252"/>
      <c r="K512" s="237" t="s">
        <v>123</v>
      </c>
      <c r="L512" s="237" t="s">
        <v>118</v>
      </c>
      <c r="M512" s="238">
        <v>106</v>
      </c>
      <c r="N512" s="239">
        <v>432.22641509433964</v>
      </c>
      <c r="O512" s="239">
        <v>207.78575426758658</v>
      </c>
      <c r="P512" s="239">
        <v>426</v>
      </c>
    </row>
    <row r="513" spans="2:16" s="226" customFormat="1" ht="12" customHeight="1">
      <c r="B513" s="252"/>
      <c r="C513" s="237" t="s">
        <v>124</v>
      </c>
      <c r="D513" s="237" t="s">
        <v>118</v>
      </c>
      <c r="E513" s="238">
        <v>300</v>
      </c>
      <c r="F513" s="239">
        <v>77.45666666666666</v>
      </c>
      <c r="G513" s="239">
        <v>54.49047772560607</v>
      </c>
      <c r="H513" s="239">
        <v>67</v>
      </c>
      <c r="J513" s="252"/>
      <c r="K513" s="237" t="s">
        <v>124</v>
      </c>
      <c r="L513" s="237" t="s">
        <v>118</v>
      </c>
      <c r="M513" s="238">
        <v>300</v>
      </c>
      <c r="N513" s="239">
        <v>350.25</v>
      </c>
      <c r="O513" s="239">
        <v>193.58145598257713</v>
      </c>
      <c r="P513" s="239">
        <v>325</v>
      </c>
    </row>
    <row r="514" spans="2:16" s="226" customFormat="1" ht="12" customHeight="1">
      <c r="B514" s="252"/>
      <c r="C514" s="237" t="s">
        <v>125</v>
      </c>
      <c r="D514" s="237" t="s">
        <v>118</v>
      </c>
      <c r="E514" s="238">
        <v>848</v>
      </c>
      <c r="F514" s="239">
        <v>80.04127358490567</v>
      </c>
      <c r="G514" s="239">
        <v>47.40420720976129</v>
      </c>
      <c r="H514" s="239">
        <v>72</v>
      </c>
      <c r="J514" s="252"/>
      <c r="K514" s="237" t="s">
        <v>125</v>
      </c>
      <c r="L514" s="237" t="s">
        <v>118</v>
      </c>
      <c r="M514" s="238">
        <v>848</v>
      </c>
      <c r="N514" s="239">
        <v>318.89150943396226</v>
      </c>
      <c r="O514" s="239">
        <v>182.6628174065267</v>
      </c>
      <c r="P514" s="239">
        <v>295</v>
      </c>
    </row>
    <row r="515" spans="2:16" s="226" customFormat="1" ht="12" customHeight="1">
      <c r="B515" s="252"/>
      <c r="C515" s="240" t="s">
        <v>126</v>
      </c>
      <c r="D515" s="240" t="s">
        <v>118</v>
      </c>
      <c r="E515" s="241">
        <v>1004</v>
      </c>
      <c r="F515" s="242">
        <v>107.7280876494024</v>
      </c>
      <c r="G515" s="242">
        <v>73.50823346243591</v>
      </c>
      <c r="H515" s="242">
        <v>94</v>
      </c>
      <c r="J515" s="252"/>
      <c r="K515" s="240" t="s">
        <v>126</v>
      </c>
      <c r="L515" s="240" t="s">
        <v>118</v>
      </c>
      <c r="M515" s="241">
        <v>1004</v>
      </c>
      <c r="N515" s="242">
        <v>327.47011952191235</v>
      </c>
      <c r="O515" s="242">
        <v>181.35682289880856</v>
      </c>
      <c r="P515" s="242">
        <v>306</v>
      </c>
    </row>
    <row r="516" spans="2:16" s="226" customFormat="1" ht="12" customHeight="1">
      <c r="B516" s="252"/>
      <c r="C516" s="243" t="s">
        <v>145</v>
      </c>
      <c r="D516" s="243" t="s">
        <v>118</v>
      </c>
      <c r="E516" s="244">
        <v>465</v>
      </c>
      <c r="F516" s="245">
        <v>100.9268817204301</v>
      </c>
      <c r="G516" s="245">
        <v>68.37484656066901</v>
      </c>
      <c r="H516" s="245">
        <v>87</v>
      </c>
      <c r="J516" s="252"/>
      <c r="K516" s="243" t="s">
        <v>145</v>
      </c>
      <c r="L516" s="243" t="s">
        <v>118</v>
      </c>
      <c r="M516" s="244">
        <v>465</v>
      </c>
      <c r="N516" s="245">
        <v>270.61075268817206</v>
      </c>
      <c r="O516" s="245">
        <v>159.8771520994819</v>
      </c>
      <c r="P516" s="245">
        <v>259</v>
      </c>
    </row>
    <row r="517" spans="2:16" s="226" customFormat="1" ht="12" customHeight="1">
      <c r="B517" s="252"/>
      <c r="C517" s="278" t="s">
        <v>148</v>
      </c>
      <c r="D517" s="253" t="s">
        <v>118</v>
      </c>
      <c r="E517" s="254">
        <v>3228</v>
      </c>
      <c r="F517" s="255">
        <v>91.23017348203221</v>
      </c>
      <c r="G517" s="255">
        <v>61.79989094107984</v>
      </c>
      <c r="H517" s="255">
        <v>79</v>
      </c>
      <c r="J517" s="252"/>
      <c r="K517" s="278" t="s">
        <v>148</v>
      </c>
      <c r="L517" s="253" t="s">
        <v>118</v>
      </c>
      <c r="M517" s="254">
        <v>3228</v>
      </c>
      <c r="N517" s="255">
        <v>318.70848822800497</v>
      </c>
      <c r="O517" s="255">
        <v>180.71291067698903</v>
      </c>
      <c r="P517" s="255">
        <v>297</v>
      </c>
    </row>
    <row r="518" spans="2:16" s="226" customFormat="1" ht="12" customHeight="1">
      <c r="B518" s="252"/>
      <c r="C518" s="233" t="s">
        <v>149</v>
      </c>
      <c r="D518" s="257" t="s">
        <v>118</v>
      </c>
      <c r="E518" s="258"/>
      <c r="F518" s="259"/>
      <c r="G518" s="259"/>
      <c r="H518" s="259"/>
      <c r="J518" s="252"/>
      <c r="K518" s="233" t="s">
        <v>149</v>
      </c>
      <c r="L518" s="257" t="s">
        <v>118</v>
      </c>
      <c r="M518" s="258"/>
      <c r="N518" s="259"/>
      <c r="O518" s="259"/>
      <c r="P518" s="259"/>
    </row>
    <row r="519" spans="2:16" s="226" customFormat="1" ht="12" customHeight="1">
      <c r="B519" s="252"/>
      <c r="C519" s="237" t="s">
        <v>150</v>
      </c>
      <c r="D519" s="253" t="s">
        <v>118</v>
      </c>
      <c r="E519" s="254">
        <v>21</v>
      </c>
      <c r="F519" s="255">
        <v>83.52380952380952</v>
      </c>
      <c r="G519" s="255">
        <v>44.009793282426415</v>
      </c>
      <c r="H519" s="255">
        <v>83</v>
      </c>
      <c r="J519" s="252"/>
      <c r="K519" s="237" t="s">
        <v>150</v>
      </c>
      <c r="L519" s="253" t="s">
        <v>118</v>
      </c>
      <c r="M519" s="254">
        <v>21</v>
      </c>
      <c r="N519" s="255">
        <v>279.2857142857143</v>
      </c>
      <c r="O519" s="255">
        <v>175.98413077807407</v>
      </c>
      <c r="P519" s="255">
        <v>281</v>
      </c>
    </row>
    <row r="520" spans="2:16" s="226" customFormat="1" ht="12" customHeight="1">
      <c r="B520" s="252"/>
      <c r="C520" s="237" t="s">
        <v>151</v>
      </c>
      <c r="D520" s="253" t="s">
        <v>118</v>
      </c>
      <c r="E520" s="254"/>
      <c r="F520" s="255"/>
      <c r="G520" s="255"/>
      <c r="H520" s="255"/>
      <c r="J520" s="252"/>
      <c r="K520" s="237" t="s">
        <v>151</v>
      </c>
      <c r="L520" s="253" t="s">
        <v>118</v>
      </c>
      <c r="M520" s="254"/>
      <c r="N520" s="255"/>
      <c r="O520" s="255"/>
      <c r="P520" s="255"/>
    </row>
    <row r="521" spans="2:16" s="226" customFormat="1" ht="12" customHeight="1">
      <c r="B521" s="252"/>
      <c r="C521" s="243" t="s">
        <v>152</v>
      </c>
      <c r="D521" s="243" t="s">
        <v>118</v>
      </c>
      <c r="E521" s="244">
        <v>45</v>
      </c>
      <c r="F521" s="245">
        <v>95.42222222222222</v>
      </c>
      <c r="G521" s="245">
        <v>52.671576295901275</v>
      </c>
      <c r="H521" s="245">
        <v>87</v>
      </c>
      <c r="J521" s="252"/>
      <c r="K521" s="243" t="s">
        <v>152</v>
      </c>
      <c r="L521" s="243" t="s">
        <v>118</v>
      </c>
      <c r="M521" s="244">
        <v>45</v>
      </c>
      <c r="N521" s="245">
        <v>293.9555555555556</v>
      </c>
      <c r="O521" s="245">
        <v>178.38058847148798</v>
      </c>
      <c r="P521" s="245">
        <v>256</v>
      </c>
    </row>
    <row r="522" spans="2:16" s="226" customFormat="1" ht="12" customHeight="1">
      <c r="B522" s="252"/>
      <c r="C522" s="247" t="s">
        <v>148</v>
      </c>
      <c r="D522" s="247" t="s">
        <v>118</v>
      </c>
      <c r="E522" s="248">
        <v>66</v>
      </c>
      <c r="F522" s="249">
        <v>91.63636363636364</v>
      </c>
      <c r="G522" s="249">
        <v>50.0512464652707</v>
      </c>
      <c r="H522" s="249">
        <v>84</v>
      </c>
      <c r="J522" s="252"/>
      <c r="K522" s="247" t="s">
        <v>148</v>
      </c>
      <c r="L522" s="247" t="s">
        <v>118</v>
      </c>
      <c r="M522" s="248">
        <v>66</v>
      </c>
      <c r="N522" s="249">
        <v>289.2878787878788</v>
      </c>
      <c r="O522" s="249">
        <v>176.39786891713902</v>
      </c>
      <c r="P522" s="249">
        <v>268.5</v>
      </c>
    </row>
    <row r="523" spans="2:16" s="226" customFormat="1" ht="12" customHeight="1" thickBot="1">
      <c r="B523" s="252"/>
      <c r="C523" s="247" t="s">
        <v>146</v>
      </c>
      <c r="D523" s="253" t="s">
        <v>118</v>
      </c>
      <c r="E523" s="248">
        <v>3294</v>
      </c>
      <c r="F523" s="249">
        <v>91.23831208257438</v>
      </c>
      <c r="G523" s="249">
        <v>61.58028227116345</v>
      </c>
      <c r="H523" s="249">
        <v>79</v>
      </c>
      <c r="J523" s="252"/>
      <c r="K523" s="247" t="s">
        <v>146</v>
      </c>
      <c r="L523" s="253" t="s">
        <v>118</v>
      </c>
      <c r="M523" s="248">
        <v>3294</v>
      </c>
      <c r="N523" s="249">
        <v>318.1190042501518</v>
      </c>
      <c r="O523" s="249">
        <v>180.64834088409646</v>
      </c>
      <c r="P523" s="249">
        <v>296</v>
      </c>
    </row>
    <row r="524" spans="2:16" s="226" customFormat="1" ht="12" customHeight="1" thickTop="1">
      <c r="B524" s="260" t="s">
        <v>153</v>
      </c>
      <c r="C524" s="260"/>
      <c r="D524" s="261"/>
      <c r="E524" s="262">
        <v>6155</v>
      </c>
      <c r="F524" s="263">
        <v>90.31892770105605</v>
      </c>
      <c r="G524" s="263">
        <v>60.138115523572</v>
      </c>
      <c r="H524" s="263">
        <v>79</v>
      </c>
      <c r="J524" s="260" t="s">
        <v>153</v>
      </c>
      <c r="K524" s="260"/>
      <c r="L524" s="261"/>
      <c r="M524" s="262">
        <v>6155</v>
      </c>
      <c r="N524" s="263">
        <v>337.81965881397235</v>
      </c>
      <c r="O524" s="263">
        <v>192.51992785915175</v>
      </c>
      <c r="P524" s="263">
        <v>313</v>
      </c>
    </row>
    <row r="525" ht="12" customHeight="1"/>
    <row r="526" spans="2:12" s="221" customFormat="1" ht="12" customHeight="1">
      <c r="B526" s="220" t="s">
        <v>191</v>
      </c>
      <c r="D526" s="279"/>
      <c r="J526" s="220" t="s">
        <v>192</v>
      </c>
      <c r="L526" s="279"/>
    </row>
    <row r="527" spans="2:16" s="226" customFormat="1" ht="12" customHeight="1">
      <c r="B527" s="222" t="s">
        <v>134</v>
      </c>
      <c r="C527" s="223" t="s">
        <v>135</v>
      </c>
      <c r="D527" s="267" t="s">
        <v>136</v>
      </c>
      <c r="E527" s="224" t="s">
        <v>137</v>
      </c>
      <c r="F527" s="224" t="s">
        <v>138</v>
      </c>
      <c r="G527" s="225" t="s">
        <v>139</v>
      </c>
      <c r="H527" s="225" t="s">
        <v>140</v>
      </c>
      <c r="J527" s="222" t="s">
        <v>134</v>
      </c>
      <c r="K527" s="223" t="s">
        <v>135</v>
      </c>
      <c r="L527" s="267" t="s">
        <v>136</v>
      </c>
      <c r="M527" s="224" t="s">
        <v>137</v>
      </c>
      <c r="N527" s="224" t="s">
        <v>138</v>
      </c>
      <c r="O527" s="225" t="s">
        <v>139</v>
      </c>
      <c r="P527" s="225" t="s">
        <v>140</v>
      </c>
    </row>
    <row r="528" spans="2:16" s="226" customFormat="1" ht="12" customHeight="1">
      <c r="B528" s="228"/>
      <c r="C528" s="229"/>
      <c r="D528" s="268" t="s">
        <v>156</v>
      </c>
      <c r="E528" s="230" t="s">
        <v>141</v>
      </c>
      <c r="F528" s="230" t="s">
        <v>193</v>
      </c>
      <c r="G528" s="231"/>
      <c r="H528" s="231"/>
      <c r="J528" s="228"/>
      <c r="K528" s="229"/>
      <c r="L528" s="268" t="s">
        <v>172</v>
      </c>
      <c r="M528" s="230" t="s">
        <v>141</v>
      </c>
      <c r="N528" s="230" t="s">
        <v>193</v>
      </c>
      <c r="O528" s="231"/>
      <c r="P528" s="231"/>
    </row>
    <row r="529" spans="2:16" s="226" customFormat="1" ht="12" customHeight="1">
      <c r="B529" s="232" t="s">
        <v>143</v>
      </c>
      <c r="C529" s="233" t="s">
        <v>116</v>
      </c>
      <c r="D529" s="280" t="s">
        <v>132</v>
      </c>
      <c r="E529" s="234">
        <v>49</v>
      </c>
      <c r="F529" s="269">
        <v>6.183673469387755</v>
      </c>
      <c r="G529" s="269">
        <v>2.133985603939992</v>
      </c>
      <c r="H529" s="269">
        <v>6.4</v>
      </c>
      <c r="J529" s="232" t="s">
        <v>143</v>
      </c>
      <c r="K529" s="233" t="s">
        <v>116</v>
      </c>
      <c r="L529" s="233" t="s">
        <v>144</v>
      </c>
      <c r="M529" s="234">
        <v>49</v>
      </c>
      <c r="N529" s="269">
        <v>1.4510204081632654</v>
      </c>
      <c r="O529" s="269">
        <v>0.6461818787370641</v>
      </c>
      <c r="P529" s="269">
        <v>1.4</v>
      </c>
    </row>
    <row r="530" spans="2:16" s="226" customFormat="1" ht="12" customHeight="1">
      <c r="B530" s="236"/>
      <c r="C530" s="237" t="s">
        <v>117</v>
      </c>
      <c r="D530" s="282" t="s">
        <v>132</v>
      </c>
      <c r="E530" s="238">
        <v>104</v>
      </c>
      <c r="F530" s="270">
        <v>8.316346153846153</v>
      </c>
      <c r="G530" s="270">
        <v>3.3066308954907817</v>
      </c>
      <c r="H530" s="270">
        <v>8.05</v>
      </c>
      <c r="J530" s="236"/>
      <c r="K530" s="237" t="s">
        <v>117</v>
      </c>
      <c r="L530" s="237" t="s">
        <v>118</v>
      </c>
      <c r="M530" s="238">
        <v>104</v>
      </c>
      <c r="N530" s="270">
        <v>1.9317307692307704</v>
      </c>
      <c r="O530" s="270">
        <v>0.8782445446509224</v>
      </c>
      <c r="P530" s="270">
        <v>1.9</v>
      </c>
    </row>
    <row r="531" spans="2:16" s="226" customFormat="1" ht="12" customHeight="1">
      <c r="B531" s="236"/>
      <c r="C531" s="237" t="s">
        <v>119</v>
      </c>
      <c r="D531" s="282" t="s">
        <v>132</v>
      </c>
      <c r="E531" s="238">
        <v>76</v>
      </c>
      <c r="F531" s="270">
        <v>9.976315789473684</v>
      </c>
      <c r="G531" s="270">
        <v>3.3336213910621812</v>
      </c>
      <c r="H531" s="270">
        <v>9.8</v>
      </c>
      <c r="J531" s="236"/>
      <c r="K531" s="237" t="s">
        <v>119</v>
      </c>
      <c r="L531" s="237" t="s">
        <v>118</v>
      </c>
      <c r="M531" s="238">
        <v>76</v>
      </c>
      <c r="N531" s="270">
        <v>2.4657894736842105</v>
      </c>
      <c r="O531" s="270">
        <v>1.0375037518427188</v>
      </c>
      <c r="P531" s="270">
        <v>2.3</v>
      </c>
    </row>
    <row r="532" spans="2:16" s="226" customFormat="1" ht="12" customHeight="1">
      <c r="B532" s="236"/>
      <c r="C532" s="237" t="s">
        <v>120</v>
      </c>
      <c r="D532" s="282" t="s">
        <v>132</v>
      </c>
      <c r="E532" s="238">
        <v>89</v>
      </c>
      <c r="F532" s="270">
        <v>10.297752808988763</v>
      </c>
      <c r="G532" s="270">
        <v>3.2417019073912554</v>
      </c>
      <c r="H532" s="270">
        <v>10.3</v>
      </c>
      <c r="J532" s="236"/>
      <c r="K532" s="237" t="s">
        <v>120</v>
      </c>
      <c r="L532" s="237" t="s">
        <v>118</v>
      </c>
      <c r="M532" s="238">
        <v>89</v>
      </c>
      <c r="N532" s="270">
        <v>2.498876404494382</v>
      </c>
      <c r="O532" s="270">
        <v>0.8982931266400437</v>
      </c>
      <c r="P532" s="270">
        <v>2.4</v>
      </c>
    </row>
    <row r="533" spans="2:16" s="226" customFormat="1" ht="12" customHeight="1">
      <c r="B533" s="236"/>
      <c r="C533" s="237" t="s">
        <v>121</v>
      </c>
      <c r="D533" s="282" t="s">
        <v>132</v>
      </c>
      <c r="E533" s="238">
        <v>72</v>
      </c>
      <c r="F533" s="270">
        <v>10.74861111111111</v>
      </c>
      <c r="G533" s="270">
        <v>3.8286537572773898</v>
      </c>
      <c r="H533" s="270">
        <v>10</v>
      </c>
      <c r="J533" s="236"/>
      <c r="K533" s="237" t="s">
        <v>121</v>
      </c>
      <c r="L533" s="237" t="s">
        <v>118</v>
      </c>
      <c r="M533" s="238">
        <v>72</v>
      </c>
      <c r="N533" s="270">
        <v>2.629166666666666</v>
      </c>
      <c r="O533" s="270">
        <v>1.0563606805082923</v>
      </c>
      <c r="P533" s="270">
        <v>2.55</v>
      </c>
    </row>
    <row r="534" spans="2:16" s="226" customFormat="1" ht="12" customHeight="1">
      <c r="B534" s="236"/>
      <c r="C534" s="237" t="s">
        <v>122</v>
      </c>
      <c r="D534" s="282" t="s">
        <v>132</v>
      </c>
      <c r="E534" s="238">
        <v>108</v>
      </c>
      <c r="F534" s="270">
        <v>12.342592592592595</v>
      </c>
      <c r="G534" s="270">
        <v>3.986688216461332</v>
      </c>
      <c r="H534" s="270">
        <v>11.850000000000001</v>
      </c>
      <c r="J534" s="236"/>
      <c r="K534" s="237" t="s">
        <v>122</v>
      </c>
      <c r="L534" s="237" t="s">
        <v>118</v>
      </c>
      <c r="M534" s="238">
        <v>108</v>
      </c>
      <c r="N534" s="270">
        <v>2.8509259259259268</v>
      </c>
      <c r="O534" s="270">
        <v>1.0837366451112898</v>
      </c>
      <c r="P534" s="270">
        <v>2.75</v>
      </c>
    </row>
    <row r="535" spans="2:16" s="226" customFormat="1" ht="12" customHeight="1">
      <c r="B535" s="236"/>
      <c r="C535" s="237" t="s">
        <v>123</v>
      </c>
      <c r="D535" s="282" t="s">
        <v>132</v>
      </c>
      <c r="E535" s="238">
        <v>110</v>
      </c>
      <c r="F535" s="270">
        <v>11.267272727272728</v>
      </c>
      <c r="G535" s="270">
        <v>4.294590347776216</v>
      </c>
      <c r="H535" s="270">
        <v>10.55</v>
      </c>
      <c r="J535" s="236"/>
      <c r="K535" s="237" t="s">
        <v>123</v>
      </c>
      <c r="L535" s="237" t="s">
        <v>118</v>
      </c>
      <c r="M535" s="238">
        <v>110</v>
      </c>
      <c r="N535" s="270">
        <v>2.544545454545455</v>
      </c>
      <c r="O535" s="270">
        <v>1.0547912845099876</v>
      </c>
      <c r="P535" s="270">
        <v>2.3</v>
      </c>
    </row>
    <row r="536" spans="2:16" s="226" customFormat="1" ht="12" customHeight="1">
      <c r="B536" s="236"/>
      <c r="C536" s="237" t="s">
        <v>124</v>
      </c>
      <c r="D536" s="282">
        <v>27</v>
      </c>
      <c r="E536" s="238">
        <v>246</v>
      </c>
      <c r="F536" s="270">
        <v>11.297967479674794</v>
      </c>
      <c r="G536" s="270">
        <v>4.721098533413966</v>
      </c>
      <c r="H536" s="270">
        <v>10.7</v>
      </c>
      <c r="J536" s="236"/>
      <c r="K536" s="237" t="s">
        <v>124</v>
      </c>
      <c r="L536" s="237" t="s">
        <v>118</v>
      </c>
      <c r="M536" s="238">
        <v>246</v>
      </c>
      <c r="N536" s="270">
        <v>2.552439024390244</v>
      </c>
      <c r="O536" s="270">
        <v>1.3007588626320312</v>
      </c>
      <c r="P536" s="270">
        <v>2.5</v>
      </c>
    </row>
    <row r="537" spans="2:16" s="226" customFormat="1" ht="12" customHeight="1">
      <c r="B537" s="236"/>
      <c r="C537" s="237" t="s">
        <v>125</v>
      </c>
      <c r="D537" s="282">
        <v>26</v>
      </c>
      <c r="E537" s="238">
        <v>748</v>
      </c>
      <c r="F537" s="270">
        <v>12.229679144385013</v>
      </c>
      <c r="G537" s="270">
        <v>10.501957561066929</v>
      </c>
      <c r="H537" s="270">
        <v>11.3</v>
      </c>
      <c r="J537" s="236"/>
      <c r="K537" s="237" t="s">
        <v>125</v>
      </c>
      <c r="L537" s="237" t="s">
        <v>118</v>
      </c>
      <c r="M537" s="238">
        <v>748</v>
      </c>
      <c r="N537" s="270">
        <v>2.5866310160427806</v>
      </c>
      <c r="O537" s="270">
        <v>1.1999031142059624</v>
      </c>
      <c r="P537" s="270">
        <v>2.4</v>
      </c>
    </row>
    <row r="538" spans="2:16" s="226" customFormat="1" ht="12" customHeight="1">
      <c r="B538" s="236"/>
      <c r="C538" s="240" t="s">
        <v>126</v>
      </c>
      <c r="D538" s="284">
        <v>24</v>
      </c>
      <c r="E538" s="241">
        <v>883</v>
      </c>
      <c r="F538" s="271">
        <v>13.542808607021527</v>
      </c>
      <c r="G538" s="271">
        <v>5.708538958971317</v>
      </c>
      <c r="H538" s="271">
        <v>12.6</v>
      </c>
      <c r="J538" s="236"/>
      <c r="K538" s="240" t="s">
        <v>126</v>
      </c>
      <c r="L538" s="240" t="s">
        <v>118</v>
      </c>
      <c r="M538" s="241">
        <v>883</v>
      </c>
      <c r="N538" s="271">
        <v>2.925707814269536</v>
      </c>
      <c r="O538" s="271">
        <v>1.5402559026332174</v>
      </c>
      <c r="P538" s="271">
        <v>2.7</v>
      </c>
    </row>
    <row r="539" spans="2:16" s="226" customFormat="1" ht="12" customHeight="1">
      <c r="B539" s="236"/>
      <c r="C539" s="243" t="s">
        <v>145</v>
      </c>
      <c r="D539" s="286">
        <v>19</v>
      </c>
      <c r="E539" s="244">
        <v>376</v>
      </c>
      <c r="F539" s="272">
        <v>13.534574468085099</v>
      </c>
      <c r="G539" s="272">
        <v>6.67039039975223</v>
      </c>
      <c r="H539" s="272">
        <v>12.3</v>
      </c>
      <c r="J539" s="236"/>
      <c r="K539" s="243" t="s">
        <v>145</v>
      </c>
      <c r="L539" s="243" t="s">
        <v>118</v>
      </c>
      <c r="M539" s="244">
        <v>376</v>
      </c>
      <c r="N539" s="272">
        <v>2.9667553191489384</v>
      </c>
      <c r="O539" s="272">
        <v>2.246048050236594</v>
      </c>
      <c r="P539" s="272">
        <v>2.6</v>
      </c>
    </row>
    <row r="540" spans="2:16" s="226" customFormat="1" ht="12" customHeight="1">
      <c r="B540" s="246"/>
      <c r="C540" s="247" t="s">
        <v>146</v>
      </c>
      <c r="D540" s="288"/>
      <c r="E540" s="248">
        <v>2861</v>
      </c>
      <c r="F540" s="273">
        <v>12.290562740300595</v>
      </c>
      <c r="G540" s="273">
        <v>7.190202765019493</v>
      </c>
      <c r="H540" s="273">
        <v>11.4</v>
      </c>
      <c r="J540" s="246"/>
      <c r="K540" s="247" t="s">
        <v>146</v>
      </c>
      <c r="L540" s="247" t="s">
        <v>118</v>
      </c>
      <c r="M540" s="248">
        <v>2861</v>
      </c>
      <c r="N540" s="273">
        <v>2.698531981824535</v>
      </c>
      <c r="O540" s="273">
        <v>1.4829372000438954</v>
      </c>
      <c r="P540" s="273">
        <v>2.5</v>
      </c>
    </row>
    <row r="541" spans="2:16" s="226" customFormat="1" ht="12" customHeight="1">
      <c r="B541" s="225" t="s">
        <v>147</v>
      </c>
      <c r="C541" s="233" t="s">
        <v>116</v>
      </c>
      <c r="D541" s="280" t="s">
        <v>132</v>
      </c>
      <c r="E541" s="250">
        <v>43</v>
      </c>
      <c r="F541" s="274">
        <v>6.165116279069767</v>
      </c>
      <c r="G541" s="274">
        <v>2.5092100560146156</v>
      </c>
      <c r="H541" s="274">
        <v>6.6</v>
      </c>
      <c r="J541" s="225" t="s">
        <v>147</v>
      </c>
      <c r="K541" s="233" t="s">
        <v>116</v>
      </c>
      <c r="L541" s="233" t="s">
        <v>118</v>
      </c>
      <c r="M541" s="250">
        <v>43</v>
      </c>
      <c r="N541" s="274">
        <v>1.4186046511627906</v>
      </c>
      <c r="O541" s="274">
        <v>0.682870626369889</v>
      </c>
      <c r="P541" s="274">
        <v>1.3</v>
      </c>
    </row>
    <row r="542" spans="2:16" s="226" customFormat="1" ht="12" customHeight="1">
      <c r="B542" s="252"/>
      <c r="C542" s="237" t="s">
        <v>117</v>
      </c>
      <c r="D542" s="282" t="s">
        <v>132</v>
      </c>
      <c r="E542" s="238">
        <v>91</v>
      </c>
      <c r="F542" s="270">
        <v>8.59010989010989</v>
      </c>
      <c r="G542" s="270">
        <v>3.28819622775686</v>
      </c>
      <c r="H542" s="270">
        <v>8.4</v>
      </c>
      <c r="J542" s="252"/>
      <c r="K542" s="237" t="s">
        <v>117</v>
      </c>
      <c r="L542" s="237" t="s">
        <v>118</v>
      </c>
      <c r="M542" s="238">
        <v>91</v>
      </c>
      <c r="N542" s="270">
        <v>2.0516483516483515</v>
      </c>
      <c r="O542" s="270">
        <v>0.9192222119648076</v>
      </c>
      <c r="P542" s="270">
        <v>2</v>
      </c>
    </row>
    <row r="543" spans="2:16" s="226" customFormat="1" ht="12" customHeight="1">
      <c r="B543" s="252"/>
      <c r="C543" s="237" t="s">
        <v>119</v>
      </c>
      <c r="D543" s="282" t="s">
        <v>132</v>
      </c>
      <c r="E543" s="238">
        <v>86</v>
      </c>
      <c r="F543" s="270">
        <v>9.596511627906974</v>
      </c>
      <c r="G543" s="270">
        <v>3.6123789676258538</v>
      </c>
      <c r="H543" s="270">
        <v>8.9</v>
      </c>
      <c r="J543" s="252"/>
      <c r="K543" s="237" t="s">
        <v>119</v>
      </c>
      <c r="L543" s="237" t="s">
        <v>118</v>
      </c>
      <c r="M543" s="238">
        <v>86</v>
      </c>
      <c r="N543" s="270">
        <v>2.313953488372093</v>
      </c>
      <c r="O543" s="270">
        <v>0.9670042022778287</v>
      </c>
      <c r="P543" s="270">
        <v>2.3</v>
      </c>
    </row>
    <row r="544" spans="2:16" s="226" customFormat="1" ht="12" customHeight="1">
      <c r="B544" s="252"/>
      <c r="C544" s="237" t="s">
        <v>120</v>
      </c>
      <c r="D544" s="282" t="s">
        <v>132</v>
      </c>
      <c r="E544" s="238">
        <v>73</v>
      </c>
      <c r="F544" s="270">
        <v>10.293150684931504</v>
      </c>
      <c r="G544" s="270">
        <v>4.56320820278658</v>
      </c>
      <c r="H544" s="270">
        <v>9.6</v>
      </c>
      <c r="J544" s="252"/>
      <c r="K544" s="237" t="s">
        <v>120</v>
      </c>
      <c r="L544" s="237" t="s">
        <v>118</v>
      </c>
      <c r="M544" s="238">
        <v>73</v>
      </c>
      <c r="N544" s="270">
        <v>2.506849315068493</v>
      </c>
      <c r="O544" s="270">
        <v>0.9387238333567696</v>
      </c>
      <c r="P544" s="270">
        <v>2.5</v>
      </c>
    </row>
    <row r="545" spans="2:16" s="226" customFormat="1" ht="12" customHeight="1">
      <c r="B545" s="252"/>
      <c r="C545" s="237" t="s">
        <v>121</v>
      </c>
      <c r="D545" s="282" t="s">
        <v>132</v>
      </c>
      <c r="E545" s="238">
        <v>85</v>
      </c>
      <c r="F545" s="270">
        <v>11.096470588235292</v>
      </c>
      <c r="G545" s="270">
        <v>3.5169469666724544</v>
      </c>
      <c r="H545" s="270">
        <v>10.4</v>
      </c>
      <c r="J545" s="252"/>
      <c r="K545" s="237" t="s">
        <v>121</v>
      </c>
      <c r="L545" s="237" t="s">
        <v>118</v>
      </c>
      <c r="M545" s="238">
        <v>85</v>
      </c>
      <c r="N545" s="270">
        <v>2.6211764705882357</v>
      </c>
      <c r="O545" s="270">
        <v>1.0944768393258593</v>
      </c>
      <c r="P545" s="270">
        <v>2.5</v>
      </c>
    </row>
    <row r="546" spans="2:16" s="226" customFormat="1" ht="12" customHeight="1">
      <c r="B546" s="252"/>
      <c r="C546" s="237" t="s">
        <v>122</v>
      </c>
      <c r="D546" s="282" t="s">
        <v>132</v>
      </c>
      <c r="E546" s="238">
        <v>127</v>
      </c>
      <c r="F546" s="270">
        <v>12.103149606299212</v>
      </c>
      <c r="G546" s="270">
        <v>4.540312152891509</v>
      </c>
      <c r="H546" s="270">
        <v>11.8</v>
      </c>
      <c r="J546" s="252"/>
      <c r="K546" s="237" t="s">
        <v>122</v>
      </c>
      <c r="L546" s="237" t="s">
        <v>118</v>
      </c>
      <c r="M546" s="238">
        <v>127</v>
      </c>
      <c r="N546" s="270">
        <v>2.9511811023622037</v>
      </c>
      <c r="O546" s="270">
        <v>1.545082632080728</v>
      </c>
      <c r="P546" s="270">
        <v>2.8</v>
      </c>
    </row>
    <row r="547" spans="2:16" s="226" customFormat="1" ht="12" customHeight="1">
      <c r="B547" s="252"/>
      <c r="C547" s="237" t="s">
        <v>123</v>
      </c>
      <c r="D547" s="282" t="s">
        <v>132</v>
      </c>
      <c r="E547" s="238">
        <v>106</v>
      </c>
      <c r="F547" s="270">
        <v>9.995283018867925</v>
      </c>
      <c r="G547" s="270">
        <v>3.744872865169162</v>
      </c>
      <c r="H547" s="270">
        <v>9.1</v>
      </c>
      <c r="J547" s="252"/>
      <c r="K547" s="237" t="s">
        <v>123</v>
      </c>
      <c r="L547" s="237" t="s">
        <v>118</v>
      </c>
      <c r="M547" s="238">
        <v>106</v>
      </c>
      <c r="N547" s="270">
        <v>2.4179245283018864</v>
      </c>
      <c r="O547" s="270">
        <v>1.1405760591169392</v>
      </c>
      <c r="P547" s="270">
        <v>2.2</v>
      </c>
    </row>
    <row r="548" spans="2:16" s="226" customFormat="1" ht="12" customHeight="1">
      <c r="B548" s="252"/>
      <c r="C548" s="237" t="s">
        <v>124</v>
      </c>
      <c r="D548" s="282">
        <v>21</v>
      </c>
      <c r="E548" s="238">
        <v>300</v>
      </c>
      <c r="F548" s="270">
        <v>10.304666666666662</v>
      </c>
      <c r="G548" s="270">
        <v>4.410899189631593</v>
      </c>
      <c r="H548" s="270">
        <v>9.850000000000001</v>
      </c>
      <c r="J548" s="252"/>
      <c r="K548" s="237" t="s">
        <v>124</v>
      </c>
      <c r="L548" s="237" t="s">
        <v>118</v>
      </c>
      <c r="M548" s="238">
        <v>300</v>
      </c>
      <c r="N548" s="270">
        <v>2.4019999999999992</v>
      </c>
      <c r="O548" s="270">
        <v>1.1588525059017603</v>
      </c>
      <c r="P548" s="270">
        <v>2.3</v>
      </c>
    </row>
    <row r="549" spans="2:16" s="226" customFormat="1" ht="12" customHeight="1">
      <c r="B549" s="252"/>
      <c r="C549" s="237" t="s">
        <v>125</v>
      </c>
      <c r="D549" s="282">
        <v>20</v>
      </c>
      <c r="E549" s="238">
        <v>848</v>
      </c>
      <c r="F549" s="270">
        <v>11.073584905660365</v>
      </c>
      <c r="G549" s="270">
        <v>4.195847205089987</v>
      </c>
      <c r="H549" s="270">
        <v>10.5</v>
      </c>
      <c r="J549" s="252"/>
      <c r="K549" s="237" t="s">
        <v>125</v>
      </c>
      <c r="L549" s="237" t="s">
        <v>118</v>
      </c>
      <c r="M549" s="238">
        <v>848</v>
      </c>
      <c r="N549" s="270">
        <v>2.5474056603773585</v>
      </c>
      <c r="O549" s="270">
        <v>1.2820688216100355</v>
      </c>
      <c r="P549" s="270">
        <v>2.4</v>
      </c>
    </row>
    <row r="550" spans="2:16" s="226" customFormat="1" ht="12" customHeight="1">
      <c r="B550" s="252"/>
      <c r="C550" s="240" t="s">
        <v>126</v>
      </c>
      <c r="D550" s="284">
        <v>19</v>
      </c>
      <c r="E550" s="241">
        <v>1004</v>
      </c>
      <c r="F550" s="271">
        <v>14.181872509960181</v>
      </c>
      <c r="G550" s="271">
        <v>6.44618879878583</v>
      </c>
      <c r="H550" s="271">
        <v>13.4</v>
      </c>
      <c r="J550" s="252"/>
      <c r="K550" s="240" t="s">
        <v>126</v>
      </c>
      <c r="L550" s="240" t="s">
        <v>118</v>
      </c>
      <c r="M550" s="241">
        <v>1004</v>
      </c>
      <c r="N550" s="271">
        <v>3.241733067729087</v>
      </c>
      <c r="O550" s="271">
        <v>2.951695084666364</v>
      </c>
      <c r="P550" s="271">
        <v>3</v>
      </c>
    </row>
    <row r="551" spans="2:16" s="226" customFormat="1" ht="12" customHeight="1">
      <c r="B551" s="252"/>
      <c r="C551" s="243" t="s">
        <v>145</v>
      </c>
      <c r="D551" s="286">
        <v>15</v>
      </c>
      <c r="E551" s="244">
        <v>465</v>
      </c>
      <c r="F551" s="272">
        <v>13.287956989247313</v>
      </c>
      <c r="G551" s="272">
        <v>6.0567738793628525</v>
      </c>
      <c r="H551" s="272">
        <v>12.1</v>
      </c>
      <c r="J551" s="252"/>
      <c r="K551" s="243" t="s">
        <v>145</v>
      </c>
      <c r="L551" s="243" t="s">
        <v>118</v>
      </c>
      <c r="M551" s="244">
        <v>465</v>
      </c>
      <c r="N551" s="272">
        <v>2.933548387096775</v>
      </c>
      <c r="O551" s="272">
        <v>2.7551818910015293</v>
      </c>
      <c r="P551" s="272">
        <v>2.7</v>
      </c>
    </row>
    <row r="552" spans="2:16" s="226" customFormat="1" ht="12" customHeight="1">
      <c r="B552" s="252"/>
      <c r="C552" s="247" t="s">
        <v>148</v>
      </c>
      <c r="D552" s="284"/>
      <c r="E552" s="254">
        <v>3228</v>
      </c>
      <c r="F552" s="275">
        <v>12.10117719950436</v>
      </c>
      <c r="G552" s="275">
        <v>5.544972779527615</v>
      </c>
      <c r="H552" s="275">
        <v>11.2</v>
      </c>
      <c r="J552" s="252"/>
      <c r="K552" s="278" t="s">
        <v>148</v>
      </c>
      <c r="L552" s="253" t="s">
        <v>118</v>
      </c>
      <c r="M552" s="254">
        <v>3228</v>
      </c>
      <c r="N552" s="275">
        <v>2.7828996282527876</v>
      </c>
      <c r="O552" s="275">
        <v>2.178635029489725</v>
      </c>
      <c r="P552" s="275">
        <v>2.5</v>
      </c>
    </row>
    <row r="553" spans="2:16" s="226" customFormat="1" ht="12" customHeight="1">
      <c r="B553" s="252"/>
      <c r="C553" s="256" t="s">
        <v>149</v>
      </c>
      <c r="D553" s="282" t="s">
        <v>132</v>
      </c>
      <c r="E553" s="258"/>
      <c r="F553" s="276"/>
      <c r="G553" s="276"/>
      <c r="H553" s="276"/>
      <c r="J553" s="252"/>
      <c r="K553" s="233" t="s">
        <v>149</v>
      </c>
      <c r="L553" s="257" t="s">
        <v>118</v>
      </c>
      <c r="M553" s="258"/>
      <c r="N553" s="276"/>
      <c r="O553" s="276"/>
      <c r="P553" s="276"/>
    </row>
    <row r="554" spans="2:16" s="226" customFormat="1" ht="12" customHeight="1">
      <c r="B554" s="252"/>
      <c r="C554" s="237" t="s">
        <v>150</v>
      </c>
      <c r="D554" s="282" t="s">
        <v>132</v>
      </c>
      <c r="E554" s="254">
        <v>21</v>
      </c>
      <c r="F554" s="275">
        <v>12.033333333333333</v>
      </c>
      <c r="G554" s="275">
        <v>3.57314054206287</v>
      </c>
      <c r="H554" s="275">
        <v>12</v>
      </c>
      <c r="J554" s="252"/>
      <c r="K554" s="237" t="s">
        <v>150</v>
      </c>
      <c r="L554" s="253" t="s">
        <v>118</v>
      </c>
      <c r="M554" s="254">
        <v>21</v>
      </c>
      <c r="N554" s="275">
        <v>2.8666666666666667</v>
      </c>
      <c r="O554" s="275">
        <v>1.0659893683022046</v>
      </c>
      <c r="P554" s="275">
        <v>2.7</v>
      </c>
    </row>
    <row r="555" spans="2:16" s="226" customFormat="1" ht="12" customHeight="1">
      <c r="B555" s="252"/>
      <c r="C555" s="237" t="s">
        <v>151</v>
      </c>
      <c r="D555" s="282" t="s">
        <v>132</v>
      </c>
      <c r="E555" s="254"/>
      <c r="F555" s="275"/>
      <c r="G555" s="275"/>
      <c r="H555" s="275"/>
      <c r="J555" s="252"/>
      <c r="K555" s="237" t="s">
        <v>151</v>
      </c>
      <c r="L555" s="253" t="s">
        <v>118</v>
      </c>
      <c r="M555" s="254"/>
      <c r="N555" s="275"/>
      <c r="O555" s="275"/>
      <c r="P555" s="275"/>
    </row>
    <row r="556" spans="2:16" s="226" customFormat="1" ht="12" customHeight="1">
      <c r="B556" s="252"/>
      <c r="C556" s="243" t="s">
        <v>152</v>
      </c>
      <c r="D556" s="282" t="s">
        <v>132</v>
      </c>
      <c r="E556" s="244">
        <v>45</v>
      </c>
      <c r="F556" s="272">
        <v>13.280000000000001</v>
      </c>
      <c r="G556" s="272">
        <v>7.1355894194969185</v>
      </c>
      <c r="H556" s="272">
        <v>11.8</v>
      </c>
      <c r="J556" s="252"/>
      <c r="K556" s="243" t="s">
        <v>152</v>
      </c>
      <c r="L556" s="243" t="s">
        <v>118</v>
      </c>
      <c r="M556" s="244">
        <v>45</v>
      </c>
      <c r="N556" s="272">
        <v>2.9400000000000004</v>
      </c>
      <c r="O556" s="272">
        <v>1.4563965493954267</v>
      </c>
      <c r="P556" s="272">
        <v>2.6</v>
      </c>
    </row>
    <row r="557" spans="2:16" s="226" customFormat="1" ht="12" customHeight="1">
      <c r="B557" s="252"/>
      <c r="C557" s="247" t="s">
        <v>148</v>
      </c>
      <c r="D557" s="309"/>
      <c r="E557" s="248">
        <v>66</v>
      </c>
      <c r="F557" s="273">
        <v>12.883333333333333</v>
      </c>
      <c r="G557" s="273">
        <v>6.223938484304795</v>
      </c>
      <c r="H557" s="273">
        <v>11.9</v>
      </c>
      <c r="J557" s="252"/>
      <c r="K557" s="247" t="s">
        <v>148</v>
      </c>
      <c r="L557" s="247" t="s">
        <v>118</v>
      </c>
      <c r="M557" s="248">
        <v>66</v>
      </c>
      <c r="N557" s="273">
        <v>2.916666666666666</v>
      </c>
      <c r="O557" s="273">
        <v>1.3366529189138918</v>
      </c>
      <c r="P557" s="273">
        <v>2.7</v>
      </c>
    </row>
    <row r="558" spans="2:16" s="226" customFormat="1" ht="12" customHeight="1" thickBot="1">
      <c r="B558" s="252"/>
      <c r="C558" s="247" t="s">
        <v>146</v>
      </c>
      <c r="D558" s="309"/>
      <c r="E558" s="248">
        <v>3294</v>
      </c>
      <c r="F558" s="273">
        <v>12.116848816029169</v>
      </c>
      <c r="G558" s="273">
        <v>5.559418020331146</v>
      </c>
      <c r="H558" s="273">
        <v>11.2</v>
      </c>
      <c r="J558" s="252"/>
      <c r="K558" s="247" t="s">
        <v>146</v>
      </c>
      <c r="L558" s="253" t="s">
        <v>118</v>
      </c>
      <c r="M558" s="248">
        <v>3294</v>
      </c>
      <c r="N558" s="273">
        <v>2.7855798421372193</v>
      </c>
      <c r="O558" s="273">
        <v>2.1649335915837304</v>
      </c>
      <c r="P558" s="273">
        <v>2.5</v>
      </c>
    </row>
    <row r="559" spans="2:16" s="226" customFormat="1" ht="12" customHeight="1" thickTop="1">
      <c r="B559" s="260" t="s">
        <v>153</v>
      </c>
      <c r="C559" s="260"/>
      <c r="D559" s="296"/>
      <c r="E559" s="262">
        <v>6155</v>
      </c>
      <c r="F559" s="277">
        <v>12.19759545085294</v>
      </c>
      <c r="G559" s="277">
        <v>6.369646960939</v>
      </c>
      <c r="H559" s="277">
        <v>11.3</v>
      </c>
      <c r="J559" s="260" t="s">
        <v>153</v>
      </c>
      <c r="K559" s="260"/>
      <c r="L559" s="261"/>
      <c r="M559" s="262">
        <v>6155</v>
      </c>
      <c r="N559" s="277">
        <v>2.7451177904142963</v>
      </c>
      <c r="O559" s="277">
        <v>1.8793266963435542</v>
      </c>
      <c r="P559" s="277">
        <v>2.5</v>
      </c>
    </row>
    <row r="560" spans="3:16" s="226" customFormat="1" ht="12" customHeight="1">
      <c r="C560" s="227"/>
      <c r="D560" s="227"/>
      <c r="E560" s="227"/>
      <c r="F560" s="227"/>
      <c r="G560" s="227"/>
      <c r="H560" s="227"/>
      <c r="K560" s="227"/>
      <c r="L560" s="227"/>
      <c r="M560" s="227"/>
      <c r="N560" s="227"/>
      <c r="O560" s="227"/>
      <c r="P560" s="227"/>
    </row>
    <row r="561" spans="2:13" s="221" customFormat="1" ht="12" customHeight="1">
      <c r="B561" s="220" t="s">
        <v>194</v>
      </c>
      <c r="D561" s="279"/>
      <c r="J561" s="220" t="s">
        <v>195</v>
      </c>
      <c r="L561" s="279"/>
      <c r="M561" s="279"/>
    </row>
    <row r="562" spans="2:16" s="226" customFormat="1" ht="12" customHeight="1">
      <c r="B562" s="222" t="s">
        <v>134</v>
      </c>
      <c r="C562" s="223" t="s">
        <v>135</v>
      </c>
      <c r="D562" s="267" t="s">
        <v>136</v>
      </c>
      <c r="E562" s="224" t="s">
        <v>137</v>
      </c>
      <c r="F562" s="224" t="s">
        <v>138</v>
      </c>
      <c r="G562" s="225" t="s">
        <v>139</v>
      </c>
      <c r="H562" s="225" t="s">
        <v>140</v>
      </c>
      <c r="J562" s="222" t="s">
        <v>134</v>
      </c>
      <c r="K562" s="223" t="s">
        <v>135</v>
      </c>
      <c r="L562" s="310" t="s">
        <v>136</v>
      </c>
      <c r="M562" s="224" t="s">
        <v>137</v>
      </c>
      <c r="N562" s="224" t="s">
        <v>138</v>
      </c>
      <c r="O562" s="224" t="s">
        <v>139</v>
      </c>
      <c r="P562" s="225" t="s">
        <v>140</v>
      </c>
    </row>
    <row r="563" spans="2:16" s="226" customFormat="1" ht="12" customHeight="1">
      <c r="B563" s="228"/>
      <c r="C563" s="229"/>
      <c r="D563" s="268" t="s">
        <v>156</v>
      </c>
      <c r="E563" s="230" t="s">
        <v>141</v>
      </c>
      <c r="F563" s="230" t="s">
        <v>193</v>
      </c>
      <c r="G563" s="231"/>
      <c r="H563" s="231"/>
      <c r="J563" s="228"/>
      <c r="K563" s="229"/>
      <c r="L563" s="311" t="s">
        <v>196</v>
      </c>
      <c r="M563" s="230" t="s">
        <v>141</v>
      </c>
      <c r="N563" s="230" t="s">
        <v>197</v>
      </c>
      <c r="O563" s="230"/>
      <c r="P563" s="231"/>
    </row>
    <row r="564" spans="2:16" s="226" customFormat="1" ht="12" customHeight="1">
      <c r="B564" s="232" t="s">
        <v>143</v>
      </c>
      <c r="C564" s="233" t="s">
        <v>116</v>
      </c>
      <c r="D564" s="233" t="s">
        <v>144</v>
      </c>
      <c r="E564" s="234">
        <v>49</v>
      </c>
      <c r="F564" s="269">
        <v>4.430612244897961</v>
      </c>
      <c r="G564" s="269">
        <v>1.45418993510027</v>
      </c>
      <c r="H564" s="269">
        <v>4.7</v>
      </c>
      <c r="J564" s="232" t="s">
        <v>143</v>
      </c>
      <c r="K564" s="233" t="s">
        <v>116</v>
      </c>
      <c r="L564" s="280">
        <v>25</v>
      </c>
      <c r="M564" s="234">
        <v>49</v>
      </c>
      <c r="N564" s="269">
        <v>27.99216974132156</v>
      </c>
      <c r="O564" s="269">
        <v>7.1551223931760415</v>
      </c>
      <c r="P564" s="269">
        <v>27.79120879120879</v>
      </c>
    </row>
    <row r="565" spans="2:16" s="226" customFormat="1" ht="12" customHeight="1">
      <c r="B565" s="236"/>
      <c r="C565" s="237" t="s">
        <v>117</v>
      </c>
      <c r="D565" s="237" t="s">
        <v>118</v>
      </c>
      <c r="E565" s="238">
        <v>104</v>
      </c>
      <c r="F565" s="270">
        <v>6.002884615384616</v>
      </c>
      <c r="G565" s="270">
        <v>2.4292096573520907</v>
      </c>
      <c r="H565" s="270">
        <v>5.9</v>
      </c>
      <c r="J565" s="236"/>
      <c r="K565" s="237" t="s">
        <v>117</v>
      </c>
      <c r="L565" s="280">
        <v>25</v>
      </c>
      <c r="M565" s="238">
        <v>104</v>
      </c>
      <c r="N565" s="270">
        <v>28.979858985082437</v>
      </c>
      <c r="O565" s="270">
        <v>7.4536899514788875</v>
      </c>
      <c r="P565" s="270">
        <v>28.103968388851122</v>
      </c>
    </row>
    <row r="566" spans="2:16" s="226" customFormat="1" ht="12" customHeight="1">
      <c r="B566" s="236"/>
      <c r="C566" s="237" t="s">
        <v>119</v>
      </c>
      <c r="D566" s="237" t="s">
        <v>118</v>
      </c>
      <c r="E566" s="238">
        <v>76</v>
      </c>
      <c r="F566" s="270">
        <v>7.2815789473684225</v>
      </c>
      <c r="G566" s="270">
        <v>2.4424419761823453</v>
      </c>
      <c r="H566" s="270">
        <v>7.05</v>
      </c>
      <c r="J566" s="236"/>
      <c r="K566" s="237" t="s">
        <v>119</v>
      </c>
      <c r="L566" s="280">
        <v>25</v>
      </c>
      <c r="M566" s="238">
        <v>76</v>
      </c>
      <c r="N566" s="270">
        <v>30.774312572930356</v>
      </c>
      <c r="O566" s="270">
        <v>6.789564877214211</v>
      </c>
      <c r="P566" s="270">
        <v>30.51641662467695</v>
      </c>
    </row>
    <row r="567" spans="2:16" s="226" customFormat="1" ht="12" customHeight="1">
      <c r="B567" s="236"/>
      <c r="C567" s="237" t="s">
        <v>120</v>
      </c>
      <c r="D567" s="237" t="s">
        <v>118</v>
      </c>
      <c r="E567" s="238">
        <v>89</v>
      </c>
      <c r="F567" s="270">
        <v>7.452808988764046</v>
      </c>
      <c r="G567" s="270">
        <v>2.3288257813581255</v>
      </c>
      <c r="H567" s="270">
        <v>7.3</v>
      </c>
      <c r="J567" s="236"/>
      <c r="K567" s="237" t="s">
        <v>120</v>
      </c>
      <c r="L567" s="280">
        <v>25</v>
      </c>
      <c r="M567" s="238">
        <v>89</v>
      </c>
      <c r="N567" s="270">
        <v>30.82107573270225</v>
      </c>
      <c r="O567" s="270">
        <v>5.991264832719687</v>
      </c>
      <c r="P567" s="270">
        <v>31.322266742987974</v>
      </c>
    </row>
    <row r="568" spans="2:16" s="226" customFormat="1" ht="12" customHeight="1">
      <c r="B568" s="236"/>
      <c r="C568" s="237" t="s">
        <v>121</v>
      </c>
      <c r="D568" s="237" t="s">
        <v>118</v>
      </c>
      <c r="E568" s="238">
        <v>72</v>
      </c>
      <c r="F568" s="270">
        <v>7.695833333333334</v>
      </c>
      <c r="G568" s="270">
        <v>2.7798286247714254</v>
      </c>
      <c r="H568" s="270">
        <v>7.4</v>
      </c>
      <c r="J568" s="236"/>
      <c r="K568" s="237" t="s">
        <v>121</v>
      </c>
      <c r="L568" s="280">
        <v>25</v>
      </c>
      <c r="M568" s="238">
        <v>72</v>
      </c>
      <c r="N568" s="270">
        <v>30.99675955947706</v>
      </c>
      <c r="O568" s="270">
        <v>4.835826269378023</v>
      </c>
      <c r="P568" s="270">
        <v>31.061890167914406</v>
      </c>
    </row>
    <row r="569" spans="2:16" s="226" customFormat="1" ht="12" customHeight="1">
      <c r="B569" s="236"/>
      <c r="C569" s="237" t="s">
        <v>122</v>
      </c>
      <c r="D569" s="237" t="s">
        <v>118</v>
      </c>
      <c r="E569" s="238">
        <v>108</v>
      </c>
      <c r="F569" s="270">
        <v>9.097222222222225</v>
      </c>
      <c r="G569" s="270">
        <v>2.9389889015169546</v>
      </c>
      <c r="H569" s="270">
        <v>8.6</v>
      </c>
      <c r="J569" s="236"/>
      <c r="K569" s="237" t="s">
        <v>122</v>
      </c>
      <c r="L569" s="280">
        <v>25</v>
      </c>
      <c r="M569" s="238">
        <v>108</v>
      </c>
      <c r="N569" s="270">
        <v>29.524013464874095</v>
      </c>
      <c r="O569" s="270">
        <v>5.444555983181371</v>
      </c>
      <c r="P569" s="270">
        <v>28.800339695891296</v>
      </c>
    </row>
    <row r="570" spans="2:16" s="226" customFormat="1" ht="12" customHeight="1">
      <c r="B570" s="236"/>
      <c r="C570" s="237" t="s">
        <v>123</v>
      </c>
      <c r="D570" s="237" t="s">
        <v>118</v>
      </c>
      <c r="E570" s="238">
        <v>110</v>
      </c>
      <c r="F570" s="270">
        <v>8.366363636363634</v>
      </c>
      <c r="G570" s="270">
        <v>3.2175629638265906</v>
      </c>
      <c r="H570" s="270">
        <v>7.8</v>
      </c>
      <c r="J570" s="236"/>
      <c r="K570" s="237" t="s">
        <v>123</v>
      </c>
      <c r="L570" s="280">
        <v>25</v>
      </c>
      <c r="M570" s="238">
        <v>110</v>
      </c>
      <c r="N570" s="270">
        <v>29.51977467565984</v>
      </c>
      <c r="O570" s="270">
        <v>6.245157862671481</v>
      </c>
      <c r="P570" s="270">
        <v>29.24186753745295</v>
      </c>
    </row>
    <row r="571" spans="2:16" s="226" customFormat="1" ht="12" customHeight="1">
      <c r="B571" s="236"/>
      <c r="C571" s="237" t="s">
        <v>124</v>
      </c>
      <c r="D571" s="237" t="s">
        <v>118</v>
      </c>
      <c r="E571" s="238">
        <v>246</v>
      </c>
      <c r="F571" s="270">
        <v>8.288617886178859</v>
      </c>
      <c r="G571" s="270">
        <v>3.3737450456406703</v>
      </c>
      <c r="H571" s="270">
        <v>7.65</v>
      </c>
      <c r="J571" s="236"/>
      <c r="K571" s="237" t="s">
        <v>124</v>
      </c>
      <c r="L571" s="280">
        <v>25</v>
      </c>
      <c r="M571" s="238">
        <v>246</v>
      </c>
      <c r="N571" s="270">
        <v>28.797576916353325</v>
      </c>
      <c r="O571" s="270">
        <v>7.162073605367922</v>
      </c>
      <c r="P571" s="270">
        <v>28.67735903337169</v>
      </c>
    </row>
    <row r="572" spans="2:16" s="226" customFormat="1" ht="12" customHeight="1">
      <c r="B572" s="236"/>
      <c r="C572" s="237" t="s">
        <v>125</v>
      </c>
      <c r="D572" s="237" t="s">
        <v>118</v>
      </c>
      <c r="E572" s="238">
        <v>748</v>
      </c>
      <c r="F572" s="270">
        <v>9.100935828877</v>
      </c>
      <c r="G572" s="270">
        <v>10.034690120601253</v>
      </c>
      <c r="H572" s="270">
        <v>8.3</v>
      </c>
      <c r="J572" s="236"/>
      <c r="K572" s="237" t="s">
        <v>125</v>
      </c>
      <c r="L572" s="282">
        <v>22.5</v>
      </c>
      <c r="M572" s="238">
        <v>748</v>
      </c>
      <c r="N572" s="270">
        <v>26.86721185473311</v>
      </c>
      <c r="O572" s="270">
        <v>7.128189598204599</v>
      </c>
      <c r="P572" s="270">
        <v>26.786935564288104</v>
      </c>
    </row>
    <row r="573" spans="2:16" s="226" customFormat="1" ht="12" customHeight="1">
      <c r="B573" s="236"/>
      <c r="C573" s="240" t="s">
        <v>126</v>
      </c>
      <c r="D573" s="240" t="s">
        <v>118</v>
      </c>
      <c r="E573" s="241">
        <v>883</v>
      </c>
      <c r="F573" s="271">
        <v>10.020724801812001</v>
      </c>
      <c r="G573" s="271">
        <v>4.32964138069249</v>
      </c>
      <c r="H573" s="271">
        <v>9.4</v>
      </c>
      <c r="J573" s="236"/>
      <c r="K573" s="240" t="s">
        <v>126</v>
      </c>
      <c r="L573" s="282">
        <v>22.5</v>
      </c>
      <c r="M573" s="241">
        <v>883</v>
      </c>
      <c r="N573" s="271">
        <v>25.08004399629506</v>
      </c>
      <c r="O573" s="271">
        <v>7.018213421416582</v>
      </c>
      <c r="P573" s="271">
        <v>24.704324801412177</v>
      </c>
    </row>
    <row r="574" spans="2:16" s="226" customFormat="1" ht="12" customHeight="1">
      <c r="B574" s="236"/>
      <c r="C574" s="243" t="s">
        <v>145</v>
      </c>
      <c r="D574" s="243" t="s">
        <v>118</v>
      </c>
      <c r="E574" s="244">
        <v>376</v>
      </c>
      <c r="F574" s="272">
        <v>9.835106382978728</v>
      </c>
      <c r="G574" s="272">
        <v>4.595823203952211</v>
      </c>
      <c r="H574" s="272">
        <v>8.9</v>
      </c>
      <c r="J574" s="236"/>
      <c r="K574" s="243" t="s">
        <v>145</v>
      </c>
      <c r="L574" s="286">
        <v>20</v>
      </c>
      <c r="M574" s="244">
        <v>376</v>
      </c>
      <c r="N574" s="272">
        <v>23.247251619317623</v>
      </c>
      <c r="O574" s="272">
        <v>6.95139386995278</v>
      </c>
      <c r="P574" s="272">
        <v>23.05154446632598</v>
      </c>
    </row>
    <row r="575" spans="2:16" s="226" customFormat="1" ht="12" customHeight="1">
      <c r="B575" s="246"/>
      <c r="C575" s="247" t="s">
        <v>146</v>
      </c>
      <c r="D575" s="247" t="s">
        <v>118</v>
      </c>
      <c r="E575" s="248">
        <v>2861</v>
      </c>
      <c r="F575" s="273">
        <v>9.055505068158004</v>
      </c>
      <c r="G575" s="273">
        <v>6.217654927343309</v>
      </c>
      <c r="H575" s="273">
        <v>8.3</v>
      </c>
      <c r="J575" s="246"/>
      <c r="K575" s="247" t="s">
        <v>146</v>
      </c>
      <c r="L575" s="288"/>
      <c r="M575" s="248">
        <v>2861</v>
      </c>
      <c r="N575" s="273">
        <v>26.634919381577486</v>
      </c>
      <c r="O575" s="273">
        <v>7.249741402837352</v>
      </c>
      <c r="P575" s="273">
        <v>26.489082969432314</v>
      </c>
    </row>
    <row r="576" spans="2:16" s="226" customFormat="1" ht="12" customHeight="1">
      <c r="B576" s="225" t="s">
        <v>147</v>
      </c>
      <c r="C576" s="233" t="s">
        <v>116</v>
      </c>
      <c r="D576" s="233" t="s">
        <v>118</v>
      </c>
      <c r="E576" s="250">
        <v>43</v>
      </c>
      <c r="F576" s="274">
        <v>4.488372093023256</v>
      </c>
      <c r="G576" s="274">
        <v>1.906905908524215</v>
      </c>
      <c r="H576" s="274">
        <v>4.4</v>
      </c>
      <c r="J576" s="225" t="s">
        <v>147</v>
      </c>
      <c r="K576" s="233" t="s">
        <v>116</v>
      </c>
      <c r="L576" s="280">
        <v>25</v>
      </c>
      <c r="M576" s="250">
        <v>43</v>
      </c>
      <c r="N576" s="274">
        <v>27.443251799807015</v>
      </c>
      <c r="O576" s="274">
        <v>6.758230655206249</v>
      </c>
      <c r="P576" s="274">
        <v>29.241245136186766</v>
      </c>
    </row>
    <row r="577" spans="2:16" s="226" customFormat="1" ht="12" customHeight="1">
      <c r="B577" s="252"/>
      <c r="C577" s="237" t="s">
        <v>117</v>
      </c>
      <c r="D577" s="237" t="s">
        <v>118</v>
      </c>
      <c r="E577" s="238">
        <v>91</v>
      </c>
      <c r="F577" s="270">
        <v>6.221978021978025</v>
      </c>
      <c r="G577" s="270">
        <v>2.3501206681928313</v>
      </c>
      <c r="H577" s="270">
        <v>5.7</v>
      </c>
      <c r="J577" s="252"/>
      <c r="K577" s="237" t="s">
        <v>117</v>
      </c>
      <c r="L577" s="280">
        <v>25</v>
      </c>
      <c r="M577" s="238">
        <v>91</v>
      </c>
      <c r="N577" s="270">
        <v>30.320067142389664</v>
      </c>
      <c r="O577" s="270">
        <v>6.057456241830769</v>
      </c>
      <c r="P577" s="270">
        <v>30.40993788819876</v>
      </c>
    </row>
    <row r="578" spans="2:16" s="226" customFormat="1" ht="12" customHeight="1">
      <c r="B578" s="252"/>
      <c r="C578" s="237" t="s">
        <v>119</v>
      </c>
      <c r="D578" s="237" t="s">
        <v>118</v>
      </c>
      <c r="E578" s="238">
        <v>86</v>
      </c>
      <c r="F578" s="270">
        <v>6.877906976744187</v>
      </c>
      <c r="G578" s="270">
        <v>2.681544820908086</v>
      </c>
      <c r="H578" s="270">
        <v>6.4</v>
      </c>
      <c r="J578" s="252"/>
      <c r="K578" s="237" t="s">
        <v>119</v>
      </c>
      <c r="L578" s="280">
        <v>25</v>
      </c>
      <c r="M578" s="238">
        <v>86</v>
      </c>
      <c r="N578" s="270">
        <v>31.25557223807199</v>
      </c>
      <c r="O578" s="270">
        <v>6.694473298897094</v>
      </c>
      <c r="P578" s="270">
        <v>31.094207798061753</v>
      </c>
    </row>
    <row r="579" spans="2:16" s="226" customFormat="1" ht="12" customHeight="1">
      <c r="B579" s="252"/>
      <c r="C579" s="237" t="s">
        <v>120</v>
      </c>
      <c r="D579" s="237" t="s">
        <v>118</v>
      </c>
      <c r="E579" s="238">
        <v>73</v>
      </c>
      <c r="F579" s="270">
        <v>7.464383561643837</v>
      </c>
      <c r="G579" s="270">
        <v>3.7039907105945145</v>
      </c>
      <c r="H579" s="270">
        <v>7.2</v>
      </c>
      <c r="J579" s="252"/>
      <c r="K579" s="237" t="s">
        <v>120</v>
      </c>
      <c r="L579" s="280">
        <v>25</v>
      </c>
      <c r="M579" s="238">
        <v>73</v>
      </c>
      <c r="N579" s="270">
        <v>30.76476340120012</v>
      </c>
      <c r="O579" s="270">
        <v>6.848793182380139</v>
      </c>
      <c r="P579" s="270">
        <v>31.54779969650986</v>
      </c>
    </row>
    <row r="580" spans="2:16" s="226" customFormat="1" ht="12" customHeight="1">
      <c r="B580" s="252"/>
      <c r="C580" s="237" t="s">
        <v>121</v>
      </c>
      <c r="D580" s="237" t="s">
        <v>118</v>
      </c>
      <c r="E580" s="238">
        <v>85</v>
      </c>
      <c r="F580" s="270">
        <v>8.092941176470587</v>
      </c>
      <c r="G580" s="270">
        <v>2.552113420905362</v>
      </c>
      <c r="H580" s="270">
        <v>7.4</v>
      </c>
      <c r="J580" s="252"/>
      <c r="K580" s="237" t="s">
        <v>121</v>
      </c>
      <c r="L580" s="280">
        <v>25</v>
      </c>
      <c r="M580" s="238">
        <v>85</v>
      </c>
      <c r="N580" s="270">
        <v>29.761333437449096</v>
      </c>
      <c r="O580" s="270">
        <v>5.985960735051243</v>
      </c>
      <c r="P580" s="270">
        <v>29.529042386185246</v>
      </c>
    </row>
    <row r="581" spans="2:16" s="226" customFormat="1" ht="12" customHeight="1">
      <c r="B581" s="252"/>
      <c r="C581" s="237" t="s">
        <v>122</v>
      </c>
      <c r="D581" s="237" t="s">
        <v>118</v>
      </c>
      <c r="E581" s="238">
        <v>127</v>
      </c>
      <c r="F581" s="270">
        <v>8.743307086614172</v>
      </c>
      <c r="G581" s="270">
        <v>3.217328837621954</v>
      </c>
      <c r="H581" s="270">
        <v>8.3</v>
      </c>
      <c r="J581" s="252"/>
      <c r="K581" s="237" t="s">
        <v>122</v>
      </c>
      <c r="L581" s="280">
        <v>25</v>
      </c>
      <c r="M581" s="238">
        <v>127</v>
      </c>
      <c r="N581" s="270">
        <v>30.33645096185503</v>
      </c>
      <c r="O581" s="270">
        <v>6.3594498614089705</v>
      </c>
      <c r="P581" s="270">
        <v>30.687442713107245</v>
      </c>
    </row>
    <row r="582" spans="2:16" s="226" customFormat="1" ht="12" customHeight="1">
      <c r="B582" s="252"/>
      <c r="C582" s="237" t="s">
        <v>123</v>
      </c>
      <c r="D582" s="237" t="s">
        <v>118</v>
      </c>
      <c r="E582" s="238">
        <v>106</v>
      </c>
      <c r="F582" s="270">
        <v>7.289622641509431</v>
      </c>
      <c r="G582" s="270">
        <v>2.756219952702066</v>
      </c>
      <c r="H582" s="270">
        <v>6.65</v>
      </c>
      <c r="J582" s="252"/>
      <c r="K582" s="237" t="s">
        <v>123</v>
      </c>
      <c r="L582" s="280">
        <v>25</v>
      </c>
      <c r="M582" s="238">
        <v>106</v>
      </c>
      <c r="N582" s="270">
        <v>32.64472561856646</v>
      </c>
      <c r="O582" s="270">
        <v>6.670331302465821</v>
      </c>
      <c r="P582" s="270">
        <v>33.0689942348408</v>
      </c>
    </row>
    <row r="583" spans="2:16" s="226" customFormat="1" ht="12" customHeight="1">
      <c r="B583" s="252"/>
      <c r="C583" s="237" t="s">
        <v>124</v>
      </c>
      <c r="D583" s="237" t="s">
        <v>118</v>
      </c>
      <c r="E583" s="238">
        <v>300</v>
      </c>
      <c r="F583" s="270">
        <v>7.486999999999998</v>
      </c>
      <c r="G583" s="270">
        <v>3.3192754679458347</v>
      </c>
      <c r="H583" s="270">
        <v>7.1</v>
      </c>
      <c r="J583" s="252"/>
      <c r="K583" s="237" t="s">
        <v>124</v>
      </c>
      <c r="L583" s="280">
        <v>25</v>
      </c>
      <c r="M583" s="238">
        <v>300</v>
      </c>
      <c r="N583" s="270">
        <v>30.760472604504322</v>
      </c>
      <c r="O583" s="270">
        <v>7.704948349291541</v>
      </c>
      <c r="P583" s="270">
        <v>30.77986235239476</v>
      </c>
    </row>
    <row r="584" spans="2:16" s="226" customFormat="1" ht="12" customHeight="1">
      <c r="B584" s="252"/>
      <c r="C584" s="237" t="s">
        <v>125</v>
      </c>
      <c r="D584" s="237" t="s">
        <v>118</v>
      </c>
      <c r="E584" s="238">
        <v>848</v>
      </c>
      <c r="F584" s="270">
        <v>8.129363207547176</v>
      </c>
      <c r="G584" s="270">
        <v>3.0956416893544034</v>
      </c>
      <c r="H584" s="270">
        <v>7.8</v>
      </c>
      <c r="J584" s="252"/>
      <c r="K584" s="237" t="s">
        <v>125</v>
      </c>
      <c r="L584" s="282">
        <v>22.5</v>
      </c>
      <c r="M584" s="238">
        <v>848</v>
      </c>
      <c r="N584" s="270">
        <v>29.818779712994193</v>
      </c>
      <c r="O584" s="270">
        <v>7.2339989757334</v>
      </c>
      <c r="P584" s="270">
        <v>29.469392107410428</v>
      </c>
    </row>
    <row r="585" spans="2:16" s="226" customFormat="1" ht="12" customHeight="1">
      <c r="B585" s="252"/>
      <c r="C585" s="240" t="s">
        <v>126</v>
      </c>
      <c r="D585" s="240" t="s">
        <v>118</v>
      </c>
      <c r="E585" s="241">
        <v>1004</v>
      </c>
      <c r="F585" s="271">
        <v>10.367729083665337</v>
      </c>
      <c r="G585" s="271">
        <v>4.325326470347137</v>
      </c>
      <c r="H585" s="271">
        <v>9.8</v>
      </c>
      <c r="J585" s="252"/>
      <c r="K585" s="240" t="s">
        <v>126</v>
      </c>
      <c r="L585" s="282">
        <v>22.5</v>
      </c>
      <c r="M585" s="241">
        <v>1004</v>
      </c>
      <c r="N585" s="271">
        <v>27.773035282657165</v>
      </c>
      <c r="O585" s="271">
        <v>7.0788866586012835</v>
      </c>
      <c r="P585" s="271">
        <v>27.75727323377299</v>
      </c>
    </row>
    <row r="586" spans="2:16" s="226" customFormat="1" ht="12" customHeight="1">
      <c r="B586" s="252"/>
      <c r="C586" s="243" t="s">
        <v>145</v>
      </c>
      <c r="D586" s="243" t="s">
        <v>118</v>
      </c>
      <c r="E586" s="244">
        <v>465</v>
      </c>
      <c r="F586" s="272">
        <v>9.666666666666675</v>
      </c>
      <c r="G586" s="272">
        <v>4.0485505423858426</v>
      </c>
      <c r="H586" s="272">
        <v>9</v>
      </c>
      <c r="J586" s="252"/>
      <c r="K586" s="243" t="s">
        <v>145</v>
      </c>
      <c r="L586" s="286">
        <v>20</v>
      </c>
      <c r="M586" s="244">
        <v>465</v>
      </c>
      <c r="N586" s="272">
        <v>24.437714086776587</v>
      </c>
      <c r="O586" s="272">
        <v>6.812073646346407</v>
      </c>
      <c r="P586" s="272">
        <v>24.32597623089983</v>
      </c>
    </row>
    <row r="587" spans="2:16" s="226" customFormat="1" ht="12" customHeight="1">
      <c r="B587" s="252"/>
      <c r="C587" s="278" t="s">
        <v>148</v>
      </c>
      <c r="D587" s="253" t="s">
        <v>118</v>
      </c>
      <c r="E587" s="254">
        <v>3228</v>
      </c>
      <c r="F587" s="275">
        <v>8.832280049566299</v>
      </c>
      <c r="G587" s="275">
        <v>3.877889634771927</v>
      </c>
      <c r="H587" s="275">
        <v>8.2</v>
      </c>
      <c r="J587" s="252"/>
      <c r="K587" s="247" t="s">
        <v>148</v>
      </c>
      <c r="L587" s="291"/>
      <c r="M587" s="254">
        <v>3228</v>
      </c>
      <c r="N587" s="275">
        <v>28.648670340807644</v>
      </c>
      <c r="O587" s="275">
        <v>7.3420521518417665</v>
      </c>
      <c r="P587" s="275">
        <v>28.67783001197465</v>
      </c>
    </row>
    <row r="588" spans="2:16" s="226" customFormat="1" ht="12" customHeight="1">
      <c r="B588" s="252"/>
      <c r="C588" s="233" t="s">
        <v>149</v>
      </c>
      <c r="D588" s="257" t="s">
        <v>118</v>
      </c>
      <c r="E588" s="258"/>
      <c r="F588" s="276"/>
      <c r="G588" s="276"/>
      <c r="H588" s="276"/>
      <c r="J588" s="252"/>
      <c r="K588" s="256" t="s">
        <v>149</v>
      </c>
      <c r="L588" s="280">
        <v>25</v>
      </c>
      <c r="M588" s="258"/>
      <c r="N588" s="276"/>
      <c r="O588" s="276"/>
      <c r="P588" s="276"/>
    </row>
    <row r="589" spans="2:16" s="226" customFormat="1" ht="12" customHeight="1">
      <c r="B589" s="252"/>
      <c r="C589" s="237" t="s">
        <v>150</v>
      </c>
      <c r="D589" s="253" t="s">
        <v>118</v>
      </c>
      <c r="E589" s="254">
        <v>21</v>
      </c>
      <c r="F589" s="275">
        <v>9.023809523809524</v>
      </c>
      <c r="G589" s="275">
        <v>2.7143884692329463</v>
      </c>
      <c r="H589" s="275">
        <v>8.5</v>
      </c>
      <c r="J589" s="252"/>
      <c r="K589" s="237" t="s">
        <v>150</v>
      </c>
      <c r="L589" s="282">
        <v>25</v>
      </c>
      <c r="M589" s="254">
        <v>21</v>
      </c>
      <c r="N589" s="275">
        <v>27.676798429861698</v>
      </c>
      <c r="O589" s="275">
        <v>8.465956923432937</v>
      </c>
      <c r="P589" s="275">
        <v>25.81751824817518</v>
      </c>
    </row>
    <row r="590" spans="2:16" s="226" customFormat="1" ht="12" customHeight="1">
      <c r="B590" s="252"/>
      <c r="C590" s="237" t="s">
        <v>151</v>
      </c>
      <c r="D590" s="253" t="s">
        <v>118</v>
      </c>
      <c r="E590" s="254"/>
      <c r="F590" s="275"/>
      <c r="G590" s="275"/>
      <c r="H590" s="275"/>
      <c r="J590" s="252"/>
      <c r="K590" s="237" t="s">
        <v>151</v>
      </c>
      <c r="L590" s="282">
        <v>25</v>
      </c>
      <c r="M590" s="254"/>
      <c r="N590" s="275"/>
      <c r="O590" s="275"/>
      <c r="P590" s="275"/>
    </row>
    <row r="591" spans="2:16" s="226" customFormat="1" ht="12" customHeight="1">
      <c r="B591" s="252"/>
      <c r="C591" s="243" t="s">
        <v>152</v>
      </c>
      <c r="D591" s="243" t="s">
        <v>118</v>
      </c>
      <c r="E591" s="244">
        <v>45</v>
      </c>
      <c r="F591" s="272">
        <v>9.662222222222223</v>
      </c>
      <c r="G591" s="272">
        <v>4.717245386918519</v>
      </c>
      <c r="H591" s="272">
        <v>8.9</v>
      </c>
      <c r="J591" s="252"/>
      <c r="K591" s="243" t="s">
        <v>152</v>
      </c>
      <c r="L591" s="282">
        <v>25</v>
      </c>
      <c r="M591" s="244">
        <v>45</v>
      </c>
      <c r="N591" s="272">
        <v>29.54564885649409</v>
      </c>
      <c r="O591" s="272">
        <v>7.712182694464181</v>
      </c>
      <c r="P591" s="272">
        <v>31.118508655126497</v>
      </c>
    </row>
    <row r="592" spans="2:16" s="226" customFormat="1" ht="12" customHeight="1">
      <c r="B592" s="252"/>
      <c r="C592" s="247" t="s">
        <v>148</v>
      </c>
      <c r="D592" s="247" t="s">
        <v>118</v>
      </c>
      <c r="E592" s="248">
        <v>66</v>
      </c>
      <c r="F592" s="273">
        <v>9.459090909090909</v>
      </c>
      <c r="G592" s="273">
        <v>4.1737265132005295</v>
      </c>
      <c r="H592" s="273">
        <v>8.8</v>
      </c>
      <c r="J592" s="252"/>
      <c r="K592" s="247" t="s">
        <v>148</v>
      </c>
      <c r="L592" s="309"/>
      <c r="M592" s="248">
        <v>66</v>
      </c>
      <c r="N592" s="273">
        <v>28.951014629838312</v>
      </c>
      <c r="O592" s="273">
        <v>7.942560879425067</v>
      </c>
      <c r="P592" s="273">
        <v>30.039902206625378</v>
      </c>
    </row>
    <row r="593" spans="2:16" s="226" customFormat="1" ht="12" customHeight="1" thickBot="1">
      <c r="B593" s="252"/>
      <c r="C593" s="247" t="s">
        <v>146</v>
      </c>
      <c r="D593" s="253" t="s">
        <v>118</v>
      </c>
      <c r="E593" s="248">
        <v>3294</v>
      </c>
      <c r="F593" s="273">
        <v>8.844839101396479</v>
      </c>
      <c r="G593" s="273">
        <v>3.884352628568634</v>
      </c>
      <c r="H593" s="273">
        <v>8.2</v>
      </c>
      <c r="J593" s="252"/>
      <c r="K593" s="247" t="s">
        <v>146</v>
      </c>
      <c r="L593" s="309"/>
      <c r="M593" s="248">
        <v>3294</v>
      </c>
      <c r="N593" s="273">
        <v>28.65472824095214</v>
      </c>
      <c r="O593" s="273">
        <v>7.353388962039122</v>
      </c>
      <c r="P593" s="273">
        <v>28.686927189409367</v>
      </c>
    </row>
    <row r="594" spans="2:16" s="226" customFormat="1" ht="12" customHeight="1" thickTop="1">
      <c r="B594" s="260" t="s">
        <v>153</v>
      </c>
      <c r="C594" s="260"/>
      <c r="D594" s="261"/>
      <c r="E594" s="262">
        <v>6155</v>
      </c>
      <c r="F594" s="277">
        <v>8.942761982128372</v>
      </c>
      <c r="G594" s="277">
        <v>5.104032845823189</v>
      </c>
      <c r="H594" s="277">
        <v>8.3</v>
      </c>
      <c r="J594" s="260" t="s">
        <v>153</v>
      </c>
      <c r="K594" s="260"/>
      <c r="L594" s="296"/>
      <c r="M594" s="262">
        <v>6155</v>
      </c>
      <c r="N594" s="277">
        <v>27.715869890558732</v>
      </c>
      <c r="O594" s="277">
        <v>7.373950694490147</v>
      </c>
      <c r="P594" s="277">
        <v>27.711171662125338</v>
      </c>
    </row>
    <row r="595" ht="12" customHeight="1"/>
    <row r="596" spans="2:10" s="221" customFormat="1" ht="12" customHeight="1">
      <c r="B596" s="220" t="s">
        <v>198</v>
      </c>
      <c r="D596" s="279"/>
      <c r="J596" s="312" t="s">
        <v>199</v>
      </c>
    </row>
    <row r="597" spans="2:16" s="226" customFormat="1" ht="12" customHeight="1">
      <c r="B597" s="222" t="s">
        <v>134</v>
      </c>
      <c r="C597" s="223" t="s">
        <v>135</v>
      </c>
      <c r="D597" s="313" t="s">
        <v>136</v>
      </c>
      <c r="E597" s="224" t="s">
        <v>137</v>
      </c>
      <c r="F597" s="224" t="s">
        <v>138</v>
      </c>
      <c r="G597" s="225" t="s">
        <v>139</v>
      </c>
      <c r="H597" s="225" t="s">
        <v>140</v>
      </c>
      <c r="J597" s="222" t="s">
        <v>134</v>
      </c>
      <c r="K597" s="223" t="s">
        <v>135</v>
      </c>
      <c r="L597" s="267" t="s">
        <v>136</v>
      </c>
      <c r="M597" s="224" t="s">
        <v>137</v>
      </c>
      <c r="N597" s="224" t="s">
        <v>138</v>
      </c>
      <c r="O597" s="224" t="s">
        <v>139</v>
      </c>
      <c r="P597" s="225" t="s">
        <v>140</v>
      </c>
    </row>
    <row r="598" spans="2:16" s="226" customFormat="1" ht="12" customHeight="1">
      <c r="B598" s="228"/>
      <c r="C598" s="229"/>
      <c r="D598" s="311" t="s">
        <v>196</v>
      </c>
      <c r="E598" s="230" t="s">
        <v>141</v>
      </c>
      <c r="F598" s="230" t="s">
        <v>197</v>
      </c>
      <c r="G598" s="231"/>
      <c r="H598" s="231"/>
      <c r="J598" s="228"/>
      <c r="K598" s="229"/>
      <c r="L598" s="268" t="s">
        <v>172</v>
      </c>
      <c r="M598" s="230" t="s">
        <v>141</v>
      </c>
      <c r="N598" s="230" t="s">
        <v>197</v>
      </c>
      <c r="O598" s="230"/>
      <c r="P598" s="231"/>
    </row>
    <row r="599" spans="2:16" s="226" customFormat="1" ht="12" customHeight="1">
      <c r="B599" s="232" t="s">
        <v>143</v>
      </c>
      <c r="C599" s="233" t="s">
        <v>116</v>
      </c>
      <c r="D599" s="280" t="s">
        <v>132</v>
      </c>
      <c r="E599" s="234">
        <v>49</v>
      </c>
      <c r="F599" s="269">
        <v>58.42870482478826</v>
      </c>
      <c r="G599" s="269">
        <v>7.7527462469257085</v>
      </c>
      <c r="H599" s="269">
        <v>57.5361010830325</v>
      </c>
      <c r="J599" s="232" t="s">
        <v>143</v>
      </c>
      <c r="K599" s="233" t="s">
        <v>116</v>
      </c>
      <c r="L599" s="233" t="s">
        <v>144</v>
      </c>
      <c r="M599" s="234">
        <v>49</v>
      </c>
      <c r="N599" s="269">
        <v>7.961168602227503</v>
      </c>
      <c r="O599" s="269">
        <v>2.7474611749771225</v>
      </c>
      <c r="P599" s="269">
        <v>7.5870348139255706</v>
      </c>
    </row>
    <row r="600" spans="2:16" s="226" customFormat="1" ht="12" customHeight="1">
      <c r="B600" s="236"/>
      <c r="C600" s="237" t="s">
        <v>117</v>
      </c>
      <c r="D600" s="282" t="s">
        <v>132</v>
      </c>
      <c r="E600" s="238">
        <v>104</v>
      </c>
      <c r="F600" s="270">
        <v>56.911358466517704</v>
      </c>
      <c r="G600" s="270">
        <v>8.524682774600162</v>
      </c>
      <c r="H600" s="270">
        <v>57.832692900642144</v>
      </c>
      <c r="J600" s="236"/>
      <c r="K600" s="237" t="s">
        <v>117</v>
      </c>
      <c r="L600" s="237" t="s">
        <v>118</v>
      </c>
      <c r="M600" s="238">
        <v>104</v>
      </c>
      <c r="N600" s="270">
        <v>8.067847013613523</v>
      </c>
      <c r="O600" s="270">
        <v>2.9374635861113765</v>
      </c>
      <c r="P600" s="270">
        <v>8.08377732326055</v>
      </c>
    </row>
    <row r="601" spans="2:16" s="226" customFormat="1" ht="12" customHeight="1">
      <c r="B601" s="236"/>
      <c r="C601" s="237" t="s">
        <v>119</v>
      </c>
      <c r="D601" s="282" t="s">
        <v>132</v>
      </c>
      <c r="E601" s="238">
        <v>76</v>
      </c>
      <c r="F601" s="270">
        <v>53.983935023602285</v>
      </c>
      <c r="G601" s="270">
        <v>7.615968638633015</v>
      </c>
      <c r="H601" s="270">
        <v>53.40073723784569</v>
      </c>
      <c r="J601" s="236"/>
      <c r="K601" s="237" t="s">
        <v>119</v>
      </c>
      <c r="L601" s="237" t="s">
        <v>118</v>
      </c>
      <c r="M601" s="238">
        <v>76</v>
      </c>
      <c r="N601" s="270">
        <v>9.140179233093493</v>
      </c>
      <c r="O601" s="270">
        <v>2.856650010087122</v>
      </c>
      <c r="P601" s="270">
        <v>8.948691179745135</v>
      </c>
    </row>
    <row r="602" spans="2:16" s="226" customFormat="1" ht="12" customHeight="1">
      <c r="B602" s="236"/>
      <c r="C602" s="237" t="s">
        <v>120</v>
      </c>
      <c r="D602" s="282" t="s">
        <v>132</v>
      </c>
      <c r="E602" s="238">
        <v>89</v>
      </c>
      <c r="F602" s="270">
        <v>54.0594703500772</v>
      </c>
      <c r="G602" s="270">
        <v>6.492834257558789</v>
      </c>
      <c r="H602" s="270">
        <v>53.86486486486486</v>
      </c>
      <c r="J602" s="236"/>
      <c r="K602" s="237" t="s">
        <v>120</v>
      </c>
      <c r="L602" s="237" t="s">
        <v>118</v>
      </c>
      <c r="M602" s="238">
        <v>89</v>
      </c>
      <c r="N602" s="270">
        <v>9.391788983156388</v>
      </c>
      <c r="O602" s="270">
        <v>2.1633152550105654</v>
      </c>
      <c r="P602" s="270">
        <v>9.14691943127962</v>
      </c>
    </row>
    <row r="603" spans="2:16" s="226" customFormat="1" ht="12" customHeight="1">
      <c r="B603" s="236"/>
      <c r="C603" s="237" t="s">
        <v>121</v>
      </c>
      <c r="D603" s="282" t="s">
        <v>132</v>
      </c>
      <c r="E603" s="238">
        <v>72</v>
      </c>
      <c r="F603" s="270">
        <v>54.14907842408192</v>
      </c>
      <c r="G603" s="270">
        <v>5.586620676570076</v>
      </c>
      <c r="H603" s="270">
        <v>53.70826597618172</v>
      </c>
      <c r="J603" s="236"/>
      <c r="K603" s="237" t="s">
        <v>121</v>
      </c>
      <c r="L603" s="237" t="s">
        <v>118</v>
      </c>
      <c r="M603" s="238">
        <v>72</v>
      </c>
      <c r="N603" s="270">
        <v>9.083269093159767</v>
      </c>
      <c r="O603" s="270">
        <v>2.2194401106504227</v>
      </c>
      <c r="P603" s="270">
        <v>8.998661374393006</v>
      </c>
    </row>
    <row r="604" spans="2:16" s="226" customFormat="1" ht="12" customHeight="1">
      <c r="B604" s="236"/>
      <c r="C604" s="237" t="s">
        <v>122</v>
      </c>
      <c r="D604" s="282" t="s">
        <v>132</v>
      </c>
      <c r="E604" s="238">
        <v>108</v>
      </c>
      <c r="F604" s="270">
        <v>56.069698051234866</v>
      </c>
      <c r="G604" s="270">
        <v>6.134229078626641</v>
      </c>
      <c r="H604" s="270">
        <v>56.18902741954424</v>
      </c>
      <c r="J604" s="236"/>
      <c r="K604" s="237" t="s">
        <v>122</v>
      </c>
      <c r="L604" s="237" t="s">
        <v>118</v>
      </c>
      <c r="M604" s="238">
        <v>108</v>
      </c>
      <c r="N604" s="270">
        <v>8.563911600174793</v>
      </c>
      <c r="O604" s="270">
        <v>2.3917673836024957</v>
      </c>
      <c r="P604" s="270">
        <v>8.68299633536444</v>
      </c>
    </row>
    <row r="605" spans="2:16" s="226" customFormat="1" ht="12" customHeight="1">
      <c r="B605" s="236"/>
      <c r="C605" s="237" t="s">
        <v>123</v>
      </c>
      <c r="D605" s="282" t="s">
        <v>132</v>
      </c>
      <c r="E605" s="238">
        <v>110</v>
      </c>
      <c r="F605" s="270">
        <v>56.89761396157887</v>
      </c>
      <c r="G605" s="270">
        <v>6.658679149920424</v>
      </c>
      <c r="H605" s="270">
        <v>57.250544970550635</v>
      </c>
      <c r="J605" s="236"/>
      <c r="K605" s="237" t="s">
        <v>123</v>
      </c>
      <c r="L605" s="237" t="s">
        <v>118</v>
      </c>
      <c r="M605" s="238">
        <v>110</v>
      </c>
      <c r="N605" s="270">
        <v>8.049143457364854</v>
      </c>
      <c r="O605" s="270">
        <v>2.5729508832099066</v>
      </c>
      <c r="P605" s="270">
        <v>7.716945330638561</v>
      </c>
    </row>
    <row r="606" spans="2:16" s="226" customFormat="1" ht="12" customHeight="1">
      <c r="B606" s="236"/>
      <c r="C606" s="237" t="s">
        <v>124</v>
      </c>
      <c r="D606" s="282">
        <v>60</v>
      </c>
      <c r="E606" s="238">
        <v>246</v>
      </c>
      <c r="F606" s="270">
        <v>57.087115822618905</v>
      </c>
      <c r="G606" s="270">
        <v>8.468080517815434</v>
      </c>
      <c r="H606" s="270">
        <v>57.05289325580672</v>
      </c>
      <c r="J606" s="236"/>
      <c r="K606" s="237" t="s">
        <v>124</v>
      </c>
      <c r="L606" s="237" t="s">
        <v>118</v>
      </c>
      <c r="M606" s="238">
        <v>246</v>
      </c>
      <c r="N606" s="270">
        <v>8.136280461142265</v>
      </c>
      <c r="O606" s="270">
        <v>3.1476574100456984</v>
      </c>
      <c r="P606" s="270">
        <v>7.836620505628407</v>
      </c>
    </row>
    <row r="607" spans="2:16" s="226" customFormat="1" ht="12" customHeight="1">
      <c r="B607" s="236"/>
      <c r="C607" s="237" t="s">
        <v>125</v>
      </c>
      <c r="D607" s="282">
        <v>60</v>
      </c>
      <c r="E607" s="238">
        <v>748</v>
      </c>
      <c r="F607" s="270">
        <v>59.1508754423246</v>
      </c>
      <c r="G607" s="270">
        <v>8.066339617539208</v>
      </c>
      <c r="H607" s="270">
        <v>59.557128439089105</v>
      </c>
      <c r="J607" s="236"/>
      <c r="K607" s="237" t="s">
        <v>125</v>
      </c>
      <c r="L607" s="237" t="s">
        <v>118</v>
      </c>
      <c r="M607" s="238">
        <v>748</v>
      </c>
      <c r="N607" s="270">
        <v>7.831669228398944</v>
      </c>
      <c r="O607" s="270">
        <v>2.9034044608821934</v>
      </c>
      <c r="P607" s="270">
        <v>7.52020336878765</v>
      </c>
    </row>
    <row r="608" spans="2:16" s="226" customFormat="1" ht="12" customHeight="1">
      <c r="B608" s="236"/>
      <c r="C608" s="240" t="s">
        <v>126</v>
      </c>
      <c r="D608" s="284">
        <v>60</v>
      </c>
      <c r="E608" s="241">
        <v>883</v>
      </c>
      <c r="F608" s="271">
        <v>60.39432458526041</v>
      </c>
      <c r="G608" s="271">
        <v>7.958356841298294</v>
      </c>
      <c r="H608" s="271">
        <v>60.68238656663093</v>
      </c>
      <c r="J608" s="236"/>
      <c r="K608" s="240" t="s">
        <v>126</v>
      </c>
      <c r="L608" s="240" t="s">
        <v>118</v>
      </c>
      <c r="M608" s="241">
        <v>883</v>
      </c>
      <c r="N608" s="271">
        <v>8.060452490313471</v>
      </c>
      <c r="O608" s="271">
        <v>3.0118480193417554</v>
      </c>
      <c r="P608" s="271">
        <v>7.902097902097902</v>
      </c>
    </row>
    <row r="609" spans="2:16" s="226" customFormat="1" ht="12" customHeight="1">
      <c r="B609" s="236"/>
      <c r="C609" s="243" t="s">
        <v>145</v>
      </c>
      <c r="D609" s="286">
        <v>60</v>
      </c>
      <c r="E609" s="244">
        <v>376</v>
      </c>
      <c r="F609" s="272">
        <v>62.28304219943196</v>
      </c>
      <c r="G609" s="272">
        <v>8.265154780410793</v>
      </c>
      <c r="H609" s="272">
        <v>62.26332994160458</v>
      </c>
      <c r="J609" s="236"/>
      <c r="K609" s="243" t="s">
        <v>145</v>
      </c>
      <c r="L609" s="243" t="s">
        <v>118</v>
      </c>
      <c r="M609" s="244">
        <v>376</v>
      </c>
      <c r="N609" s="272">
        <v>7.617571753775077</v>
      </c>
      <c r="O609" s="272">
        <v>3.254070460307977</v>
      </c>
      <c r="P609" s="272">
        <v>7.54394909420871</v>
      </c>
    </row>
    <row r="610" spans="2:16" s="226" customFormat="1" ht="12" customHeight="1">
      <c r="B610" s="246"/>
      <c r="C610" s="247" t="s">
        <v>146</v>
      </c>
      <c r="D610" s="288"/>
      <c r="E610" s="248">
        <v>2861</v>
      </c>
      <c r="F610" s="273">
        <v>59.050596333701044</v>
      </c>
      <c r="G610" s="273">
        <v>8.182754463129687</v>
      </c>
      <c r="H610" s="273">
        <v>59.06377998829724</v>
      </c>
      <c r="J610" s="246"/>
      <c r="K610" s="247" t="s">
        <v>146</v>
      </c>
      <c r="L610" s="247" t="s">
        <v>118</v>
      </c>
      <c r="M610" s="248">
        <v>2861</v>
      </c>
      <c r="N610" s="273">
        <v>8.06192936198082</v>
      </c>
      <c r="O610" s="273">
        <v>2.9635523091202542</v>
      </c>
      <c r="P610" s="273">
        <v>7.879754042359371</v>
      </c>
    </row>
    <row r="611" spans="2:16" s="226" customFormat="1" ht="12" customHeight="1">
      <c r="B611" s="225" t="s">
        <v>147</v>
      </c>
      <c r="C611" s="233" t="s">
        <v>116</v>
      </c>
      <c r="D611" s="280" t="s">
        <v>132</v>
      </c>
      <c r="E611" s="250">
        <v>43</v>
      </c>
      <c r="F611" s="274">
        <v>58.42769182469491</v>
      </c>
      <c r="G611" s="274">
        <v>8.245047683106609</v>
      </c>
      <c r="H611" s="274">
        <v>56.25</v>
      </c>
      <c r="J611" s="225" t="s">
        <v>147</v>
      </c>
      <c r="K611" s="233" t="s">
        <v>116</v>
      </c>
      <c r="L611" s="233" t="s">
        <v>118</v>
      </c>
      <c r="M611" s="250">
        <v>43</v>
      </c>
      <c r="N611" s="274">
        <v>8.011666184157344</v>
      </c>
      <c r="O611" s="274">
        <v>2.826385700494071</v>
      </c>
      <c r="P611" s="274">
        <v>8.443579766536963</v>
      </c>
    </row>
    <row r="612" spans="2:16" s="226" customFormat="1" ht="12" customHeight="1">
      <c r="B612" s="252"/>
      <c r="C612" s="237" t="s">
        <v>117</v>
      </c>
      <c r="D612" s="282" t="s">
        <v>132</v>
      </c>
      <c r="E612" s="238">
        <v>91</v>
      </c>
      <c r="F612" s="270">
        <v>55.29634689219322</v>
      </c>
      <c r="G612" s="270">
        <v>6.756227909586083</v>
      </c>
      <c r="H612" s="270">
        <v>54.90154711673699</v>
      </c>
      <c r="J612" s="252"/>
      <c r="K612" s="237" t="s">
        <v>117</v>
      </c>
      <c r="L612" s="237" t="s">
        <v>118</v>
      </c>
      <c r="M612" s="238">
        <v>91</v>
      </c>
      <c r="N612" s="270">
        <v>8.382482040068712</v>
      </c>
      <c r="O612" s="270">
        <v>2.648696120077776</v>
      </c>
      <c r="P612" s="270">
        <v>8.408510638297873</v>
      </c>
    </row>
    <row r="613" spans="2:16" s="226" customFormat="1" ht="12" customHeight="1">
      <c r="B613" s="252"/>
      <c r="C613" s="237" t="s">
        <v>119</v>
      </c>
      <c r="D613" s="282" t="s">
        <v>132</v>
      </c>
      <c r="E613" s="238">
        <v>86</v>
      </c>
      <c r="F613" s="270">
        <v>54.10141525213433</v>
      </c>
      <c r="G613" s="270">
        <v>7.231357362605056</v>
      </c>
      <c r="H613" s="270">
        <v>53.737468016464575</v>
      </c>
      <c r="J613" s="252"/>
      <c r="K613" s="237" t="s">
        <v>119</v>
      </c>
      <c r="L613" s="237" t="s">
        <v>118</v>
      </c>
      <c r="M613" s="238">
        <v>86</v>
      </c>
      <c r="N613" s="270">
        <v>8.65488868992572</v>
      </c>
      <c r="O613" s="270">
        <v>2.5880498586619503</v>
      </c>
      <c r="P613" s="270">
        <v>8.806968209210186</v>
      </c>
    </row>
    <row r="614" spans="2:16" s="226" customFormat="1" ht="12" customHeight="1">
      <c r="B614" s="252"/>
      <c r="C614" s="237" t="s">
        <v>120</v>
      </c>
      <c r="D614" s="282" t="s">
        <v>132</v>
      </c>
      <c r="E614" s="238">
        <v>73</v>
      </c>
      <c r="F614" s="270">
        <v>54.68520277234451</v>
      </c>
      <c r="G614" s="270">
        <v>7.853493079352713</v>
      </c>
      <c r="H614" s="270">
        <v>54.567360350492876</v>
      </c>
      <c r="J614" s="252"/>
      <c r="K614" s="237" t="s">
        <v>120</v>
      </c>
      <c r="L614" s="237" t="s">
        <v>118</v>
      </c>
      <c r="M614" s="238">
        <v>73</v>
      </c>
      <c r="N614" s="270">
        <v>8.509249947841514</v>
      </c>
      <c r="O614" s="270">
        <v>2.609244099875884</v>
      </c>
      <c r="P614" s="270">
        <v>8.442844284428443</v>
      </c>
    </row>
    <row r="615" spans="2:16" s="226" customFormat="1" ht="12" customHeight="1">
      <c r="B615" s="252"/>
      <c r="C615" s="237" t="s">
        <v>121</v>
      </c>
      <c r="D615" s="282" t="s">
        <v>132</v>
      </c>
      <c r="E615" s="238">
        <v>85</v>
      </c>
      <c r="F615" s="270">
        <v>55.45621790943115</v>
      </c>
      <c r="G615" s="270">
        <v>6.803388478092213</v>
      </c>
      <c r="H615" s="270">
        <v>55.388888888888886</v>
      </c>
      <c r="J615" s="252"/>
      <c r="K615" s="237" t="s">
        <v>121</v>
      </c>
      <c r="L615" s="237" t="s">
        <v>118</v>
      </c>
      <c r="M615" s="238">
        <v>85</v>
      </c>
      <c r="N615" s="270">
        <v>8.874463530458533</v>
      </c>
      <c r="O615" s="270">
        <v>2.0902197560888016</v>
      </c>
      <c r="P615" s="270">
        <v>9.160883280757098</v>
      </c>
    </row>
    <row r="616" spans="2:16" s="226" customFormat="1" ht="12" customHeight="1">
      <c r="B616" s="252"/>
      <c r="C616" s="237" t="s">
        <v>122</v>
      </c>
      <c r="D616" s="282" t="s">
        <v>132</v>
      </c>
      <c r="E616" s="238">
        <v>127</v>
      </c>
      <c r="F616" s="270">
        <v>54.77995798245891</v>
      </c>
      <c r="G616" s="270">
        <v>6.776473261733585</v>
      </c>
      <c r="H616" s="270">
        <v>54.75347661188369</v>
      </c>
      <c r="J616" s="252"/>
      <c r="K616" s="237" t="s">
        <v>122</v>
      </c>
      <c r="L616" s="237" t="s">
        <v>118</v>
      </c>
      <c r="M616" s="238">
        <v>127</v>
      </c>
      <c r="N616" s="270">
        <v>8.92108947777818</v>
      </c>
      <c r="O616" s="270">
        <v>2.616219603192264</v>
      </c>
      <c r="P616" s="270">
        <v>8.880397401604892</v>
      </c>
    </row>
    <row r="617" spans="2:16" s="226" customFormat="1" ht="12" customHeight="1">
      <c r="B617" s="252"/>
      <c r="C617" s="237" t="s">
        <v>123</v>
      </c>
      <c r="D617" s="282" t="s">
        <v>132</v>
      </c>
      <c r="E617" s="238">
        <v>106</v>
      </c>
      <c r="F617" s="270">
        <v>53.286558689580886</v>
      </c>
      <c r="G617" s="270">
        <v>7.089290271044832</v>
      </c>
      <c r="H617" s="270">
        <v>52.949286259126076</v>
      </c>
      <c r="J617" s="252"/>
      <c r="K617" s="237" t="s">
        <v>123</v>
      </c>
      <c r="L617" s="237" t="s">
        <v>118</v>
      </c>
      <c r="M617" s="238">
        <v>106</v>
      </c>
      <c r="N617" s="270">
        <v>8.300767843636354</v>
      </c>
      <c r="O617" s="270">
        <v>2.8139718902395003</v>
      </c>
      <c r="P617" s="270">
        <v>8.430343783907258</v>
      </c>
    </row>
    <row r="618" spans="2:16" s="226" customFormat="1" ht="12" customHeight="1">
      <c r="B618" s="252"/>
      <c r="C618" s="237" t="s">
        <v>124</v>
      </c>
      <c r="D618" s="282">
        <v>60</v>
      </c>
      <c r="E618" s="238">
        <v>300</v>
      </c>
      <c r="F618" s="270">
        <v>54.537954830791435</v>
      </c>
      <c r="G618" s="270">
        <v>8.388817256482417</v>
      </c>
      <c r="H618" s="270">
        <v>54.20139616970714</v>
      </c>
      <c r="J618" s="252"/>
      <c r="K618" s="237" t="s">
        <v>124</v>
      </c>
      <c r="L618" s="237" t="s">
        <v>118</v>
      </c>
      <c r="M618" s="238">
        <v>300</v>
      </c>
      <c r="N618" s="270">
        <v>8.340779155758412</v>
      </c>
      <c r="O618" s="270">
        <v>2.954244259355616</v>
      </c>
      <c r="P618" s="270">
        <v>8.222481623400242</v>
      </c>
    </row>
    <row r="619" spans="2:16" s="226" customFormat="1" ht="12" customHeight="1">
      <c r="B619" s="252"/>
      <c r="C619" s="237" t="s">
        <v>125</v>
      </c>
      <c r="D619" s="282">
        <v>60</v>
      </c>
      <c r="E619" s="238">
        <v>848</v>
      </c>
      <c r="F619" s="270">
        <v>55.50361318294084</v>
      </c>
      <c r="G619" s="270">
        <v>8.235049417437354</v>
      </c>
      <c r="H619" s="270">
        <v>55.731879070788075</v>
      </c>
      <c r="J619" s="252"/>
      <c r="K619" s="237" t="s">
        <v>125</v>
      </c>
      <c r="L619" s="237" t="s">
        <v>118</v>
      </c>
      <c r="M619" s="238">
        <v>848</v>
      </c>
      <c r="N619" s="270">
        <v>8.036880900769004</v>
      </c>
      <c r="O619" s="270">
        <v>3.2331629368095816</v>
      </c>
      <c r="P619" s="270">
        <v>7.849364724295513</v>
      </c>
    </row>
    <row r="620" spans="2:16" s="226" customFormat="1" ht="12" customHeight="1">
      <c r="B620" s="252"/>
      <c r="C620" s="240" t="s">
        <v>126</v>
      </c>
      <c r="D620" s="284">
        <v>60</v>
      </c>
      <c r="E620" s="241">
        <v>1004</v>
      </c>
      <c r="F620" s="271">
        <v>57.01933978124457</v>
      </c>
      <c r="G620" s="271">
        <v>7.9579475358605745</v>
      </c>
      <c r="H620" s="271">
        <v>56.979376188163045</v>
      </c>
      <c r="J620" s="252"/>
      <c r="K620" s="240" t="s">
        <v>126</v>
      </c>
      <c r="L620" s="240" t="s">
        <v>118</v>
      </c>
      <c r="M620" s="241">
        <v>1004</v>
      </c>
      <c r="N620" s="271">
        <v>8.223958684032574</v>
      </c>
      <c r="O620" s="271">
        <v>2.9405124627374324</v>
      </c>
      <c r="P620" s="271">
        <v>8.058034451441928</v>
      </c>
    </row>
    <row r="621" spans="2:16" s="226" customFormat="1" ht="12" customHeight="1">
      <c r="B621" s="252"/>
      <c r="C621" s="243" t="s">
        <v>145</v>
      </c>
      <c r="D621" s="286">
        <v>60</v>
      </c>
      <c r="E621" s="244">
        <v>465</v>
      </c>
      <c r="F621" s="272">
        <v>60.53794196220298</v>
      </c>
      <c r="G621" s="272">
        <v>7.881833017077501</v>
      </c>
      <c r="H621" s="272">
        <v>60.52313883299799</v>
      </c>
      <c r="J621" s="252"/>
      <c r="K621" s="243" t="s">
        <v>145</v>
      </c>
      <c r="L621" s="243" t="s">
        <v>118</v>
      </c>
      <c r="M621" s="244">
        <v>465</v>
      </c>
      <c r="N621" s="272">
        <v>7.856188812205455</v>
      </c>
      <c r="O621" s="272">
        <v>3.3540378322921667</v>
      </c>
      <c r="P621" s="272">
        <v>7.550335570469799</v>
      </c>
    </row>
    <row r="622" spans="2:16" s="226" customFormat="1" ht="12" customHeight="1">
      <c r="B622" s="252"/>
      <c r="C622" s="278" t="s">
        <v>148</v>
      </c>
      <c r="D622" s="291"/>
      <c r="E622" s="254">
        <v>3228</v>
      </c>
      <c r="F622" s="275">
        <v>56.48522887795875</v>
      </c>
      <c r="G622" s="275">
        <v>8.144651611070845</v>
      </c>
      <c r="H622" s="275">
        <v>56.36356398302866</v>
      </c>
      <c r="J622" s="252"/>
      <c r="K622" s="278" t="s">
        <v>148</v>
      </c>
      <c r="L622" s="253" t="s">
        <v>118</v>
      </c>
      <c r="M622" s="254">
        <v>3228</v>
      </c>
      <c r="N622" s="275">
        <v>8.199344302139792</v>
      </c>
      <c r="O622" s="275">
        <v>3.0318179362747384</v>
      </c>
      <c r="P622" s="275">
        <v>8.076599508175503</v>
      </c>
    </row>
    <row r="623" spans="2:16" s="226" customFormat="1" ht="12" customHeight="1">
      <c r="B623" s="252"/>
      <c r="C623" s="233" t="s">
        <v>149</v>
      </c>
      <c r="D623" s="280" t="s">
        <v>132</v>
      </c>
      <c r="E623" s="258"/>
      <c r="F623" s="276"/>
      <c r="G623" s="276"/>
      <c r="H623" s="276"/>
      <c r="J623" s="252"/>
      <c r="K623" s="233" t="s">
        <v>149</v>
      </c>
      <c r="L623" s="257" t="s">
        <v>118</v>
      </c>
      <c r="M623" s="258"/>
      <c r="N623" s="276"/>
      <c r="O623" s="276"/>
      <c r="P623" s="276"/>
    </row>
    <row r="624" spans="2:16" s="226" customFormat="1" ht="12" customHeight="1">
      <c r="B624" s="252"/>
      <c r="C624" s="237" t="s">
        <v>150</v>
      </c>
      <c r="D624" s="282" t="s">
        <v>132</v>
      </c>
      <c r="E624" s="254">
        <v>21</v>
      </c>
      <c r="F624" s="275">
        <v>57.5882207669993</v>
      </c>
      <c r="G624" s="275">
        <v>9.83670147872257</v>
      </c>
      <c r="H624" s="275">
        <v>57.273775216138326</v>
      </c>
      <c r="J624" s="252"/>
      <c r="K624" s="237" t="s">
        <v>150</v>
      </c>
      <c r="L624" s="253" t="s">
        <v>118</v>
      </c>
      <c r="M624" s="254">
        <v>21</v>
      </c>
      <c r="N624" s="275">
        <v>7.356314095127095</v>
      </c>
      <c r="O624" s="275">
        <v>3.4473480714260383</v>
      </c>
      <c r="P624" s="275">
        <v>7.210103329506315</v>
      </c>
    </row>
    <row r="625" spans="2:16" s="226" customFormat="1" ht="12" customHeight="1">
      <c r="B625" s="252"/>
      <c r="C625" s="237" t="s">
        <v>151</v>
      </c>
      <c r="D625" s="282" t="s">
        <v>132</v>
      </c>
      <c r="E625" s="254"/>
      <c r="F625" s="275"/>
      <c r="G625" s="275"/>
      <c r="H625" s="275"/>
      <c r="J625" s="252"/>
      <c r="K625" s="237" t="s">
        <v>151</v>
      </c>
      <c r="L625" s="253" t="s">
        <v>118</v>
      </c>
      <c r="M625" s="254"/>
      <c r="N625" s="275"/>
      <c r="O625" s="275"/>
      <c r="P625" s="275"/>
    </row>
    <row r="626" spans="2:16" s="226" customFormat="1" ht="12" customHeight="1">
      <c r="B626" s="252"/>
      <c r="C626" s="243" t="s">
        <v>152</v>
      </c>
      <c r="D626" s="282" t="s">
        <v>132</v>
      </c>
      <c r="E626" s="244">
        <v>45</v>
      </c>
      <c r="F626" s="272">
        <v>56.42448193602771</v>
      </c>
      <c r="G626" s="272">
        <v>8.913984848868193</v>
      </c>
      <c r="H626" s="272">
        <v>55.548158011540174</v>
      </c>
      <c r="J626" s="252"/>
      <c r="K626" s="243" t="s">
        <v>152</v>
      </c>
      <c r="L626" s="243" t="s">
        <v>118</v>
      </c>
      <c r="M626" s="244">
        <v>45</v>
      </c>
      <c r="N626" s="272">
        <v>7.425769053880505</v>
      </c>
      <c r="O626" s="272">
        <v>2.512006178897876</v>
      </c>
      <c r="P626" s="272">
        <v>6.693069306930692</v>
      </c>
    </row>
    <row r="627" spans="2:16" s="226" customFormat="1" ht="12" customHeight="1">
      <c r="B627" s="252"/>
      <c r="C627" s="247" t="s">
        <v>148</v>
      </c>
      <c r="D627" s="309"/>
      <c r="E627" s="248">
        <v>66</v>
      </c>
      <c r="F627" s="273">
        <v>56.79476247315503</v>
      </c>
      <c r="G627" s="273">
        <v>9.157431955589129</v>
      </c>
      <c r="H627" s="273">
        <v>56.69154920129939</v>
      </c>
      <c r="J627" s="252"/>
      <c r="K627" s="247" t="s">
        <v>148</v>
      </c>
      <c r="L627" s="247" t="s">
        <v>118</v>
      </c>
      <c r="M627" s="248">
        <v>66</v>
      </c>
      <c r="N627" s="273">
        <v>7.4036697488226</v>
      </c>
      <c r="O627" s="273">
        <v>2.8158915712841277</v>
      </c>
      <c r="P627" s="273">
        <v>6.751810432841845</v>
      </c>
    </row>
    <row r="628" spans="2:16" s="226" customFormat="1" ht="12" customHeight="1" thickBot="1">
      <c r="B628" s="252"/>
      <c r="C628" s="247" t="s">
        <v>146</v>
      </c>
      <c r="D628" s="309"/>
      <c r="E628" s="248">
        <v>3294</v>
      </c>
      <c r="F628" s="273">
        <v>56.491430826132095</v>
      </c>
      <c r="G628" s="273">
        <v>8.164739749278692</v>
      </c>
      <c r="H628" s="273">
        <v>56.36651263209727</v>
      </c>
      <c r="J628" s="252"/>
      <c r="K628" s="247" t="s">
        <v>146</v>
      </c>
      <c r="L628" s="253" t="s">
        <v>118</v>
      </c>
      <c r="M628" s="248">
        <v>3294</v>
      </c>
      <c r="N628" s="273">
        <v>8.183401824750923</v>
      </c>
      <c r="O628" s="273">
        <v>3.0292968739133017</v>
      </c>
      <c r="P628" s="273">
        <v>8.052287581699346</v>
      </c>
    </row>
    <row r="629" spans="2:16" s="226" customFormat="1" ht="12" customHeight="1" thickTop="1">
      <c r="B629" s="260" t="s">
        <v>153</v>
      </c>
      <c r="C629" s="260"/>
      <c r="D629" s="296"/>
      <c r="E629" s="262">
        <v>6155</v>
      </c>
      <c r="F629" s="277">
        <v>57.680995816734075</v>
      </c>
      <c r="G629" s="277">
        <v>8.271547594594857</v>
      </c>
      <c r="H629" s="277">
        <v>57.59856630824372</v>
      </c>
      <c r="J629" s="260" t="s">
        <v>153</v>
      </c>
      <c r="K629" s="260"/>
      <c r="L629" s="261"/>
      <c r="M629" s="262">
        <v>6155</v>
      </c>
      <c r="N629" s="277">
        <v>8.126938345305698</v>
      </c>
      <c r="O629" s="277">
        <v>2.9992855755848775</v>
      </c>
      <c r="P629" s="277">
        <v>7.966101694915253</v>
      </c>
    </row>
  </sheetData>
  <sheetProtection/>
  <mergeCells count="237">
    <mergeCell ref="B16:B33"/>
    <mergeCell ref="B4:B15"/>
    <mergeCell ref="B34:C34"/>
    <mergeCell ref="B2:B3"/>
    <mergeCell ref="C2:C3"/>
    <mergeCell ref="B69:C69"/>
    <mergeCell ref="B37:B38"/>
    <mergeCell ref="B51:B68"/>
    <mergeCell ref="C37:C38"/>
    <mergeCell ref="B39:B50"/>
    <mergeCell ref="J51:J68"/>
    <mergeCell ref="J39:J50"/>
    <mergeCell ref="J69:K69"/>
    <mergeCell ref="J37:J38"/>
    <mergeCell ref="K37:K38"/>
    <mergeCell ref="B74:B85"/>
    <mergeCell ref="B104:C104"/>
    <mergeCell ref="B72:B73"/>
    <mergeCell ref="C72:C73"/>
    <mergeCell ref="G72:G73"/>
    <mergeCell ref="H247:H248"/>
    <mergeCell ref="P247:P248"/>
    <mergeCell ref="H282:H283"/>
    <mergeCell ref="P282:P283"/>
    <mergeCell ref="G142:G143"/>
    <mergeCell ref="J177:J178"/>
    <mergeCell ref="K177:K178"/>
    <mergeCell ref="O177:O178"/>
    <mergeCell ref="O212:O213"/>
    <mergeCell ref="B107:B108"/>
    <mergeCell ref="C107:C108"/>
    <mergeCell ref="G107:G108"/>
    <mergeCell ref="J86:J103"/>
    <mergeCell ref="J104:K104"/>
    <mergeCell ref="B86:B103"/>
    <mergeCell ref="B121:B138"/>
    <mergeCell ref="B109:B120"/>
    <mergeCell ref="B139:C139"/>
    <mergeCell ref="B156:B173"/>
    <mergeCell ref="B144:B155"/>
    <mergeCell ref="B174:C174"/>
    <mergeCell ref="B142:B143"/>
    <mergeCell ref="C142:C143"/>
    <mergeCell ref="J156:J173"/>
    <mergeCell ref="J144:J155"/>
    <mergeCell ref="J174:K174"/>
    <mergeCell ref="J142:J143"/>
    <mergeCell ref="K142:K143"/>
    <mergeCell ref="B209:C209"/>
    <mergeCell ref="B177:B178"/>
    <mergeCell ref="C177:C178"/>
    <mergeCell ref="G177:G178"/>
    <mergeCell ref="B191:B208"/>
    <mergeCell ref="B179:B190"/>
    <mergeCell ref="B226:B243"/>
    <mergeCell ref="B214:B225"/>
    <mergeCell ref="B244:C244"/>
    <mergeCell ref="B212:B213"/>
    <mergeCell ref="C212:C213"/>
    <mergeCell ref="G212:G213"/>
    <mergeCell ref="J226:J243"/>
    <mergeCell ref="P177:P178"/>
    <mergeCell ref="H177:H178"/>
    <mergeCell ref="H212:H213"/>
    <mergeCell ref="P212:P213"/>
    <mergeCell ref="J191:J208"/>
    <mergeCell ref="J179:J190"/>
    <mergeCell ref="J209:K209"/>
    <mergeCell ref="J214:J225"/>
    <mergeCell ref="J244:K244"/>
    <mergeCell ref="J212:J213"/>
    <mergeCell ref="K212:K213"/>
    <mergeCell ref="O247:O248"/>
    <mergeCell ref="B261:B278"/>
    <mergeCell ref="B249:B260"/>
    <mergeCell ref="B279:C279"/>
    <mergeCell ref="B247:B248"/>
    <mergeCell ref="C247:C248"/>
    <mergeCell ref="G247:G248"/>
    <mergeCell ref="J261:J278"/>
    <mergeCell ref="J249:J260"/>
    <mergeCell ref="J279:K279"/>
    <mergeCell ref="J247:J248"/>
    <mergeCell ref="K247:K248"/>
    <mergeCell ref="B314:C314"/>
    <mergeCell ref="B282:B283"/>
    <mergeCell ref="C282:C283"/>
    <mergeCell ref="G282:G283"/>
    <mergeCell ref="J282:J283"/>
    <mergeCell ref="K282:K283"/>
    <mergeCell ref="O282:O283"/>
    <mergeCell ref="B296:B313"/>
    <mergeCell ref="B284:B295"/>
    <mergeCell ref="G317:G318"/>
    <mergeCell ref="J296:J313"/>
    <mergeCell ref="J284:J295"/>
    <mergeCell ref="J314:K314"/>
    <mergeCell ref="B331:B348"/>
    <mergeCell ref="B319:B330"/>
    <mergeCell ref="B349:C349"/>
    <mergeCell ref="B317:B318"/>
    <mergeCell ref="C317:C318"/>
    <mergeCell ref="G352:G353"/>
    <mergeCell ref="J331:J348"/>
    <mergeCell ref="J319:J330"/>
    <mergeCell ref="J349:K349"/>
    <mergeCell ref="B366:B383"/>
    <mergeCell ref="B354:B365"/>
    <mergeCell ref="B384:C384"/>
    <mergeCell ref="B352:B353"/>
    <mergeCell ref="C352:C353"/>
    <mergeCell ref="G387:G388"/>
    <mergeCell ref="J366:J383"/>
    <mergeCell ref="J354:J365"/>
    <mergeCell ref="J384:K384"/>
    <mergeCell ref="H387:H388"/>
    <mergeCell ref="B401:B418"/>
    <mergeCell ref="B389:B400"/>
    <mergeCell ref="B419:C419"/>
    <mergeCell ref="B387:B388"/>
    <mergeCell ref="C387:C388"/>
    <mergeCell ref="G422:G423"/>
    <mergeCell ref="J401:J418"/>
    <mergeCell ref="J389:J400"/>
    <mergeCell ref="J419:K419"/>
    <mergeCell ref="B436:B453"/>
    <mergeCell ref="B424:B435"/>
    <mergeCell ref="B454:C454"/>
    <mergeCell ref="B422:B423"/>
    <mergeCell ref="C422:C423"/>
    <mergeCell ref="G457:G458"/>
    <mergeCell ref="J436:J453"/>
    <mergeCell ref="J424:J435"/>
    <mergeCell ref="J454:K454"/>
    <mergeCell ref="H457:H458"/>
    <mergeCell ref="B471:B488"/>
    <mergeCell ref="B459:B470"/>
    <mergeCell ref="B489:C489"/>
    <mergeCell ref="B457:B458"/>
    <mergeCell ref="C457:C458"/>
    <mergeCell ref="G492:G493"/>
    <mergeCell ref="J471:J488"/>
    <mergeCell ref="J459:J470"/>
    <mergeCell ref="J489:K489"/>
    <mergeCell ref="B506:B523"/>
    <mergeCell ref="B494:B505"/>
    <mergeCell ref="B524:C524"/>
    <mergeCell ref="B492:B493"/>
    <mergeCell ref="C492:C493"/>
    <mergeCell ref="G527:G528"/>
    <mergeCell ref="J506:J523"/>
    <mergeCell ref="J494:J505"/>
    <mergeCell ref="J524:K524"/>
    <mergeCell ref="B541:B558"/>
    <mergeCell ref="B529:B540"/>
    <mergeCell ref="B559:C559"/>
    <mergeCell ref="B527:B528"/>
    <mergeCell ref="C527:C528"/>
    <mergeCell ref="G562:G563"/>
    <mergeCell ref="J541:J558"/>
    <mergeCell ref="J529:J540"/>
    <mergeCell ref="J559:K559"/>
    <mergeCell ref="B576:B593"/>
    <mergeCell ref="B594:C594"/>
    <mergeCell ref="B564:B575"/>
    <mergeCell ref="B562:B563"/>
    <mergeCell ref="C562:C563"/>
    <mergeCell ref="G597:G598"/>
    <mergeCell ref="J576:J593"/>
    <mergeCell ref="J564:J575"/>
    <mergeCell ref="J594:K594"/>
    <mergeCell ref="H597:H598"/>
    <mergeCell ref="B611:B628"/>
    <mergeCell ref="B599:B610"/>
    <mergeCell ref="B629:C629"/>
    <mergeCell ref="B597:B598"/>
    <mergeCell ref="C597:C598"/>
    <mergeCell ref="J611:J628"/>
    <mergeCell ref="J599:J610"/>
    <mergeCell ref="J629:K629"/>
    <mergeCell ref="J597:J598"/>
    <mergeCell ref="K597:K598"/>
    <mergeCell ref="P72:P73"/>
    <mergeCell ref="H72:H73"/>
    <mergeCell ref="H107:H108"/>
    <mergeCell ref="H142:H143"/>
    <mergeCell ref="P142:P143"/>
    <mergeCell ref="O142:O143"/>
    <mergeCell ref="J74:J85"/>
    <mergeCell ref="J72:J73"/>
    <mergeCell ref="K72:K73"/>
    <mergeCell ref="O72:O73"/>
    <mergeCell ref="D2:D3"/>
    <mergeCell ref="H2:H3"/>
    <mergeCell ref="H37:H38"/>
    <mergeCell ref="P37:P38"/>
    <mergeCell ref="G37:G38"/>
    <mergeCell ref="O37:O38"/>
    <mergeCell ref="G2:G3"/>
    <mergeCell ref="P317:P318"/>
    <mergeCell ref="H317:H318"/>
    <mergeCell ref="H352:H353"/>
    <mergeCell ref="P352:P353"/>
    <mergeCell ref="J352:J353"/>
    <mergeCell ref="K352:K353"/>
    <mergeCell ref="O352:O353"/>
    <mergeCell ref="J317:J318"/>
    <mergeCell ref="K317:K318"/>
    <mergeCell ref="O317:O318"/>
    <mergeCell ref="P387:P388"/>
    <mergeCell ref="P422:P423"/>
    <mergeCell ref="H422:H423"/>
    <mergeCell ref="J422:J423"/>
    <mergeCell ref="K422:K423"/>
    <mergeCell ref="O422:O423"/>
    <mergeCell ref="J387:J388"/>
    <mergeCell ref="K387:K388"/>
    <mergeCell ref="O387:O388"/>
    <mergeCell ref="P457:P458"/>
    <mergeCell ref="H492:H493"/>
    <mergeCell ref="P492:P493"/>
    <mergeCell ref="O492:O493"/>
    <mergeCell ref="J457:J458"/>
    <mergeCell ref="K457:K458"/>
    <mergeCell ref="O457:O458"/>
    <mergeCell ref="J492:J493"/>
    <mergeCell ref="K492:K493"/>
    <mergeCell ref="P597:P598"/>
    <mergeCell ref="H527:H528"/>
    <mergeCell ref="P527:P528"/>
    <mergeCell ref="H562:H563"/>
    <mergeCell ref="P562:P563"/>
    <mergeCell ref="J562:J563"/>
    <mergeCell ref="K562:K563"/>
    <mergeCell ref="J527:J528"/>
    <mergeCell ref="K527:K528"/>
    <mergeCell ref="O527:O528"/>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13"/>
  </sheetPr>
  <dimension ref="A1:Q114"/>
  <sheetViews>
    <sheetView view="pageBreakPreview" zoomScaleSheetLayoutView="100" workbookViewId="0" topLeftCell="A13">
      <selection activeCell="A1" sqref="A1"/>
    </sheetView>
  </sheetViews>
  <sheetFormatPr defaultColWidth="9.00390625" defaultRowHeight="13.5"/>
  <cols>
    <col min="1" max="1" width="10.625" style="0" customWidth="1"/>
    <col min="2" max="2" width="3.625" style="434" customWidth="1"/>
    <col min="3" max="14" width="5.625" style="0" customWidth="1"/>
    <col min="15" max="15" width="1.625" style="319" customWidth="1"/>
    <col min="16" max="17" width="5.625" style="435" customWidth="1"/>
  </cols>
  <sheetData>
    <row r="1" spans="1:17" ht="19.5" customHeight="1" thickBot="1">
      <c r="A1" s="436" t="s">
        <v>232</v>
      </c>
      <c r="B1" s="315" t="s">
        <v>233</v>
      </c>
      <c r="C1" s="437"/>
      <c r="D1" s="316"/>
      <c r="E1" s="316"/>
      <c r="F1" s="316"/>
      <c r="G1" s="316"/>
      <c r="H1" s="316"/>
      <c r="I1" s="316"/>
      <c r="J1" s="316"/>
      <c r="K1" s="316"/>
      <c r="L1" s="316"/>
      <c r="M1" s="316"/>
      <c r="N1" s="316"/>
      <c r="O1" s="317"/>
      <c r="P1" s="318" t="s">
        <v>202</v>
      </c>
      <c r="Q1" s="318" t="s">
        <v>202</v>
      </c>
    </row>
    <row r="2" spans="1:17" ht="12" customHeight="1">
      <c r="A2" s="320" t="s">
        <v>203</v>
      </c>
      <c r="B2" s="321"/>
      <c r="C2" s="322" t="s">
        <v>204</v>
      </c>
      <c r="D2" s="323" t="s">
        <v>205</v>
      </c>
      <c r="E2" s="324" t="s">
        <v>206</v>
      </c>
      <c r="F2" s="324" t="s">
        <v>207</v>
      </c>
      <c r="G2" s="324" t="s">
        <v>208</v>
      </c>
      <c r="H2" s="324" t="s">
        <v>209</v>
      </c>
      <c r="I2" s="324" t="s">
        <v>210</v>
      </c>
      <c r="J2" s="324" t="s">
        <v>211</v>
      </c>
      <c r="K2" s="324" t="s">
        <v>212</v>
      </c>
      <c r="L2" s="324" t="s">
        <v>213</v>
      </c>
      <c r="M2" s="324" t="s">
        <v>214</v>
      </c>
      <c r="N2" s="325" t="s">
        <v>215</v>
      </c>
      <c r="O2" s="326"/>
      <c r="P2" s="327" t="s">
        <v>216</v>
      </c>
      <c r="Q2" s="325" t="s">
        <v>217</v>
      </c>
    </row>
    <row r="3" spans="1:17" ht="12" customHeight="1">
      <c r="A3" s="328" t="s">
        <v>218</v>
      </c>
      <c r="B3" s="329" t="s">
        <v>219</v>
      </c>
      <c r="C3" s="330">
        <v>2861</v>
      </c>
      <c r="D3" s="331">
        <v>153</v>
      </c>
      <c r="E3" s="332">
        <v>237</v>
      </c>
      <c r="F3" s="332">
        <v>108</v>
      </c>
      <c r="G3" s="332">
        <v>152</v>
      </c>
      <c r="H3" s="332">
        <v>204</v>
      </c>
      <c r="I3" s="332">
        <v>366</v>
      </c>
      <c r="J3" s="332">
        <v>382</v>
      </c>
      <c r="K3" s="332">
        <v>405</v>
      </c>
      <c r="L3" s="332">
        <v>478</v>
      </c>
      <c r="M3" s="332">
        <v>280</v>
      </c>
      <c r="N3" s="333">
        <v>96</v>
      </c>
      <c r="O3" s="334"/>
      <c r="P3" s="335">
        <v>2363</v>
      </c>
      <c r="Q3" s="333">
        <v>2211</v>
      </c>
    </row>
    <row r="4" spans="1:17" ht="12" customHeight="1">
      <c r="A4" s="336" t="s">
        <v>3</v>
      </c>
      <c r="B4" s="337" t="s">
        <v>27</v>
      </c>
      <c r="C4" s="338">
        <v>2084</v>
      </c>
      <c r="D4" s="339">
        <v>1214</v>
      </c>
      <c r="E4" s="340">
        <v>1887</v>
      </c>
      <c r="F4" s="340">
        <v>2512</v>
      </c>
      <c r="G4" s="340">
        <v>2504</v>
      </c>
      <c r="H4" s="340">
        <v>2239</v>
      </c>
      <c r="I4" s="340">
        <v>2247</v>
      </c>
      <c r="J4" s="340">
        <v>2118</v>
      </c>
      <c r="K4" s="340">
        <v>2087</v>
      </c>
      <c r="L4" s="340">
        <v>2171</v>
      </c>
      <c r="M4" s="340">
        <v>1886</v>
      </c>
      <c r="N4" s="341">
        <v>1796</v>
      </c>
      <c r="O4" s="334"/>
      <c r="P4" s="342">
        <v>2142</v>
      </c>
      <c r="Q4" s="343">
        <v>2116</v>
      </c>
    </row>
    <row r="5" spans="1:17" ht="12" customHeight="1">
      <c r="A5" s="344" t="s">
        <v>4</v>
      </c>
      <c r="B5" s="345" t="s">
        <v>26</v>
      </c>
      <c r="C5" s="346">
        <v>74.3</v>
      </c>
      <c r="D5" s="347">
        <v>42.6</v>
      </c>
      <c r="E5" s="348">
        <v>70.8</v>
      </c>
      <c r="F5" s="348">
        <v>87.9</v>
      </c>
      <c r="G5" s="348">
        <v>85.9</v>
      </c>
      <c r="H5" s="348">
        <v>78.4</v>
      </c>
      <c r="I5" s="348">
        <v>77.3</v>
      </c>
      <c r="J5" s="348">
        <v>74</v>
      </c>
      <c r="K5" s="348">
        <v>74.3</v>
      </c>
      <c r="L5" s="348">
        <v>78.6</v>
      </c>
      <c r="M5" s="348">
        <v>69.6</v>
      </c>
      <c r="N5" s="349">
        <v>62.4</v>
      </c>
      <c r="O5" s="350"/>
      <c r="P5" s="351">
        <v>76.1</v>
      </c>
      <c r="Q5" s="352">
        <v>75.3</v>
      </c>
    </row>
    <row r="6" spans="1:17" ht="12" customHeight="1">
      <c r="A6" s="353" t="s">
        <v>220</v>
      </c>
      <c r="B6" s="345" t="s">
        <v>26</v>
      </c>
      <c r="C6" s="346">
        <v>41.9</v>
      </c>
      <c r="D6" s="347">
        <v>23.6</v>
      </c>
      <c r="E6" s="348">
        <v>42.9</v>
      </c>
      <c r="F6" s="348">
        <v>52.7</v>
      </c>
      <c r="G6" s="348">
        <v>51.5</v>
      </c>
      <c r="H6" s="348">
        <v>44.6</v>
      </c>
      <c r="I6" s="348">
        <v>44.2</v>
      </c>
      <c r="J6" s="348">
        <v>40.4</v>
      </c>
      <c r="K6" s="348">
        <v>41.6</v>
      </c>
      <c r="L6" s="348">
        <v>44</v>
      </c>
      <c r="M6" s="348">
        <v>36.3</v>
      </c>
      <c r="N6" s="349">
        <v>33.9</v>
      </c>
      <c r="O6" s="350"/>
      <c r="P6" s="351">
        <v>42.6</v>
      </c>
      <c r="Q6" s="352">
        <v>41.9</v>
      </c>
    </row>
    <row r="7" spans="1:17" ht="12" customHeight="1">
      <c r="A7" s="344" t="s">
        <v>5</v>
      </c>
      <c r="B7" s="345" t="s">
        <v>26</v>
      </c>
      <c r="C7" s="346">
        <v>63.3</v>
      </c>
      <c r="D7" s="347">
        <v>39.2</v>
      </c>
      <c r="E7" s="348">
        <v>64.2</v>
      </c>
      <c r="F7" s="348">
        <v>78.6</v>
      </c>
      <c r="G7" s="348">
        <v>82.1</v>
      </c>
      <c r="H7" s="348">
        <v>73.7</v>
      </c>
      <c r="I7" s="348">
        <v>71.4</v>
      </c>
      <c r="J7" s="348">
        <v>63.5</v>
      </c>
      <c r="K7" s="348">
        <v>61</v>
      </c>
      <c r="L7" s="348">
        <v>61.9</v>
      </c>
      <c r="M7" s="348">
        <v>49.8</v>
      </c>
      <c r="N7" s="349">
        <v>51.6</v>
      </c>
      <c r="O7" s="350"/>
      <c r="P7" s="351">
        <v>64.2</v>
      </c>
      <c r="Q7" s="352">
        <v>63</v>
      </c>
    </row>
    <row r="8" spans="1:17" ht="12" customHeight="1">
      <c r="A8" s="353" t="s">
        <v>220</v>
      </c>
      <c r="B8" s="345" t="s">
        <v>26</v>
      </c>
      <c r="C8" s="346">
        <v>33.3</v>
      </c>
      <c r="D8" s="347">
        <v>22.2</v>
      </c>
      <c r="E8" s="348">
        <v>37.1</v>
      </c>
      <c r="F8" s="348">
        <v>45.3</v>
      </c>
      <c r="G8" s="348">
        <v>44.9</v>
      </c>
      <c r="H8" s="348">
        <v>37.8</v>
      </c>
      <c r="I8" s="348">
        <v>38.1</v>
      </c>
      <c r="J8" s="348">
        <v>34.5</v>
      </c>
      <c r="K8" s="348">
        <v>30.6</v>
      </c>
      <c r="L8" s="348">
        <v>31.7</v>
      </c>
      <c r="M8" s="348">
        <v>23.7</v>
      </c>
      <c r="N8" s="349">
        <v>29.3</v>
      </c>
      <c r="O8" s="350"/>
      <c r="P8" s="351">
        <v>33.3</v>
      </c>
      <c r="Q8" s="352">
        <v>32.4</v>
      </c>
    </row>
    <row r="9" spans="1:17" ht="12" customHeight="1">
      <c r="A9" s="354" t="s">
        <v>6</v>
      </c>
      <c r="B9" s="355" t="s">
        <v>26</v>
      </c>
      <c r="C9" s="356">
        <v>278.9</v>
      </c>
      <c r="D9" s="357">
        <v>169.3</v>
      </c>
      <c r="E9" s="358">
        <v>249.7</v>
      </c>
      <c r="F9" s="358">
        <v>351.1</v>
      </c>
      <c r="G9" s="358">
        <v>342.9</v>
      </c>
      <c r="H9" s="358">
        <v>296.1</v>
      </c>
      <c r="I9" s="358">
        <v>298.2</v>
      </c>
      <c r="J9" s="358">
        <v>279.8</v>
      </c>
      <c r="K9" s="358">
        <v>271</v>
      </c>
      <c r="L9" s="358">
        <v>289.6</v>
      </c>
      <c r="M9" s="358">
        <v>266.4</v>
      </c>
      <c r="N9" s="359">
        <v>249.7</v>
      </c>
      <c r="O9" s="350"/>
      <c r="P9" s="360">
        <v>286.1</v>
      </c>
      <c r="Q9" s="361">
        <v>282.3</v>
      </c>
    </row>
    <row r="10" spans="1:17" ht="12" customHeight="1">
      <c r="A10" s="354" t="s">
        <v>7</v>
      </c>
      <c r="B10" s="355" t="s">
        <v>26</v>
      </c>
      <c r="C10" s="356">
        <v>10.4</v>
      </c>
      <c r="D10" s="357">
        <v>5.7</v>
      </c>
      <c r="E10" s="358">
        <v>8.9</v>
      </c>
      <c r="F10" s="358">
        <v>10.8</v>
      </c>
      <c r="G10" s="358">
        <v>10.8</v>
      </c>
      <c r="H10" s="358">
        <v>11</v>
      </c>
      <c r="I10" s="358">
        <v>11.2</v>
      </c>
      <c r="J10" s="358">
        <v>10.3</v>
      </c>
      <c r="K10" s="358">
        <v>11</v>
      </c>
      <c r="L10" s="358">
        <v>11.6</v>
      </c>
      <c r="M10" s="358">
        <v>10.3</v>
      </c>
      <c r="N10" s="359">
        <v>8.6</v>
      </c>
      <c r="O10" s="350"/>
      <c r="P10" s="360">
        <v>10.8</v>
      </c>
      <c r="Q10" s="361">
        <v>10.8</v>
      </c>
    </row>
    <row r="11" spans="1:17" ht="12" customHeight="1">
      <c r="A11" s="362" t="s">
        <v>8</v>
      </c>
      <c r="B11" s="363" t="s">
        <v>28</v>
      </c>
      <c r="C11" s="364">
        <v>2399</v>
      </c>
      <c r="D11" s="365">
        <v>1492</v>
      </c>
      <c r="E11" s="366">
        <v>2233</v>
      </c>
      <c r="F11" s="366">
        <v>2795</v>
      </c>
      <c r="G11" s="366">
        <v>2465</v>
      </c>
      <c r="H11" s="366">
        <v>2329</v>
      </c>
      <c r="I11" s="366">
        <v>2407</v>
      </c>
      <c r="J11" s="366">
        <v>2344</v>
      </c>
      <c r="K11" s="366">
        <v>2370</v>
      </c>
      <c r="L11" s="366">
        <v>2698</v>
      </c>
      <c r="M11" s="366">
        <v>2484</v>
      </c>
      <c r="N11" s="367">
        <v>2059</v>
      </c>
      <c r="O11" s="334"/>
      <c r="P11" s="368">
        <v>2456</v>
      </c>
      <c r="Q11" s="369">
        <v>2449</v>
      </c>
    </row>
    <row r="12" spans="1:17" ht="12" customHeight="1">
      <c r="A12" s="362" t="s">
        <v>9</v>
      </c>
      <c r="B12" s="363" t="s">
        <v>28</v>
      </c>
      <c r="C12" s="364">
        <v>495</v>
      </c>
      <c r="D12" s="365">
        <v>386</v>
      </c>
      <c r="E12" s="366">
        <v>658</v>
      </c>
      <c r="F12" s="366">
        <v>694</v>
      </c>
      <c r="G12" s="366">
        <v>532</v>
      </c>
      <c r="H12" s="366">
        <v>504</v>
      </c>
      <c r="I12" s="366">
        <v>442</v>
      </c>
      <c r="J12" s="366">
        <v>424</v>
      </c>
      <c r="K12" s="366">
        <v>458</v>
      </c>
      <c r="L12" s="366">
        <v>525</v>
      </c>
      <c r="M12" s="366">
        <v>479</v>
      </c>
      <c r="N12" s="367">
        <v>456</v>
      </c>
      <c r="O12" s="334"/>
      <c r="P12" s="368">
        <v>483</v>
      </c>
      <c r="Q12" s="369">
        <v>477</v>
      </c>
    </row>
    <row r="13" spans="1:17" ht="12" customHeight="1">
      <c r="A13" s="362" t="s">
        <v>10</v>
      </c>
      <c r="B13" s="363" t="s">
        <v>28</v>
      </c>
      <c r="C13" s="364">
        <v>252</v>
      </c>
      <c r="D13" s="365">
        <v>143</v>
      </c>
      <c r="E13" s="366">
        <v>214</v>
      </c>
      <c r="F13" s="366">
        <v>270</v>
      </c>
      <c r="G13" s="366">
        <v>246</v>
      </c>
      <c r="H13" s="366">
        <v>240</v>
      </c>
      <c r="I13" s="366">
        <v>251</v>
      </c>
      <c r="J13" s="366">
        <v>257</v>
      </c>
      <c r="K13" s="366">
        <v>265</v>
      </c>
      <c r="L13" s="366">
        <v>286</v>
      </c>
      <c r="M13" s="366">
        <v>264</v>
      </c>
      <c r="N13" s="367">
        <v>223</v>
      </c>
      <c r="O13" s="334"/>
      <c r="P13" s="368">
        <v>261</v>
      </c>
      <c r="Q13" s="369">
        <v>262</v>
      </c>
    </row>
    <row r="14" spans="1:17" ht="12" customHeight="1">
      <c r="A14" s="362" t="s">
        <v>11</v>
      </c>
      <c r="B14" s="363" t="s">
        <v>28</v>
      </c>
      <c r="C14" s="364">
        <v>1082</v>
      </c>
      <c r="D14" s="365">
        <v>676</v>
      </c>
      <c r="E14" s="366">
        <v>1108</v>
      </c>
      <c r="F14" s="366">
        <v>1346</v>
      </c>
      <c r="G14" s="366">
        <v>1219</v>
      </c>
      <c r="H14" s="366">
        <v>1118</v>
      </c>
      <c r="I14" s="366">
        <v>1077</v>
      </c>
      <c r="J14" s="366">
        <v>1047</v>
      </c>
      <c r="K14" s="366">
        <v>1073</v>
      </c>
      <c r="L14" s="366">
        <v>1160</v>
      </c>
      <c r="M14" s="366">
        <v>1027</v>
      </c>
      <c r="N14" s="367">
        <v>904</v>
      </c>
      <c r="O14" s="334"/>
      <c r="P14" s="368">
        <v>1097</v>
      </c>
      <c r="Q14" s="369">
        <v>1085</v>
      </c>
    </row>
    <row r="15" spans="1:17" ht="12" customHeight="1">
      <c r="A15" s="344" t="s">
        <v>12</v>
      </c>
      <c r="B15" s="345" t="s">
        <v>28</v>
      </c>
      <c r="C15" s="346">
        <v>7.2</v>
      </c>
      <c r="D15" s="347">
        <v>4.3</v>
      </c>
      <c r="E15" s="348">
        <v>6.3</v>
      </c>
      <c r="F15" s="348">
        <v>7.8</v>
      </c>
      <c r="G15" s="348">
        <v>7.3</v>
      </c>
      <c r="H15" s="348">
        <v>7.1</v>
      </c>
      <c r="I15" s="348">
        <v>7.5</v>
      </c>
      <c r="J15" s="348">
        <v>7.1</v>
      </c>
      <c r="K15" s="348">
        <v>7.4</v>
      </c>
      <c r="L15" s="348">
        <v>7.8</v>
      </c>
      <c r="M15" s="348">
        <v>7.3</v>
      </c>
      <c r="N15" s="349">
        <v>6.1</v>
      </c>
      <c r="O15" s="350"/>
      <c r="P15" s="351">
        <v>7.4</v>
      </c>
      <c r="Q15" s="352">
        <v>7.4</v>
      </c>
    </row>
    <row r="16" spans="1:17" ht="12" customHeight="1">
      <c r="A16" s="344" t="s">
        <v>13</v>
      </c>
      <c r="B16" s="345" t="s">
        <v>28</v>
      </c>
      <c r="C16" s="346">
        <v>8.5</v>
      </c>
      <c r="D16" s="347">
        <v>4.9</v>
      </c>
      <c r="E16" s="348">
        <v>8.6</v>
      </c>
      <c r="F16" s="348">
        <v>10.7</v>
      </c>
      <c r="G16" s="348">
        <v>10.5</v>
      </c>
      <c r="H16" s="348">
        <v>9.2</v>
      </c>
      <c r="I16" s="348">
        <v>9.3</v>
      </c>
      <c r="J16" s="348">
        <v>8.7</v>
      </c>
      <c r="K16" s="348">
        <v>8.3</v>
      </c>
      <c r="L16" s="348">
        <v>8.8</v>
      </c>
      <c r="M16" s="348">
        <v>7.6</v>
      </c>
      <c r="N16" s="349">
        <v>6.8</v>
      </c>
      <c r="O16" s="350"/>
      <c r="P16" s="351">
        <v>8.7</v>
      </c>
      <c r="Q16" s="352">
        <v>8.6</v>
      </c>
    </row>
    <row r="17" spans="1:17" ht="12" customHeight="1">
      <c r="A17" s="370" t="s">
        <v>14</v>
      </c>
      <c r="B17" s="371" t="s">
        <v>28</v>
      </c>
      <c r="C17" s="372">
        <v>1.16</v>
      </c>
      <c r="D17" s="373">
        <v>0.68</v>
      </c>
      <c r="E17" s="374">
        <v>1.04</v>
      </c>
      <c r="F17" s="374">
        <v>1.35</v>
      </c>
      <c r="G17" s="374">
        <v>1.26</v>
      </c>
      <c r="H17" s="374">
        <v>1.15</v>
      </c>
      <c r="I17" s="374">
        <v>1.22</v>
      </c>
      <c r="J17" s="374">
        <v>1.16</v>
      </c>
      <c r="K17" s="374">
        <v>1.15</v>
      </c>
      <c r="L17" s="374">
        <v>1.27</v>
      </c>
      <c r="M17" s="374">
        <v>1.2</v>
      </c>
      <c r="N17" s="375">
        <v>0.98</v>
      </c>
      <c r="O17" s="376"/>
      <c r="P17" s="377">
        <v>1.2</v>
      </c>
      <c r="Q17" s="378">
        <v>1.19</v>
      </c>
    </row>
    <row r="18" spans="1:17" ht="12" customHeight="1">
      <c r="A18" s="379" t="s">
        <v>15</v>
      </c>
      <c r="B18" s="380" t="s">
        <v>240</v>
      </c>
      <c r="C18" s="381">
        <v>615</v>
      </c>
      <c r="D18" s="382">
        <v>439</v>
      </c>
      <c r="E18" s="383">
        <v>535</v>
      </c>
      <c r="F18" s="383">
        <v>580</v>
      </c>
      <c r="G18" s="383">
        <v>513</v>
      </c>
      <c r="H18" s="383">
        <v>451</v>
      </c>
      <c r="I18" s="383">
        <v>615</v>
      </c>
      <c r="J18" s="383">
        <v>554</v>
      </c>
      <c r="K18" s="383">
        <v>982</v>
      </c>
      <c r="L18" s="383">
        <v>654</v>
      </c>
      <c r="M18" s="383">
        <v>471</v>
      </c>
      <c r="N18" s="384">
        <v>429</v>
      </c>
      <c r="O18" s="385"/>
      <c r="P18" s="386">
        <v>633</v>
      </c>
      <c r="Q18" s="387">
        <v>638</v>
      </c>
    </row>
    <row r="19" spans="1:17" ht="12" customHeight="1">
      <c r="A19" s="344" t="s">
        <v>16</v>
      </c>
      <c r="B19" s="345" t="s">
        <v>29</v>
      </c>
      <c r="C19" s="346">
        <v>9.6</v>
      </c>
      <c r="D19" s="347">
        <v>4.5</v>
      </c>
      <c r="E19" s="348">
        <v>7.8</v>
      </c>
      <c r="F19" s="348">
        <v>9</v>
      </c>
      <c r="G19" s="348">
        <v>8</v>
      </c>
      <c r="H19" s="348">
        <v>7.7</v>
      </c>
      <c r="I19" s="348">
        <v>10.3</v>
      </c>
      <c r="J19" s="348">
        <v>8</v>
      </c>
      <c r="K19" s="348">
        <v>10</v>
      </c>
      <c r="L19" s="348">
        <v>11.7</v>
      </c>
      <c r="M19" s="348">
        <v>11.7</v>
      </c>
      <c r="N19" s="349">
        <v>11.3</v>
      </c>
      <c r="O19" s="350"/>
      <c r="P19" s="351">
        <v>10.1</v>
      </c>
      <c r="Q19" s="352">
        <v>10.2</v>
      </c>
    </row>
    <row r="20" spans="1:17" ht="12" customHeight="1">
      <c r="A20" s="344" t="s">
        <v>17</v>
      </c>
      <c r="B20" s="345" t="s">
        <v>28</v>
      </c>
      <c r="C20" s="346">
        <v>7.2</v>
      </c>
      <c r="D20" s="347">
        <v>4.5</v>
      </c>
      <c r="E20" s="348">
        <v>6.9</v>
      </c>
      <c r="F20" s="348">
        <v>8.5</v>
      </c>
      <c r="G20" s="348">
        <v>8.3</v>
      </c>
      <c r="H20" s="348">
        <v>7.2</v>
      </c>
      <c r="I20" s="348">
        <v>7.7</v>
      </c>
      <c r="J20" s="348">
        <v>6.9</v>
      </c>
      <c r="K20" s="348">
        <v>7.1</v>
      </c>
      <c r="L20" s="348">
        <v>8</v>
      </c>
      <c r="M20" s="348">
        <v>7.1</v>
      </c>
      <c r="N20" s="349">
        <v>6</v>
      </c>
      <c r="O20" s="350"/>
      <c r="P20" s="351">
        <v>7.4</v>
      </c>
      <c r="Q20" s="352">
        <v>7.4</v>
      </c>
    </row>
    <row r="21" spans="1:17" ht="12" customHeight="1">
      <c r="A21" s="379" t="s">
        <v>18</v>
      </c>
      <c r="B21" s="380" t="s">
        <v>29</v>
      </c>
      <c r="C21" s="381">
        <v>181</v>
      </c>
      <c r="D21" s="382">
        <v>110</v>
      </c>
      <c r="E21" s="383">
        <v>132</v>
      </c>
      <c r="F21" s="383">
        <v>171</v>
      </c>
      <c r="G21" s="383">
        <v>179</v>
      </c>
      <c r="H21" s="383">
        <v>177</v>
      </c>
      <c r="I21" s="383">
        <v>189</v>
      </c>
      <c r="J21" s="383">
        <v>185</v>
      </c>
      <c r="K21" s="383">
        <v>172</v>
      </c>
      <c r="L21" s="383">
        <v>210</v>
      </c>
      <c r="M21" s="383">
        <v>204</v>
      </c>
      <c r="N21" s="384">
        <v>131</v>
      </c>
      <c r="O21" s="385"/>
      <c r="P21" s="386">
        <v>188</v>
      </c>
      <c r="Q21" s="387">
        <v>188</v>
      </c>
    </row>
    <row r="22" spans="1:17" ht="12" customHeight="1">
      <c r="A22" s="388" t="s">
        <v>241</v>
      </c>
      <c r="B22" s="389" t="s">
        <v>28</v>
      </c>
      <c r="C22" s="390">
        <v>1</v>
      </c>
      <c r="D22" s="391">
        <v>0.59</v>
      </c>
      <c r="E22" s="392">
        <v>0.9</v>
      </c>
      <c r="F22" s="392">
        <v>1.2</v>
      </c>
      <c r="G22" s="392">
        <v>1.26</v>
      </c>
      <c r="H22" s="392">
        <v>1.19</v>
      </c>
      <c r="I22" s="392">
        <v>1.12</v>
      </c>
      <c r="J22" s="392">
        <v>1.01</v>
      </c>
      <c r="K22" s="392">
        <v>0.99</v>
      </c>
      <c r="L22" s="392">
        <v>0.98</v>
      </c>
      <c r="M22" s="392">
        <v>0.87</v>
      </c>
      <c r="N22" s="393">
        <v>0.8</v>
      </c>
      <c r="O22" s="376"/>
      <c r="P22" s="394">
        <v>1.04</v>
      </c>
      <c r="Q22" s="395">
        <v>1.02</v>
      </c>
    </row>
    <row r="23" spans="1:17" ht="12" customHeight="1">
      <c r="A23" s="388" t="s">
        <v>242</v>
      </c>
      <c r="B23" s="389" t="s">
        <v>28</v>
      </c>
      <c r="C23" s="390">
        <v>1.25</v>
      </c>
      <c r="D23" s="391">
        <v>0.83</v>
      </c>
      <c r="E23" s="392">
        <v>1.32</v>
      </c>
      <c r="F23" s="392">
        <v>1.48</v>
      </c>
      <c r="G23" s="392">
        <v>1.45</v>
      </c>
      <c r="H23" s="392">
        <v>1.33</v>
      </c>
      <c r="I23" s="392">
        <v>1.32</v>
      </c>
      <c r="J23" s="392">
        <v>1.15</v>
      </c>
      <c r="K23" s="392">
        <v>1.26</v>
      </c>
      <c r="L23" s="392">
        <v>1.27</v>
      </c>
      <c r="M23" s="392">
        <v>1.15</v>
      </c>
      <c r="N23" s="393">
        <v>0.94</v>
      </c>
      <c r="O23" s="376"/>
      <c r="P23" s="394">
        <v>1.26</v>
      </c>
      <c r="Q23" s="395">
        <v>1.24</v>
      </c>
    </row>
    <row r="24" spans="1:17" ht="12" customHeight="1">
      <c r="A24" s="344" t="s">
        <v>20</v>
      </c>
      <c r="B24" s="345" t="s">
        <v>28</v>
      </c>
      <c r="C24" s="346">
        <v>18</v>
      </c>
      <c r="D24" s="347">
        <v>8.7</v>
      </c>
      <c r="E24" s="348">
        <v>15.9</v>
      </c>
      <c r="F24" s="348">
        <v>18.2</v>
      </c>
      <c r="G24" s="348">
        <v>18.8</v>
      </c>
      <c r="H24" s="348">
        <v>18.2</v>
      </c>
      <c r="I24" s="348">
        <v>18.8</v>
      </c>
      <c r="J24" s="348">
        <v>18.7</v>
      </c>
      <c r="K24" s="348">
        <v>19.1</v>
      </c>
      <c r="L24" s="348">
        <v>20.2</v>
      </c>
      <c r="M24" s="348">
        <v>17.5</v>
      </c>
      <c r="N24" s="349">
        <v>14.3</v>
      </c>
      <c r="O24" s="350"/>
      <c r="P24" s="351">
        <v>18.9</v>
      </c>
      <c r="Q24" s="352">
        <v>18.8</v>
      </c>
    </row>
    <row r="25" spans="1:17" ht="12" customHeight="1">
      <c r="A25" s="388" t="s">
        <v>243</v>
      </c>
      <c r="B25" s="389" t="s">
        <v>28</v>
      </c>
      <c r="C25" s="390">
        <v>1.36</v>
      </c>
      <c r="D25" s="391">
        <v>0.74</v>
      </c>
      <c r="E25" s="392">
        <v>1.19</v>
      </c>
      <c r="F25" s="392">
        <v>1.38</v>
      </c>
      <c r="G25" s="392">
        <v>1.36</v>
      </c>
      <c r="H25" s="392">
        <v>1.3</v>
      </c>
      <c r="I25" s="392">
        <v>1.45</v>
      </c>
      <c r="J25" s="392">
        <v>1.36</v>
      </c>
      <c r="K25" s="392">
        <v>1.41</v>
      </c>
      <c r="L25" s="392">
        <v>1.5</v>
      </c>
      <c r="M25" s="392">
        <v>1.39</v>
      </c>
      <c r="N25" s="393">
        <v>1.2</v>
      </c>
      <c r="O25" s="376"/>
      <c r="P25" s="394">
        <v>1.41</v>
      </c>
      <c r="Q25" s="395">
        <v>1.41</v>
      </c>
    </row>
    <row r="26" spans="1:17" ht="12" customHeight="1">
      <c r="A26" s="344" t="s">
        <v>244</v>
      </c>
      <c r="B26" s="345" t="s">
        <v>29</v>
      </c>
      <c r="C26" s="346">
        <v>8.3</v>
      </c>
      <c r="D26" s="347">
        <v>3.7</v>
      </c>
      <c r="E26" s="348">
        <v>7.7</v>
      </c>
      <c r="F26" s="348">
        <v>8</v>
      </c>
      <c r="G26" s="348">
        <v>7.3</v>
      </c>
      <c r="H26" s="348">
        <v>6</v>
      </c>
      <c r="I26" s="348">
        <v>8.7</v>
      </c>
      <c r="J26" s="348">
        <v>6.9</v>
      </c>
      <c r="K26" s="348">
        <v>10.3</v>
      </c>
      <c r="L26" s="348">
        <v>9.7</v>
      </c>
      <c r="M26" s="348">
        <v>9</v>
      </c>
      <c r="N26" s="349">
        <v>7.8</v>
      </c>
      <c r="O26" s="350"/>
      <c r="P26" s="351">
        <v>8.6</v>
      </c>
      <c r="Q26" s="352">
        <v>8.7</v>
      </c>
    </row>
    <row r="27" spans="1:17" ht="12" customHeight="1">
      <c r="A27" s="379" t="s">
        <v>21</v>
      </c>
      <c r="B27" s="380" t="s">
        <v>29</v>
      </c>
      <c r="C27" s="381">
        <v>295</v>
      </c>
      <c r="D27" s="382">
        <v>177</v>
      </c>
      <c r="E27" s="383">
        <v>243</v>
      </c>
      <c r="F27" s="383">
        <v>311</v>
      </c>
      <c r="G27" s="383">
        <v>281</v>
      </c>
      <c r="H27" s="383">
        <v>272</v>
      </c>
      <c r="I27" s="383">
        <v>294</v>
      </c>
      <c r="J27" s="383">
        <v>285</v>
      </c>
      <c r="K27" s="383">
        <v>336</v>
      </c>
      <c r="L27" s="383">
        <v>333</v>
      </c>
      <c r="M27" s="383">
        <v>307</v>
      </c>
      <c r="N27" s="384">
        <v>233</v>
      </c>
      <c r="O27" s="385"/>
      <c r="P27" s="386">
        <v>306</v>
      </c>
      <c r="Q27" s="387">
        <v>306</v>
      </c>
    </row>
    <row r="28" spans="1:17" ht="12" customHeight="1">
      <c r="A28" s="388" t="s">
        <v>22</v>
      </c>
      <c r="B28" s="389" t="s">
        <v>28</v>
      </c>
      <c r="C28" s="390">
        <v>6.16</v>
      </c>
      <c r="D28" s="391">
        <v>4.02</v>
      </c>
      <c r="E28" s="392">
        <v>6.45</v>
      </c>
      <c r="F28" s="392">
        <v>7.72</v>
      </c>
      <c r="G28" s="392">
        <v>7.02</v>
      </c>
      <c r="H28" s="392">
        <v>6.51</v>
      </c>
      <c r="I28" s="392">
        <v>6.32</v>
      </c>
      <c r="J28" s="392">
        <v>5.89</v>
      </c>
      <c r="K28" s="392">
        <v>6.24</v>
      </c>
      <c r="L28" s="392">
        <v>6.39</v>
      </c>
      <c r="M28" s="392">
        <v>5.69</v>
      </c>
      <c r="N28" s="393">
        <v>5.03</v>
      </c>
      <c r="O28" s="376"/>
      <c r="P28" s="394">
        <v>6.24</v>
      </c>
      <c r="Q28" s="395">
        <v>6.16</v>
      </c>
    </row>
    <row r="29" spans="1:17" ht="12" customHeight="1">
      <c r="A29" s="396" t="s">
        <v>23</v>
      </c>
      <c r="B29" s="397" t="s">
        <v>28</v>
      </c>
      <c r="C29" s="398">
        <v>87</v>
      </c>
      <c r="D29" s="399">
        <v>64</v>
      </c>
      <c r="E29" s="400">
        <v>80</v>
      </c>
      <c r="F29" s="400">
        <v>97</v>
      </c>
      <c r="G29" s="400">
        <v>88</v>
      </c>
      <c r="H29" s="400">
        <v>76</v>
      </c>
      <c r="I29" s="400">
        <v>82</v>
      </c>
      <c r="J29" s="400">
        <v>84</v>
      </c>
      <c r="K29" s="400">
        <v>79</v>
      </c>
      <c r="L29" s="400">
        <v>102</v>
      </c>
      <c r="M29" s="400">
        <v>99</v>
      </c>
      <c r="N29" s="401">
        <v>74</v>
      </c>
      <c r="O29" s="385"/>
      <c r="P29" s="402">
        <v>88</v>
      </c>
      <c r="Q29" s="403">
        <v>88</v>
      </c>
    </row>
    <row r="30" spans="1:17" ht="12" customHeight="1">
      <c r="A30" s="396" t="s">
        <v>24</v>
      </c>
      <c r="B30" s="397" t="s">
        <v>28</v>
      </c>
      <c r="C30" s="398">
        <v>352</v>
      </c>
      <c r="D30" s="399">
        <v>214</v>
      </c>
      <c r="E30" s="400">
        <v>332</v>
      </c>
      <c r="F30" s="400">
        <v>445</v>
      </c>
      <c r="G30" s="400">
        <v>446</v>
      </c>
      <c r="H30" s="400">
        <v>385</v>
      </c>
      <c r="I30" s="400">
        <v>385</v>
      </c>
      <c r="J30" s="400">
        <v>342</v>
      </c>
      <c r="K30" s="400">
        <v>342</v>
      </c>
      <c r="L30" s="400">
        <v>361</v>
      </c>
      <c r="M30" s="400">
        <v>303</v>
      </c>
      <c r="N30" s="401">
        <v>277</v>
      </c>
      <c r="O30" s="385"/>
      <c r="P30" s="402">
        <v>359</v>
      </c>
      <c r="Q30" s="403">
        <v>353</v>
      </c>
    </row>
    <row r="31" spans="1:17" ht="12" customHeight="1">
      <c r="A31" s="344" t="s">
        <v>25</v>
      </c>
      <c r="B31" s="345" t="s">
        <v>26</v>
      </c>
      <c r="C31" s="346">
        <v>12.3</v>
      </c>
      <c r="D31" s="347">
        <v>7.4</v>
      </c>
      <c r="E31" s="348">
        <v>10.5</v>
      </c>
      <c r="F31" s="348">
        <v>12.9</v>
      </c>
      <c r="G31" s="348">
        <v>11.7</v>
      </c>
      <c r="H31" s="348">
        <v>11.8</v>
      </c>
      <c r="I31" s="348">
        <v>11.8</v>
      </c>
      <c r="J31" s="348">
        <v>12.3</v>
      </c>
      <c r="K31" s="348">
        <v>11.8</v>
      </c>
      <c r="L31" s="348">
        <v>14.2</v>
      </c>
      <c r="M31" s="348">
        <v>13.8</v>
      </c>
      <c r="N31" s="349">
        <v>10.7</v>
      </c>
      <c r="O31" s="350"/>
      <c r="P31" s="351">
        <v>12.7</v>
      </c>
      <c r="Q31" s="352">
        <v>12.7</v>
      </c>
    </row>
    <row r="32" spans="1:17" ht="12" customHeight="1">
      <c r="A32" s="353" t="s">
        <v>221</v>
      </c>
      <c r="B32" s="345" t="s">
        <v>26</v>
      </c>
      <c r="C32" s="346">
        <v>2.7</v>
      </c>
      <c r="D32" s="347">
        <v>1.8</v>
      </c>
      <c r="E32" s="348">
        <v>2.6</v>
      </c>
      <c r="F32" s="348">
        <v>2.9</v>
      </c>
      <c r="G32" s="348">
        <v>2.6</v>
      </c>
      <c r="H32" s="348">
        <v>2.6</v>
      </c>
      <c r="I32" s="348">
        <v>2.6</v>
      </c>
      <c r="J32" s="348">
        <v>2.6</v>
      </c>
      <c r="K32" s="348">
        <v>2.5</v>
      </c>
      <c r="L32" s="348">
        <v>3.1</v>
      </c>
      <c r="M32" s="348">
        <v>3</v>
      </c>
      <c r="N32" s="349">
        <v>2.2</v>
      </c>
      <c r="O32" s="350"/>
      <c r="P32" s="351">
        <v>2.8</v>
      </c>
      <c r="Q32" s="352">
        <v>2.8</v>
      </c>
    </row>
    <row r="33" spans="1:17" ht="12" customHeight="1">
      <c r="A33" s="404" t="s">
        <v>222</v>
      </c>
      <c r="B33" s="355" t="s">
        <v>26</v>
      </c>
      <c r="C33" s="356">
        <v>9</v>
      </c>
      <c r="D33" s="357">
        <v>5.3</v>
      </c>
      <c r="E33" s="358">
        <v>7.6</v>
      </c>
      <c r="F33" s="358">
        <v>9.6</v>
      </c>
      <c r="G33" s="358">
        <v>8.4</v>
      </c>
      <c r="H33" s="358">
        <v>8.6</v>
      </c>
      <c r="I33" s="358">
        <v>8.6</v>
      </c>
      <c r="J33" s="358">
        <v>9.1</v>
      </c>
      <c r="K33" s="358">
        <v>8.7</v>
      </c>
      <c r="L33" s="358">
        <v>10.5</v>
      </c>
      <c r="M33" s="358">
        <v>9.9</v>
      </c>
      <c r="N33" s="359">
        <v>7.9</v>
      </c>
      <c r="O33" s="350"/>
      <c r="P33" s="360">
        <v>9.3</v>
      </c>
      <c r="Q33" s="361">
        <v>9.3</v>
      </c>
    </row>
    <row r="34" spans="1:17" ht="12" customHeight="1">
      <c r="A34" s="405" t="s">
        <v>223</v>
      </c>
      <c r="B34" s="406" t="s">
        <v>224</v>
      </c>
      <c r="C34" s="407">
        <f aca="true" t="shared" si="0" ref="C34:N34">C5*4/C4*100</f>
        <v>14.261036468330134</v>
      </c>
      <c r="D34" s="408">
        <f t="shared" si="0"/>
        <v>14.036243822075784</v>
      </c>
      <c r="E34" s="409">
        <f t="shared" si="0"/>
        <v>15.007949125596184</v>
      </c>
      <c r="F34" s="409">
        <f t="shared" si="0"/>
        <v>13.996815286624203</v>
      </c>
      <c r="G34" s="409">
        <f t="shared" si="0"/>
        <v>13.722044728434508</v>
      </c>
      <c r="H34" s="409">
        <f t="shared" si="0"/>
        <v>14.006252791424744</v>
      </c>
      <c r="I34" s="409">
        <f t="shared" si="0"/>
        <v>13.760569648420114</v>
      </c>
      <c r="J34" s="409">
        <f t="shared" si="0"/>
        <v>13.975448536355051</v>
      </c>
      <c r="K34" s="409">
        <f t="shared" si="0"/>
        <v>14.240536655486343</v>
      </c>
      <c r="L34" s="409">
        <f t="shared" si="0"/>
        <v>14.481805619530169</v>
      </c>
      <c r="M34" s="409">
        <f t="shared" si="0"/>
        <v>14.761399787910923</v>
      </c>
      <c r="N34" s="410">
        <f t="shared" si="0"/>
        <v>13.897550111358575</v>
      </c>
      <c r="O34" s="317"/>
      <c r="P34" s="411">
        <f>P5*4/P4*100</f>
        <v>14.211017740429504</v>
      </c>
      <c r="Q34" s="412">
        <f>Q5*4/Q4*100</f>
        <v>14.234404536862003</v>
      </c>
    </row>
    <row r="35" spans="1:17" ht="12" customHeight="1">
      <c r="A35" s="405" t="s">
        <v>225</v>
      </c>
      <c r="B35" s="406" t="s">
        <v>224</v>
      </c>
      <c r="C35" s="407">
        <f aca="true" t="shared" si="1" ref="C35:N35">C7*9/C4*100</f>
        <v>27.33685220729366</v>
      </c>
      <c r="D35" s="408">
        <f t="shared" si="1"/>
        <v>29.060955518945637</v>
      </c>
      <c r="E35" s="409">
        <f t="shared" si="1"/>
        <v>30.62003179650239</v>
      </c>
      <c r="F35" s="409">
        <f t="shared" si="1"/>
        <v>28.16082802547771</v>
      </c>
      <c r="G35" s="409">
        <f t="shared" si="1"/>
        <v>29.50878594249201</v>
      </c>
      <c r="H35" s="409">
        <f t="shared" si="1"/>
        <v>29.624832514515408</v>
      </c>
      <c r="I35" s="409">
        <f t="shared" si="1"/>
        <v>28.598130841121495</v>
      </c>
      <c r="J35" s="409">
        <f t="shared" si="1"/>
        <v>26.983002832861192</v>
      </c>
      <c r="K35" s="409">
        <f t="shared" si="1"/>
        <v>26.305701964542404</v>
      </c>
      <c r="L35" s="409">
        <f t="shared" si="1"/>
        <v>25.660985720865963</v>
      </c>
      <c r="M35" s="409">
        <f t="shared" si="1"/>
        <v>23.76458112407211</v>
      </c>
      <c r="N35" s="410">
        <f t="shared" si="1"/>
        <v>25.85746102449889</v>
      </c>
      <c r="O35" s="317"/>
      <c r="P35" s="411">
        <f>P7*9/P4*100</f>
        <v>26.97478991596639</v>
      </c>
      <c r="Q35" s="412">
        <f>Q7*9/Q4*100</f>
        <v>26.795841209829867</v>
      </c>
    </row>
    <row r="36" spans="1:17" ht="12" customHeight="1">
      <c r="A36" s="405" t="s">
        <v>226</v>
      </c>
      <c r="B36" s="406" t="s">
        <v>227</v>
      </c>
      <c r="C36" s="407">
        <f aca="true" t="shared" si="2" ref="C36:N36">100-(C34+C35)</f>
        <v>58.40211132437621</v>
      </c>
      <c r="D36" s="408">
        <f t="shared" si="2"/>
        <v>56.90280065897858</v>
      </c>
      <c r="E36" s="409">
        <f t="shared" si="2"/>
        <v>54.37201907790143</v>
      </c>
      <c r="F36" s="409">
        <f t="shared" si="2"/>
        <v>57.84235668789809</v>
      </c>
      <c r="G36" s="409">
        <f t="shared" si="2"/>
        <v>56.76916932907348</v>
      </c>
      <c r="H36" s="409">
        <f t="shared" si="2"/>
        <v>56.368914694059846</v>
      </c>
      <c r="I36" s="409">
        <f t="shared" si="2"/>
        <v>57.64129951045839</v>
      </c>
      <c r="J36" s="409">
        <f t="shared" si="2"/>
        <v>59.04154863078376</v>
      </c>
      <c r="K36" s="409">
        <f t="shared" si="2"/>
        <v>59.453761379971255</v>
      </c>
      <c r="L36" s="409">
        <f t="shared" si="2"/>
        <v>59.85720865960387</v>
      </c>
      <c r="M36" s="409">
        <f t="shared" si="2"/>
        <v>61.474019088016966</v>
      </c>
      <c r="N36" s="410">
        <f t="shared" si="2"/>
        <v>60.244988864142535</v>
      </c>
      <c r="O36" s="317"/>
      <c r="P36" s="411">
        <f>100-(P34+P35)</f>
        <v>58.814192343604105</v>
      </c>
      <c r="Q36" s="412">
        <f>100-(Q34+Q35)</f>
        <v>58.96975425330813</v>
      </c>
    </row>
    <row r="37" spans="1:17" ht="12" customHeight="1" thickBot="1">
      <c r="A37" s="413" t="s">
        <v>228</v>
      </c>
      <c r="B37" s="414" t="s">
        <v>229</v>
      </c>
      <c r="C37" s="415">
        <f aca="true" t="shared" si="3" ref="C37:N37">C6/C5*100</f>
        <v>56.39300134589502</v>
      </c>
      <c r="D37" s="416">
        <f t="shared" si="3"/>
        <v>55.39906103286385</v>
      </c>
      <c r="E37" s="417">
        <f t="shared" si="3"/>
        <v>60.59322033898306</v>
      </c>
      <c r="F37" s="417">
        <f t="shared" si="3"/>
        <v>59.954493742889646</v>
      </c>
      <c r="G37" s="417">
        <f t="shared" si="3"/>
        <v>59.953434225844006</v>
      </c>
      <c r="H37" s="417">
        <f t="shared" si="3"/>
        <v>56.88775510204081</v>
      </c>
      <c r="I37" s="417">
        <f t="shared" si="3"/>
        <v>57.179818887451496</v>
      </c>
      <c r="J37" s="417">
        <f t="shared" si="3"/>
        <v>54.59459459459459</v>
      </c>
      <c r="K37" s="417">
        <f t="shared" si="3"/>
        <v>55.9892328398385</v>
      </c>
      <c r="L37" s="417">
        <f t="shared" si="3"/>
        <v>55.97964376590331</v>
      </c>
      <c r="M37" s="417">
        <f t="shared" si="3"/>
        <v>52.1551724137931</v>
      </c>
      <c r="N37" s="418">
        <f t="shared" si="3"/>
        <v>54.32692307692307</v>
      </c>
      <c r="O37" s="317"/>
      <c r="P37" s="419">
        <f>P6/P5*100</f>
        <v>55.97897503285152</v>
      </c>
      <c r="Q37" s="420">
        <f>Q6/Q5*100</f>
        <v>55.644090305444884</v>
      </c>
    </row>
    <row r="38" spans="1:17" ht="12" customHeight="1">
      <c r="A38" s="326"/>
      <c r="B38" s="438"/>
      <c r="C38" s="439"/>
      <c r="D38" s="439"/>
      <c r="E38" s="439"/>
      <c r="F38" s="439"/>
      <c r="G38" s="439"/>
      <c r="H38" s="439"/>
      <c r="I38" s="439"/>
      <c r="J38" s="439"/>
      <c r="K38" s="439"/>
      <c r="L38" s="439"/>
      <c r="M38" s="439"/>
      <c r="N38" s="439"/>
      <c r="O38" s="317"/>
      <c r="P38" s="440"/>
      <c r="Q38" s="440"/>
    </row>
    <row r="39" spans="1:17" ht="19.5" customHeight="1" thickBot="1">
      <c r="A39" s="436" t="s">
        <v>234</v>
      </c>
      <c r="B39" s="315" t="s">
        <v>235</v>
      </c>
      <c r="C39" s="437"/>
      <c r="D39" s="316"/>
      <c r="E39" s="316"/>
      <c r="F39" s="316"/>
      <c r="G39" s="316"/>
      <c r="H39" s="316"/>
      <c r="I39" s="316"/>
      <c r="J39" s="316"/>
      <c r="K39" s="316"/>
      <c r="L39" s="316"/>
      <c r="M39" s="316"/>
      <c r="N39" s="316"/>
      <c r="O39" s="317"/>
      <c r="P39" s="318" t="s">
        <v>202</v>
      </c>
      <c r="Q39" s="318" t="s">
        <v>202</v>
      </c>
    </row>
    <row r="40" spans="1:17" ht="12" customHeight="1">
      <c r="A40" s="320" t="s">
        <v>203</v>
      </c>
      <c r="B40" s="321"/>
      <c r="C40" s="322" t="s">
        <v>204</v>
      </c>
      <c r="D40" s="323" t="s">
        <v>205</v>
      </c>
      <c r="E40" s="324" t="s">
        <v>206</v>
      </c>
      <c r="F40" s="324" t="s">
        <v>207</v>
      </c>
      <c r="G40" s="324" t="s">
        <v>208</v>
      </c>
      <c r="H40" s="324" t="s">
        <v>209</v>
      </c>
      <c r="I40" s="324" t="s">
        <v>210</v>
      </c>
      <c r="J40" s="324" t="s">
        <v>211</v>
      </c>
      <c r="K40" s="324" t="s">
        <v>212</v>
      </c>
      <c r="L40" s="324" t="s">
        <v>213</v>
      </c>
      <c r="M40" s="324" t="s">
        <v>214</v>
      </c>
      <c r="N40" s="325" t="s">
        <v>215</v>
      </c>
      <c r="O40" s="326"/>
      <c r="P40" s="327" t="s">
        <v>216</v>
      </c>
      <c r="Q40" s="325" t="s">
        <v>217</v>
      </c>
    </row>
    <row r="41" spans="1:17" ht="12" customHeight="1">
      <c r="A41" s="328" t="s">
        <v>218</v>
      </c>
      <c r="B41" s="329" t="s">
        <v>219</v>
      </c>
      <c r="C41" s="330">
        <v>2861</v>
      </c>
      <c r="D41" s="331">
        <v>153</v>
      </c>
      <c r="E41" s="332">
        <v>237</v>
      </c>
      <c r="F41" s="332">
        <v>108</v>
      </c>
      <c r="G41" s="332">
        <v>152</v>
      </c>
      <c r="H41" s="332">
        <v>204</v>
      </c>
      <c r="I41" s="332">
        <v>366</v>
      </c>
      <c r="J41" s="332">
        <v>382</v>
      </c>
      <c r="K41" s="332">
        <v>405</v>
      </c>
      <c r="L41" s="332">
        <v>478</v>
      </c>
      <c r="M41" s="332">
        <v>280</v>
      </c>
      <c r="N41" s="333">
        <v>96</v>
      </c>
      <c r="O41" s="334"/>
      <c r="P41" s="335">
        <v>2363</v>
      </c>
      <c r="Q41" s="333">
        <v>2211</v>
      </c>
    </row>
    <row r="42" spans="1:17" ht="12" customHeight="1">
      <c r="A42" s="336" t="s">
        <v>3</v>
      </c>
      <c r="B42" s="337" t="s">
        <v>27</v>
      </c>
      <c r="C42" s="338">
        <v>636</v>
      </c>
      <c r="D42" s="339">
        <v>320</v>
      </c>
      <c r="E42" s="340">
        <v>460</v>
      </c>
      <c r="F42" s="340">
        <v>592</v>
      </c>
      <c r="G42" s="340">
        <v>671</v>
      </c>
      <c r="H42" s="340">
        <v>695</v>
      </c>
      <c r="I42" s="340">
        <v>670</v>
      </c>
      <c r="J42" s="340">
        <v>570</v>
      </c>
      <c r="K42" s="340">
        <v>576</v>
      </c>
      <c r="L42" s="340">
        <v>565</v>
      </c>
      <c r="M42" s="340">
        <v>545</v>
      </c>
      <c r="N42" s="341">
        <v>537</v>
      </c>
      <c r="O42" s="334"/>
      <c r="P42" s="342">
        <v>619</v>
      </c>
      <c r="Q42" s="343">
        <v>608</v>
      </c>
    </row>
    <row r="43" spans="1:17" ht="12" customHeight="1">
      <c r="A43" s="344" t="s">
        <v>4</v>
      </c>
      <c r="B43" s="345" t="s">
        <v>26</v>
      </c>
      <c r="C43" s="346">
        <v>24.8</v>
      </c>
      <c r="D43" s="347">
        <v>13.3</v>
      </c>
      <c r="E43" s="348">
        <v>17.7</v>
      </c>
      <c r="F43" s="348">
        <v>20.9</v>
      </c>
      <c r="G43" s="348">
        <v>27</v>
      </c>
      <c r="H43" s="348">
        <v>25.8</v>
      </c>
      <c r="I43" s="348">
        <v>26.2</v>
      </c>
      <c r="J43" s="348">
        <v>22.9</v>
      </c>
      <c r="K43" s="348">
        <v>24.3</v>
      </c>
      <c r="L43" s="348">
        <v>22.7</v>
      </c>
      <c r="M43" s="348">
        <v>23.5</v>
      </c>
      <c r="N43" s="349">
        <v>21.3</v>
      </c>
      <c r="O43" s="350"/>
      <c r="P43" s="351">
        <v>24.6</v>
      </c>
      <c r="Q43" s="352">
        <v>24.3</v>
      </c>
    </row>
    <row r="44" spans="1:17" ht="12" customHeight="1">
      <c r="A44" s="353" t="s">
        <v>220</v>
      </c>
      <c r="B44" s="345" t="s">
        <v>26</v>
      </c>
      <c r="C44" s="346">
        <v>20.2</v>
      </c>
      <c r="D44" s="347">
        <v>11.4</v>
      </c>
      <c r="E44" s="348">
        <v>15.5</v>
      </c>
      <c r="F44" s="348">
        <v>17.4</v>
      </c>
      <c r="G44" s="348">
        <v>22.6</v>
      </c>
      <c r="H44" s="348">
        <v>21</v>
      </c>
      <c r="I44" s="348">
        <v>22.7</v>
      </c>
      <c r="J44" s="348">
        <v>19.5</v>
      </c>
      <c r="K44" s="348">
        <v>19.9</v>
      </c>
      <c r="L44" s="348">
        <v>18.7</v>
      </c>
      <c r="M44" s="348">
        <v>19.3</v>
      </c>
      <c r="N44" s="349">
        <v>17.1</v>
      </c>
      <c r="O44" s="350"/>
      <c r="P44" s="351">
        <v>20.5</v>
      </c>
      <c r="Q44" s="352">
        <v>20.2</v>
      </c>
    </row>
    <row r="45" spans="1:17" ht="12" customHeight="1">
      <c r="A45" s="344" t="s">
        <v>5</v>
      </c>
      <c r="B45" s="345" t="s">
        <v>26</v>
      </c>
      <c r="C45" s="346">
        <v>27.7</v>
      </c>
      <c r="D45" s="347">
        <v>17.1</v>
      </c>
      <c r="E45" s="348">
        <v>21.1</v>
      </c>
      <c r="F45" s="348">
        <v>25.4</v>
      </c>
      <c r="G45" s="348">
        <v>30</v>
      </c>
      <c r="H45" s="348">
        <v>31.9</v>
      </c>
      <c r="I45" s="348">
        <v>32.9</v>
      </c>
      <c r="J45" s="348">
        <v>24.8</v>
      </c>
      <c r="K45" s="348">
        <v>24.7</v>
      </c>
      <c r="L45" s="348">
        <v>25</v>
      </c>
      <c r="M45" s="348">
        <v>21.3</v>
      </c>
      <c r="N45" s="349">
        <v>23.1</v>
      </c>
      <c r="O45" s="350"/>
      <c r="P45" s="351">
        <v>28</v>
      </c>
      <c r="Q45" s="352">
        <v>27.5</v>
      </c>
    </row>
    <row r="46" spans="1:17" ht="12" customHeight="1">
      <c r="A46" s="353" t="s">
        <v>220</v>
      </c>
      <c r="B46" s="345" t="s">
        <v>26</v>
      </c>
      <c r="C46" s="346">
        <v>19.5</v>
      </c>
      <c r="D46" s="347">
        <v>12.4</v>
      </c>
      <c r="E46" s="348">
        <v>15.1</v>
      </c>
      <c r="F46" s="348">
        <v>17.2</v>
      </c>
      <c r="G46" s="348">
        <v>22.1</v>
      </c>
      <c r="H46" s="348">
        <v>20.9</v>
      </c>
      <c r="I46" s="348">
        <v>24</v>
      </c>
      <c r="J46" s="348">
        <v>20.6</v>
      </c>
      <c r="K46" s="348">
        <v>17.5</v>
      </c>
      <c r="L46" s="348">
        <v>16.4</v>
      </c>
      <c r="M46" s="348">
        <v>14.1</v>
      </c>
      <c r="N46" s="349">
        <v>20.5</v>
      </c>
      <c r="O46" s="350"/>
      <c r="P46" s="351">
        <v>19.8</v>
      </c>
      <c r="Q46" s="352">
        <v>19.5</v>
      </c>
    </row>
    <row r="47" spans="1:17" ht="12" customHeight="1">
      <c r="A47" s="354" t="s">
        <v>6</v>
      </c>
      <c r="B47" s="355" t="s">
        <v>26</v>
      </c>
      <c r="C47" s="356">
        <v>88</v>
      </c>
      <c r="D47" s="357">
        <v>43.1</v>
      </c>
      <c r="E47" s="358">
        <v>69.8</v>
      </c>
      <c r="F47" s="358">
        <v>88.1</v>
      </c>
      <c r="G47" s="358">
        <v>96.6</v>
      </c>
      <c r="H47" s="358">
        <v>91</v>
      </c>
      <c r="I47" s="358">
        <v>87.4</v>
      </c>
      <c r="J47" s="358">
        <v>84.3</v>
      </c>
      <c r="K47" s="358">
        <v>76.5</v>
      </c>
      <c r="L47" s="358">
        <v>83.3</v>
      </c>
      <c r="M47" s="358">
        <v>82.3</v>
      </c>
      <c r="N47" s="359">
        <v>71</v>
      </c>
      <c r="O47" s="350"/>
      <c r="P47" s="360">
        <v>85.8</v>
      </c>
      <c r="Q47" s="361">
        <v>83.9</v>
      </c>
    </row>
    <row r="48" spans="1:17" ht="12" customHeight="1">
      <c r="A48" s="354" t="s">
        <v>7</v>
      </c>
      <c r="B48" s="355" t="s">
        <v>26</v>
      </c>
      <c r="C48" s="356">
        <v>4.3</v>
      </c>
      <c r="D48" s="357">
        <v>2.1</v>
      </c>
      <c r="E48" s="358">
        <v>2.4</v>
      </c>
      <c r="F48" s="358">
        <v>2.9</v>
      </c>
      <c r="G48" s="358">
        <v>3.5</v>
      </c>
      <c r="H48" s="358">
        <v>4.5</v>
      </c>
      <c r="I48" s="358">
        <v>4.5</v>
      </c>
      <c r="J48" s="358">
        <v>3.8</v>
      </c>
      <c r="K48" s="358">
        <v>4.3</v>
      </c>
      <c r="L48" s="358">
        <v>4.7</v>
      </c>
      <c r="M48" s="358">
        <v>4.5</v>
      </c>
      <c r="N48" s="359">
        <v>3.8</v>
      </c>
      <c r="O48" s="350"/>
      <c r="P48" s="360">
        <v>4.4</v>
      </c>
      <c r="Q48" s="361">
        <v>4.4</v>
      </c>
    </row>
    <row r="49" spans="1:17" ht="12" customHeight="1">
      <c r="A49" s="362" t="s">
        <v>8</v>
      </c>
      <c r="B49" s="363" t="s">
        <v>28</v>
      </c>
      <c r="C49" s="364">
        <v>883</v>
      </c>
      <c r="D49" s="365">
        <v>606</v>
      </c>
      <c r="E49" s="366">
        <v>668</v>
      </c>
      <c r="F49" s="366">
        <v>774</v>
      </c>
      <c r="G49" s="366">
        <v>863</v>
      </c>
      <c r="H49" s="366">
        <v>878</v>
      </c>
      <c r="I49" s="366">
        <v>844</v>
      </c>
      <c r="J49" s="366">
        <v>795</v>
      </c>
      <c r="K49" s="366">
        <v>781</v>
      </c>
      <c r="L49" s="366">
        <v>948</v>
      </c>
      <c r="M49" s="366">
        <v>1001</v>
      </c>
      <c r="N49" s="367">
        <v>791</v>
      </c>
      <c r="O49" s="334"/>
      <c r="P49" s="368">
        <v>886</v>
      </c>
      <c r="Q49" s="369">
        <v>887</v>
      </c>
    </row>
    <row r="50" spans="1:17" ht="12" customHeight="1">
      <c r="A50" s="362" t="s">
        <v>9</v>
      </c>
      <c r="B50" s="363" t="s">
        <v>28</v>
      </c>
      <c r="C50" s="364">
        <v>269</v>
      </c>
      <c r="D50" s="365">
        <v>217</v>
      </c>
      <c r="E50" s="366">
        <v>252</v>
      </c>
      <c r="F50" s="366">
        <v>278</v>
      </c>
      <c r="G50" s="366">
        <v>306</v>
      </c>
      <c r="H50" s="366">
        <v>305</v>
      </c>
      <c r="I50" s="366">
        <v>228</v>
      </c>
      <c r="J50" s="366">
        <v>231</v>
      </c>
      <c r="K50" s="366">
        <v>270</v>
      </c>
      <c r="L50" s="366">
        <v>264</v>
      </c>
      <c r="M50" s="366">
        <v>279</v>
      </c>
      <c r="N50" s="367">
        <v>213</v>
      </c>
      <c r="O50" s="334"/>
      <c r="P50" s="368">
        <v>265</v>
      </c>
      <c r="Q50" s="369">
        <v>261</v>
      </c>
    </row>
    <row r="51" spans="1:17" ht="12" customHeight="1">
      <c r="A51" s="362" t="s">
        <v>10</v>
      </c>
      <c r="B51" s="363" t="s">
        <v>28</v>
      </c>
      <c r="C51" s="364">
        <v>90</v>
      </c>
      <c r="D51" s="365">
        <v>52</v>
      </c>
      <c r="E51" s="366">
        <v>59</v>
      </c>
      <c r="F51" s="366">
        <v>67</v>
      </c>
      <c r="G51" s="366">
        <v>88</v>
      </c>
      <c r="H51" s="366">
        <v>86</v>
      </c>
      <c r="I51" s="366">
        <v>84</v>
      </c>
      <c r="J51" s="366">
        <v>86</v>
      </c>
      <c r="K51" s="366">
        <v>90</v>
      </c>
      <c r="L51" s="366">
        <v>91</v>
      </c>
      <c r="M51" s="366">
        <v>97</v>
      </c>
      <c r="N51" s="367">
        <v>75</v>
      </c>
      <c r="O51" s="334"/>
      <c r="P51" s="368">
        <v>90</v>
      </c>
      <c r="Q51" s="369">
        <v>90</v>
      </c>
    </row>
    <row r="52" spans="1:17" ht="12" customHeight="1">
      <c r="A52" s="362" t="s">
        <v>11</v>
      </c>
      <c r="B52" s="363" t="s">
        <v>28</v>
      </c>
      <c r="C52" s="364">
        <v>369</v>
      </c>
      <c r="D52" s="365">
        <v>244</v>
      </c>
      <c r="E52" s="366">
        <v>305</v>
      </c>
      <c r="F52" s="366">
        <v>339</v>
      </c>
      <c r="G52" s="366">
        <v>409</v>
      </c>
      <c r="H52" s="366">
        <v>385</v>
      </c>
      <c r="I52" s="366">
        <v>354</v>
      </c>
      <c r="J52" s="366">
        <v>315</v>
      </c>
      <c r="K52" s="366">
        <v>362</v>
      </c>
      <c r="L52" s="366">
        <v>372</v>
      </c>
      <c r="M52" s="366">
        <v>363</v>
      </c>
      <c r="N52" s="367">
        <v>333</v>
      </c>
      <c r="O52" s="334"/>
      <c r="P52" s="368">
        <v>366</v>
      </c>
      <c r="Q52" s="369">
        <v>362</v>
      </c>
    </row>
    <row r="53" spans="1:17" ht="12" customHeight="1">
      <c r="A53" s="344" t="s">
        <v>12</v>
      </c>
      <c r="B53" s="345" t="s">
        <v>28</v>
      </c>
      <c r="C53" s="346">
        <v>2.9</v>
      </c>
      <c r="D53" s="347">
        <v>1.6</v>
      </c>
      <c r="E53" s="348">
        <v>1.9</v>
      </c>
      <c r="F53" s="348">
        <v>2.1</v>
      </c>
      <c r="G53" s="348">
        <v>2.8</v>
      </c>
      <c r="H53" s="348">
        <v>3</v>
      </c>
      <c r="I53" s="348">
        <v>2.9</v>
      </c>
      <c r="J53" s="348">
        <v>2.7</v>
      </c>
      <c r="K53" s="348">
        <v>3.2</v>
      </c>
      <c r="L53" s="348">
        <v>3</v>
      </c>
      <c r="M53" s="348">
        <v>3</v>
      </c>
      <c r="N53" s="349">
        <v>2.1</v>
      </c>
      <c r="O53" s="350"/>
      <c r="P53" s="351">
        <v>2.9</v>
      </c>
      <c r="Q53" s="352">
        <v>2.9</v>
      </c>
    </row>
    <row r="54" spans="1:17" ht="12" customHeight="1">
      <c r="A54" s="344" t="s">
        <v>13</v>
      </c>
      <c r="B54" s="345" t="s">
        <v>28</v>
      </c>
      <c r="C54" s="346">
        <v>3.2</v>
      </c>
      <c r="D54" s="347">
        <v>1.6</v>
      </c>
      <c r="E54" s="348">
        <v>2.4</v>
      </c>
      <c r="F54" s="348">
        <v>2.9</v>
      </c>
      <c r="G54" s="348">
        <v>3.9</v>
      </c>
      <c r="H54" s="348">
        <v>3.2</v>
      </c>
      <c r="I54" s="348">
        <v>3.7</v>
      </c>
      <c r="J54" s="348">
        <v>2.9</v>
      </c>
      <c r="K54" s="348">
        <v>2.8</v>
      </c>
      <c r="L54" s="348">
        <v>2.9</v>
      </c>
      <c r="M54" s="348">
        <v>2.6</v>
      </c>
      <c r="N54" s="349">
        <v>2.4</v>
      </c>
      <c r="O54" s="350"/>
      <c r="P54" s="351">
        <v>3.2</v>
      </c>
      <c r="Q54" s="352">
        <v>3.1</v>
      </c>
    </row>
    <row r="55" spans="1:17" ht="12" customHeight="1">
      <c r="A55" s="370" t="s">
        <v>14</v>
      </c>
      <c r="B55" s="371" t="s">
        <v>28</v>
      </c>
      <c r="C55" s="372">
        <v>0.41</v>
      </c>
      <c r="D55" s="373">
        <v>0.22</v>
      </c>
      <c r="E55" s="374">
        <v>0.29</v>
      </c>
      <c r="F55" s="374">
        <v>0.35</v>
      </c>
      <c r="G55" s="374">
        <v>0.38</v>
      </c>
      <c r="H55" s="374">
        <v>0.38</v>
      </c>
      <c r="I55" s="374">
        <v>0.4</v>
      </c>
      <c r="J55" s="374">
        <v>0.4</v>
      </c>
      <c r="K55" s="374">
        <v>0.37</v>
      </c>
      <c r="L55" s="374">
        <v>0.42</v>
      </c>
      <c r="M55" s="374">
        <v>0.45</v>
      </c>
      <c r="N55" s="375">
        <v>0.36</v>
      </c>
      <c r="O55" s="376"/>
      <c r="P55" s="377">
        <v>0.41</v>
      </c>
      <c r="Q55" s="378">
        <v>0.41</v>
      </c>
    </row>
    <row r="56" spans="1:17" ht="12" customHeight="1">
      <c r="A56" s="379" t="s">
        <v>15</v>
      </c>
      <c r="B56" s="380" t="s">
        <v>240</v>
      </c>
      <c r="C56" s="381">
        <v>1395</v>
      </c>
      <c r="D56" s="382">
        <v>544</v>
      </c>
      <c r="E56" s="383">
        <v>411</v>
      </c>
      <c r="F56" s="383">
        <v>266</v>
      </c>
      <c r="G56" s="383">
        <v>1211</v>
      </c>
      <c r="H56" s="383">
        <v>1108</v>
      </c>
      <c r="I56" s="383">
        <v>1567</v>
      </c>
      <c r="J56" s="383">
        <v>1011</v>
      </c>
      <c r="K56" s="383">
        <v>2482</v>
      </c>
      <c r="L56" s="383">
        <v>1451</v>
      </c>
      <c r="M56" s="383">
        <v>692</v>
      </c>
      <c r="N56" s="384">
        <v>509</v>
      </c>
      <c r="O56" s="385"/>
      <c r="P56" s="386">
        <v>1506</v>
      </c>
      <c r="Q56" s="387">
        <v>1522</v>
      </c>
    </row>
    <row r="57" spans="1:17" ht="12" customHeight="1">
      <c r="A57" s="344" t="s">
        <v>16</v>
      </c>
      <c r="B57" s="345" t="s">
        <v>29</v>
      </c>
      <c r="C57" s="346">
        <v>10.8</v>
      </c>
      <c r="D57" s="347">
        <v>5</v>
      </c>
      <c r="E57" s="348">
        <v>8.2</v>
      </c>
      <c r="F57" s="348">
        <v>7.7</v>
      </c>
      <c r="G57" s="348">
        <v>9.1</v>
      </c>
      <c r="H57" s="348">
        <v>12.4</v>
      </c>
      <c r="I57" s="348">
        <v>10.8</v>
      </c>
      <c r="J57" s="348">
        <v>11.1</v>
      </c>
      <c r="K57" s="348">
        <v>11.2</v>
      </c>
      <c r="L57" s="348">
        <v>10.6</v>
      </c>
      <c r="M57" s="348">
        <v>11.4</v>
      </c>
      <c r="N57" s="349">
        <v>13.2</v>
      </c>
      <c r="O57" s="350"/>
      <c r="P57" s="351">
        <v>11.2</v>
      </c>
      <c r="Q57" s="352">
        <v>11.3</v>
      </c>
    </row>
    <row r="58" spans="1:17" ht="12" customHeight="1">
      <c r="A58" s="344" t="s">
        <v>17</v>
      </c>
      <c r="B58" s="345" t="s">
        <v>28</v>
      </c>
      <c r="C58" s="346">
        <v>3.5</v>
      </c>
      <c r="D58" s="347">
        <v>2.2</v>
      </c>
      <c r="E58" s="348">
        <v>2.9</v>
      </c>
      <c r="F58" s="348">
        <v>3.2</v>
      </c>
      <c r="G58" s="348">
        <v>3.3</v>
      </c>
      <c r="H58" s="348">
        <v>3.7</v>
      </c>
      <c r="I58" s="348">
        <v>3.7</v>
      </c>
      <c r="J58" s="348">
        <v>3.1</v>
      </c>
      <c r="K58" s="348">
        <v>3.4</v>
      </c>
      <c r="L58" s="348">
        <v>3.7</v>
      </c>
      <c r="M58" s="348">
        <v>3.6</v>
      </c>
      <c r="N58" s="349">
        <v>2.7</v>
      </c>
      <c r="O58" s="350"/>
      <c r="P58" s="351">
        <v>3.5</v>
      </c>
      <c r="Q58" s="352">
        <v>3.6</v>
      </c>
    </row>
    <row r="59" spans="1:17" ht="12" customHeight="1">
      <c r="A59" s="379" t="s">
        <v>18</v>
      </c>
      <c r="B59" s="380" t="s">
        <v>29</v>
      </c>
      <c r="C59" s="381">
        <v>136</v>
      </c>
      <c r="D59" s="382">
        <v>93</v>
      </c>
      <c r="E59" s="383">
        <v>118</v>
      </c>
      <c r="F59" s="383">
        <v>114</v>
      </c>
      <c r="G59" s="383">
        <v>112</v>
      </c>
      <c r="H59" s="383">
        <v>127</v>
      </c>
      <c r="I59" s="383">
        <v>129</v>
      </c>
      <c r="J59" s="383">
        <v>144</v>
      </c>
      <c r="K59" s="383">
        <v>112</v>
      </c>
      <c r="L59" s="383">
        <v>156</v>
      </c>
      <c r="M59" s="383">
        <v>164</v>
      </c>
      <c r="N59" s="384">
        <v>106</v>
      </c>
      <c r="O59" s="385"/>
      <c r="P59" s="386">
        <v>139</v>
      </c>
      <c r="Q59" s="387">
        <v>140</v>
      </c>
    </row>
    <row r="60" spans="1:17" ht="12" customHeight="1">
      <c r="A60" s="388" t="s">
        <v>241</v>
      </c>
      <c r="B60" s="389" t="s">
        <v>28</v>
      </c>
      <c r="C60" s="390">
        <v>0.71</v>
      </c>
      <c r="D60" s="391">
        <v>0.34</v>
      </c>
      <c r="E60" s="392">
        <v>0.37</v>
      </c>
      <c r="F60" s="392">
        <v>0.48</v>
      </c>
      <c r="G60" s="392">
        <v>1.21</v>
      </c>
      <c r="H60" s="392">
        <v>0.86</v>
      </c>
      <c r="I60" s="392">
        <v>0.9</v>
      </c>
      <c r="J60" s="392">
        <v>0.93</v>
      </c>
      <c r="K60" s="392">
        <v>0.46</v>
      </c>
      <c r="L60" s="392">
        <v>0.52</v>
      </c>
      <c r="M60" s="392">
        <v>0.53</v>
      </c>
      <c r="N60" s="393">
        <v>0.62</v>
      </c>
      <c r="O60" s="376"/>
      <c r="P60" s="394">
        <v>0.75</v>
      </c>
      <c r="Q60" s="395">
        <v>0.71</v>
      </c>
    </row>
    <row r="61" spans="1:17" ht="12" customHeight="1">
      <c r="A61" s="388" t="s">
        <v>242</v>
      </c>
      <c r="B61" s="389" t="s">
        <v>28</v>
      </c>
      <c r="C61" s="390">
        <v>0.73</v>
      </c>
      <c r="D61" s="391">
        <v>0.39</v>
      </c>
      <c r="E61" s="392">
        <v>0.91</v>
      </c>
      <c r="F61" s="392">
        <v>0.51</v>
      </c>
      <c r="G61" s="392">
        <v>1.07</v>
      </c>
      <c r="H61" s="392">
        <v>0.76</v>
      </c>
      <c r="I61" s="392">
        <v>0.86</v>
      </c>
      <c r="J61" s="392">
        <v>0.8</v>
      </c>
      <c r="K61" s="392">
        <v>0.66</v>
      </c>
      <c r="L61" s="392">
        <v>0.56</v>
      </c>
      <c r="M61" s="392">
        <v>0.56</v>
      </c>
      <c r="N61" s="393">
        <v>0.52</v>
      </c>
      <c r="O61" s="376"/>
      <c r="P61" s="394">
        <v>0.73</v>
      </c>
      <c r="Q61" s="395">
        <v>0.7</v>
      </c>
    </row>
    <row r="62" spans="1:17" ht="12" customHeight="1">
      <c r="A62" s="344" t="s">
        <v>20</v>
      </c>
      <c r="B62" s="345" t="s">
        <v>28</v>
      </c>
      <c r="C62" s="346">
        <v>9</v>
      </c>
      <c r="D62" s="347">
        <v>4.2</v>
      </c>
      <c r="E62" s="348">
        <v>8.1</v>
      </c>
      <c r="F62" s="348">
        <v>6.2</v>
      </c>
      <c r="G62" s="348">
        <v>9.4</v>
      </c>
      <c r="H62" s="348">
        <v>9.2</v>
      </c>
      <c r="I62" s="348">
        <v>8.6</v>
      </c>
      <c r="J62" s="348">
        <v>9.4</v>
      </c>
      <c r="K62" s="348">
        <v>8.8</v>
      </c>
      <c r="L62" s="348">
        <v>9.1</v>
      </c>
      <c r="M62" s="348">
        <v>8.9</v>
      </c>
      <c r="N62" s="349">
        <v>7.3</v>
      </c>
      <c r="O62" s="350"/>
      <c r="P62" s="351">
        <v>9</v>
      </c>
      <c r="Q62" s="352">
        <v>9</v>
      </c>
    </row>
    <row r="63" spans="1:17" ht="12" customHeight="1">
      <c r="A63" s="388" t="s">
        <v>243</v>
      </c>
      <c r="B63" s="389" t="s">
        <v>28</v>
      </c>
      <c r="C63" s="390">
        <v>0.94</v>
      </c>
      <c r="D63" s="391">
        <v>0.38</v>
      </c>
      <c r="E63" s="392">
        <v>2.14</v>
      </c>
      <c r="F63" s="392">
        <v>0.38</v>
      </c>
      <c r="G63" s="392">
        <v>1.22</v>
      </c>
      <c r="H63" s="392">
        <v>0.67</v>
      </c>
      <c r="I63" s="392">
        <v>1</v>
      </c>
      <c r="J63" s="392">
        <v>0.88</v>
      </c>
      <c r="K63" s="392">
        <v>0.58</v>
      </c>
      <c r="L63" s="392">
        <v>0.63</v>
      </c>
      <c r="M63" s="392">
        <v>0.67</v>
      </c>
      <c r="N63" s="393">
        <v>0.64</v>
      </c>
      <c r="O63" s="376"/>
      <c r="P63" s="394">
        <v>0.78</v>
      </c>
      <c r="Q63" s="395">
        <v>0.75</v>
      </c>
    </row>
    <row r="64" spans="1:17" ht="12" customHeight="1">
      <c r="A64" s="344" t="s">
        <v>244</v>
      </c>
      <c r="B64" s="345" t="s">
        <v>29</v>
      </c>
      <c r="C64" s="346">
        <v>8.9</v>
      </c>
      <c r="D64" s="347">
        <v>4</v>
      </c>
      <c r="E64" s="348">
        <v>6.9</v>
      </c>
      <c r="F64" s="348">
        <v>5.5</v>
      </c>
      <c r="G64" s="348">
        <v>6.4</v>
      </c>
      <c r="H64" s="348">
        <v>7.3</v>
      </c>
      <c r="I64" s="348">
        <v>9</v>
      </c>
      <c r="J64" s="348">
        <v>8.1</v>
      </c>
      <c r="K64" s="348">
        <v>12</v>
      </c>
      <c r="L64" s="348">
        <v>9.9</v>
      </c>
      <c r="M64" s="348">
        <v>8.1</v>
      </c>
      <c r="N64" s="349">
        <v>7.6</v>
      </c>
      <c r="O64" s="350"/>
      <c r="P64" s="351">
        <v>9.3</v>
      </c>
      <c r="Q64" s="352">
        <v>9.4</v>
      </c>
    </row>
    <row r="65" spans="1:17" ht="12" customHeight="1">
      <c r="A65" s="379" t="s">
        <v>21</v>
      </c>
      <c r="B65" s="380" t="s">
        <v>29</v>
      </c>
      <c r="C65" s="381">
        <v>180</v>
      </c>
      <c r="D65" s="382">
        <v>86</v>
      </c>
      <c r="E65" s="383">
        <v>96</v>
      </c>
      <c r="F65" s="383">
        <v>101</v>
      </c>
      <c r="G65" s="383">
        <v>160</v>
      </c>
      <c r="H65" s="383">
        <v>161</v>
      </c>
      <c r="I65" s="383">
        <v>176</v>
      </c>
      <c r="J65" s="383">
        <v>143</v>
      </c>
      <c r="K65" s="383">
        <v>269</v>
      </c>
      <c r="L65" s="383">
        <v>186</v>
      </c>
      <c r="M65" s="383">
        <v>164</v>
      </c>
      <c r="N65" s="384">
        <v>110</v>
      </c>
      <c r="O65" s="385"/>
      <c r="P65" s="386">
        <v>188</v>
      </c>
      <c r="Q65" s="387">
        <v>190</v>
      </c>
    </row>
    <row r="66" spans="1:17" ht="12" customHeight="1">
      <c r="A66" s="388" t="s">
        <v>22</v>
      </c>
      <c r="B66" s="389" t="s">
        <v>28</v>
      </c>
      <c r="C66" s="390">
        <v>2.32</v>
      </c>
      <c r="D66" s="391">
        <v>1.39</v>
      </c>
      <c r="E66" s="392">
        <v>1.76</v>
      </c>
      <c r="F66" s="392">
        <v>2.14</v>
      </c>
      <c r="G66" s="392">
        <v>2.51</v>
      </c>
      <c r="H66" s="392">
        <v>2.49</v>
      </c>
      <c r="I66" s="392">
        <v>2.29</v>
      </c>
      <c r="J66" s="392">
        <v>2.02</v>
      </c>
      <c r="K66" s="392">
        <v>2.71</v>
      </c>
      <c r="L66" s="392">
        <v>2.25</v>
      </c>
      <c r="M66" s="392">
        <v>2.11</v>
      </c>
      <c r="N66" s="393">
        <v>1.71</v>
      </c>
      <c r="O66" s="376"/>
      <c r="P66" s="394">
        <v>2.34</v>
      </c>
      <c r="Q66" s="395">
        <v>2.31</v>
      </c>
    </row>
    <row r="67" spans="1:17" ht="12" customHeight="1">
      <c r="A67" s="396" t="s">
        <v>23</v>
      </c>
      <c r="B67" s="397" t="s">
        <v>28</v>
      </c>
      <c r="C67" s="398">
        <v>58</v>
      </c>
      <c r="D67" s="399">
        <v>37</v>
      </c>
      <c r="E67" s="400">
        <v>89</v>
      </c>
      <c r="F67" s="400">
        <v>39</v>
      </c>
      <c r="G67" s="400">
        <v>67</v>
      </c>
      <c r="H67" s="400">
        <v>41</v>
      </c>
      <c r="I67" s="400">
        <v>52</v>
      </c>
      <c r="J67" s="400">
        <v>50</v>
      </c>
      <c r="K67" s="400">
        <v>50</v>
      </c>
      <c r="L67" s="400">
        <v>62</v>
      </c>
      <c r="M67" s="400">
        <v>64</v>
      </c>
      <c r="N67" s="401">
        <v>43</v>
      </c>
      <c r="O67" s="385"/>
      <c r="P67" s="402">
        <v>56</v>
      </c>
      <c r="Q67" s="403">
        <v>55</v>
      </c>
    </row>
    <row r="68" spans="1:17" ht="12" customHeight="1">
      <c r="A68" s="396" t="s">
        <v>24</v>
      </c>
      <c r="B68" s="397" t="s">
        <v>28</v>
      </c>
      <c r="C68" s="398">
        <v>209</v>
      </c>
      <c r="D68" s="399">
        <v>125</v>
      </c>
      <c r="E68" s="400">
        <v>159</v>
      </c>
      <c r="F68" s="400">
        <v>200</v>
      </c>
      <c r="G68" s="400">
        <v>202</v>
      </c>
      <c r="H68" s="400">
        <v>207</v>
      </c>
      <c r="I68" s="400">
        <v>240</v>
      </c>
      <c r="J68" s="400">
        <v>198</v>
      </c>
      <c r="K68" s="400">
        <v>235</v>
      </c>
      <c r="L68" s="400">
        <v>202</v>
      </c>
      <c r="M68" s="400">
        <v>187</v>
      </c>
      <c r="N68" s="401">
        <v>170</v>
      </c>
      <c r="O68" s="385"/>
      <c r="P68" s="402">
        <v>214</v>
      </c>
      <c r="Q68" s="403">
        <v>213</v>
      </c>
    </row>
    <row r="69" spans="1:17" ht="12" customHeight="1">
      <c r="A69" s="344" t="s">
        <v>25</v>
      </c>
      <c r="B69" s="345" t="s">
        <v>26</v>
      </c>
      <c r="C69" s="346">
        <v>7.9</v>
      </c>
      <c r="D69" s="347">
        <v>3.1</v>
      </c>
      <c r="E69" s="348">
        <v>3.5</v>
      </c>
      <c r="F69" s="348">
        <v>4</v>
      </c>
      <c r="G69" s="348">
        <v>4.5</v>
      </c>
      <c r="H69" s="348">
        <v>4.8</v>
      </c>
      <c r="I69" s="348">
        <v>4.7</v>
      </c>
      <c r="J69" s="348">
        <v>17.2</v>
      </c>
      <c r="K69" s="348">
        <v>5.4</v>
      </c>
      <c r="L69" s="348">
        <v>5.9</v>
      </c>
      <c r="M69" s="348">
        <v>6.9</v>
      </c>
      <c r="N69" s="349">
        <v>4.4</v>
      </c>
      <c r="O69" s="350"/>
      <c r="P69" s="351">
        <v>8.3</v>
      </c>
      <c r="Q69" s="352">
        <v>8.5</v>
      </c>
    </row>
    <row r="70" spans="1:17" ht="12" customHeight="1">
      <c r="A70" s="353" t="s">
        <v>221</v>
      </c>
      <c r="B70" s="345" t="s">
        <v>26</v>
      </c>
      <c r="C70" s="346">
        <v>1.4</v>
      </c>
      <c r="D70" s="347">
        <v>0.8</v>
      </c>
      <c r="E70" s="348">
        <v>1</v>
      </c>
      <c r="F70" s="348">
        <v>1.1</v>
      </c>
      <c r="G70" s="348">
        <v>1.2</v>
      </c>
      <c r="H70" s="348">
        <v>1.2</v>
      </c>
      <c r="I70" s="348">
        <v>1.2</v>
      </c>
      <c r="J70" s="348">
        <v>1.2</v>
      </c>
      <c r="K70" s="348">
        <v>1.3</v>
      </c>
      <c r="L70" s="348">
        <v>1.5</v>
      </c>
      <c r="M70" s="348">
        <v>2.3</v>
      </c>
      <c r="N70" s="349">
        <v>1.2</v>
      </c>
      <c r="O70" s="350"/>
      <c r="P70" s="351">
        <v>1.5</v>
      </c>
      <c r="Q70" s="352">
        <v>1.5</v>
      </c>
    </row>
    <row r="71" spans="1:17" ht="12" customHeight="1" thickBot="1">
      <c r="A71" s="423" t="s">
        <v>222</v>
      </c>
      <c r="B71" s="424" t="s">
        <v>26</v>
      </c>
      <c r="C71" s="425">
        <v>7</v>
      </c>
      <c r="D71" s="426">
        <v>2.3</v>
      </c>
      <c r="E71" s="427">
        <v>2.5</v>
      </c>
      <c r="F71" s="427">
        <v>2.9</v>
      </c>
      <c r="G71" s="427">
        <v>3.2</v>
      </c>
      <c r="H71" s="427">
        <v>3.3</v>
      </c>
      <c r="I71" s="427">
        <v>3.4</v>
      </c>
      <c r="J71" s="427">
        <v>16.9</v>
      </c>
      <c r="K71" s="427">
        <v>4.4</v>
      </c>
      <c r="L71" s="427">
        <v>4.3</v>
      </c>
      <c r="M71" s="427">
        <v>4.7</v>
      </c>
      <c r="N71" s="428">
        <v>3.1</v>
      </c>
      <c r="O71" s="350"/>
      <c r="P71" s="429">
        <v>7.5</v>
      </c>
      <c r="Q71" s="430">
        <v>7.6</v>
      </c>
    </row>
    <row r="72" ht="19.5" customHeight="1"/>
    <row r="74" spans="1:17" ht="19.5" customHeight="1">
      <c r="A74" s="326"/>
      <c r="B74" s="438"/>
      <c r="C74" s="439"/>
      <c r="D74" s="439"/>
      <c r="E74" s="439"/>
      <c r="F74" s="439"/>
      <c r="G74" s="439"/>
      <c r="H74" s="439"/>
      <c r="I74" s="439"/>
      <c r="J74" s="439"/>
      <c r="K74" s="439"/>
      <c r="L74" s="439"/>
      <c r="M74" s="439"/>
      <c r="N74" s="439"/>
      <c r="O74" s="317"/>
      <c r="P74" s="440"/>
      <c r="Q74" s="440"/>
    </row>
    <row r="75" spans="1:17" ht="19.5" customHeight="1">
      <c r="A75" s="326"/>
      <c r="B75" s="438"/>
      <c r="C75" s="439"/>
      <c r="D75" s="439"/>
      <c r="E75" s="439"/>
      <c r="F75" s="439"/>
      <c r="G75" s="439"/>
      <c r="H75" s="439"/>
      <c r="I75" s="439"/>
      <c r="J75" s="439"/>
      <c r="K75" s="439"/>
      <c r="L75" s="439"/>
      <c r="M75" s="439"/>
      <c r="N75" s="439"/>
      <c r="O75" s="317"/>
      <c r="P75" s="440"/>
      <c r="Q75" s="440"/>
    </row>
    <row r="76" spans="1:17" ht="19.5" customHeight="1">
      <c r="A76" s="326"/>
      <c r="B76" s="438"/>
      <c r="C76" s="439"/>
      <c r="D76" s="439"/>
      <c r="E76" s="439"/>
      <c r="F76" s="439"/>
      <c r="G76" s="439"/>
      <c r="H76" s="439"/>
      <c r="I76" s="439"/>
      <c r="J76" s="439"/>
      <c r="K76" s="439"/>
      <c r="L76" s="439"/>
      <c r="M76" s="439"/>
      <c r="N76" s="439"/>
      <c r="O76" s="317"/>
      <c r="P76" s="440"/>
      <c r="Q76" s="440"/>
    </row>
    <row r="77" ht="19.5" customHeight="1"/>
    <row r="111" spans="1:17" ht="19.5" customHeight="1">
      <c r="A111" s="326"/>
      <c r="B111" s="438"/>
      <c r="C111" s="440"/>
      <c r="D111" s="440"/>
      <c r="E111" s="440"/>
      <c r="F111" s="440"/>
      <c r="G111" s="440"/>
      <c r="H111" s="440"/>
      <c r="I111" s="440"/>
      <c r="J111" s="440"/>
      <c r="K111" s="440"/>
      <c r="L111" s="440"/>
      <c r="M111" s="440"/>
      <c r="N111" s="440"/>
      <c r="O111" s="441"/>
      <c r="P111" s="440"/>
      <c r="Q111" s="440"/>
    </row>
    <row r="112" spans="1:17" ht="19.5" customHeight="1">
      <c r="A112" s="326"/>
      <c r="B112" s="438"/>
      <c r="C112" s="440"/>
      <c r="D112" s="440"/>
      <c r="E112" s="440"/>
      <c r="F112" s="440"/>
      <c r="G112" s="440"/>
      <c r="H112" s="440"/>
      <c r="I112" s="440"/>
      <c r="J112" s="440"/>
      <c r="K112" s="440"/>
      <c r="L112" s="440"/>
      <c r="M112" s="440"/>
      <c r="N112" s="440"/>
      <c r="O112" s="441"/>
      <c r="P112" s="440"/>
      <c r="Q112" s="440"/>
    </row>
    <row r="113" spans="1:17" ht="19.5" customHeight="1">
      <c r="A113" s="326"/>
      <c r="B113" s="438"/>
      <c r="C113" s="440"/>
      <c r="D113" s="440"/>
      <c r="E113" s="440"/>
      <c r="F113" s="440"/>
      <c r="G113" s="440"/>
      <c r="H113" s="440"/>
      <c r="I113" s="440"/>
      <c r="J113" s="440"/>
      <c r="K113" s="440"/>
      <c r="L113" s="440"/>
      <c r="M113" s="440"/>
      <c r="N113" s="440"/>
      <c r="O113" s="441"/>
      <c r="P113" s="440"/>
      <c r="Q113" s="440"/>
    </row>
    <row r="114" spans="1:17" ht="19.5" customHeight="1">
      <c r="A114" s="326"/>
      <c r="B114" s="438"/>
      <c r="C114" s="440"/>
      <c r="D114" s="440"/>
      <c r="E114" s="440"/>
      <c r="F114" s="440"/>
      <c r="G114" s="440"/>
      <c r="H114" s="440"/>
      <c r="I114" s="440"/>
      <c r="J114" s="440"/>
      <c r="K114" s="440"/>
      <c r="L114" s="440"/>
      <c r="M114" s="440"/>
      <c r="N114" s="440"/>
      <c r="O114" s="441"/>
      <c r="P114" s="440"/>
      <c r="Q114" s="440"/>
    </row>
  </sheetData>
  <mergeCells count="2">
    <mergeCell ref="A40:B40"/>
    <mergeCell ref="A2:B2"/>
  </mergeCells>
  <printOptions/>
  <pageMargins left="0.7874015748031497" right="0.7874015748031497" top="0.7874015748031497" bottom="0.5905511811023623" header="0.5118110236220472" footer="0.5118110236220472"/>
  <pageSetup horizontalDpi="600" verticalDpi="600" orientation="portrait" paperSize="9" scale="91" r:id="rId1"/>
  <rowBreaks count="1" manualBreakCount="1">
    <brk id="77" max="255" man="1"/>
  </rowBreaks>
</worksheet>
</file>

<file path=xl/worksheets/sheet3.xml><?xml version="1.0" encoding="utf-8"?>
<worksheet xmlns="http://schemas.openxmlformats.org/spreadsheetml/2006/main" xmlns:r="http://schemas.openxmlformats.org/officeDocument/2006/relationships">
  <sheetPr>
    <tabColor indexed="45"/>
  </sheetPr>
  <dimension ref="A1:Q71"/>
  <sheetViews>
    <sheetView view="pageBreakPreview" zoomScaleSheetLayoutView="100" workbookViewId="0" topLeftCell="A1">
      <selection activeCell="A1" sqref="A1"/>
    </sheetView>
  </sheetViews>
  <sheetFormatPr defaultColWidth="9.00390625" defaultRowHeight="13.5"/>
  <cols>
    <col min="1" max="1" width="10.625" style="0" customWidth="1"/>
    <col min="2" max="2" width="3.625" style="434" customWidth="1"/>
    <col min="3" max="14" width="5.625" style="0" customWidth="1"/>
    <col min="15" max="15" width="1.625" style="319" customWidth="1"/>
    <col min="16" max="17" width="5.625" style="435" customWidth="1"/>
  </cols>
  <sheetData>
    <row r="1" spans="1:17" ht="19.5" customHeight="1" thickBot="1">
      <c r="A1" s="436" t="s">
        <v>236</v>
      </c>
      <c r="B1" s="315" t="s">
        <v>237</v>
      </c>
      <c r="P1" s="318" t="s">
        <v>202</v>
      </c>
      <c r="Q1" s="318" t="s">
        <v>202</v>
      </c>
    </row>
    <row r="2" spans="1:17" ht="12" customHeight="1">
      <c r="A2" s="320" t="s">
        <v>203</v>
      </c>
      <c r="B2" s="321"/>
      <c r="C2" s="322" t="s">
        <v>204</v>
      </c>
      <c r="D2" s="323" t="s">
        <v>205</v>
      </c>
      <c r="E2" s="324" t="s">
        <v>206</v>
      </c>
      <c r="F2" s="324" t="s">
        <v>207</v>
      </c>
      <c r="G2" s="324" t="s">
        <v>208</v>
      </c>
      <c r="H2" s="324" t="s">
        <v>209</v>
      </c>
      <c r="I2" s="324" t="s">
        <v>210</v>
      </c>
      <c r="J2" s="324" t="s">
        <v>211</v>
      </c>
      <c r="K2" s="324" t="s">
        <v>212</v>
      </c>
      <c r="L2" s="324" t="s">
        <v>213</v>
      </c>
      <c r="M2" s="324" t="s">
        <v>214</v>
      </c>
      <c r="N2" s="325" t="s">
        <v>215</v>
      </c>
      <c r="O2" s="326"/>
      <c r="P2" s="327" t="s">
        <v>216</v>
      </c>
      <c r="Q2" s="325" t="s">
        <v>217</v>
      </c>
    </row>
    <row r="3" spans="1:17" ht="12" customHeight="1">
      <c r="A3" s="328" t="s">
        <v>218</v>
      </c>
      <c r="B3" s="329" t="s">
        <v>219</v>
      </c>
      <c r="C3" s="330">
        <v>3249</v>
      </c>
      <c r="D3" s="331">
        <v>134</v>
      </c>
      <c r="E3" s="332">
        <v>244</v>
      </c>
      <c r="F3" s="332">
        <v>127</v>
      </c>
      <c r="G3" s="332">
        <v>166</v>
      </c>
      <c r="H3" s="332">
        <v>257</v>
      </c>
      <c r="I3" s="332">
        <v>455</v>
      </c>
      <c r="J3" s="332">
        <v>442</v>
      </c>
      <c r="K3" s="332">
        <v>505</v>
      </c>
      <c r="L3" s="332">
        <v>499</v>
      </c>
      <c r="M3" s="332">
        <v>307</v>
      </c>
      <c r="N3" s="333">
        <v>158</v>
      </c>
      <c r="O3" s="442"/>
      <c r="P3" s="443">
        <v>2789</v>
      </c>
      <c r="Q3" s="333">
        <v>2623</v>
      </c>
    </row>
    <row r="4" spans="1:17" ht="12" customHeight="1">
      <c r="A4" s="336" t="s">
        <v>3</v>
      </c>
      <c r="B4" s="337" t="s">
        <v>27</v>
      </c>
      <c r="C4" s="338">
        <v>1746</v>
      </c>
      <c r="D4" s="339">
        <v>1321</v>
      </c>
      <c r="E4" s="340">
        <v>1664</v>
      </c>
      <c r="F4" s="340">
        <v>1843</v>
      </c>
      <c r="G4" s="340">
        <v>1835</v>
      </c>
      <c r="H4" s="340">
        <v>1712</v>
      </c>
      <c r="I4" s="340">
        <v>1722</v>
      </c>
      <c r="J4" s="340">
        <v>1757</v>
      </c>
      <c r="K4" s="340">
        <v>1838</v>
      </c>
      <c r="L4" s="340">
        <v>1811</v>
      </c>
      <c r="M4" s="340">
        <v>1727</v>
      </c>
      <c r="N4" s="341">
        <v>1582</v>
      </c>
      <c r="P4" s="342">
        <v>1759</v>
      </c>
      <c r="Q4" s="343">
        <v>1756</v>
      </c>
    </row>
    <row r="5" spans="1:17" ht="12" customHeight="1">
      <c r="A5" s="344" t="s">
        <v>4</v>
      </c>
      <c r="B5" s="345" t="s">
        <v>26</v>
      </c>
      <c r="C5" s="346">
        <v>65.5</v>
      </c>
      <c r="D5" s="347">
        <v>47.4</v>
      </c>
      <c r="E5" s="348">
        <v>60.3</v>
      </c>
      <c r="F5" s="348">
        <v>71.6</v>
      </c>
      <c r="G5" s="348">
        <v>66.1</v>
      </c>
      <c r="H5" s="348">
        <v>63.4</v>
      </c>
      <c r="I5" s="348">
        <v>62.1</v>
      </c>
      <c r="J5" s="348">
        <v>65.8</v>
      </c>
      <c r="K5" s="348">
        <v>70.4</v>
      </c>
      <c r="L5" s="348">
        <v>68.9</v>
      </c>
      <c r="M5" s="348">
        <v>66.3</v>
      </c>
      <c r="N5" s="349">
        <v>59</v>
      </c>
      <c r="P5" s="351">
        <v>66.2</v>
      </c>
      <c r="Q5" s="352">
        <v>66.1</v>
      </c>
    </row>
    <row r="6" spans="1:17" ht="12" customHeight="1">
      <c r="A6" s="353" t="s">
        <v>220</v>
      </c>
      <c r="B6" s="345" t="s">
        <v>26</v>
      </c>
      <c r="C6" s="346">
        <v>35.9</v>
      </c>
      <c r="D6" s="347">
        <v>28</v>
      </c>
      <c r="E6" s="348">
        <v>35.3</v>
      </c>
      <c r="F6" s="348">
        <v>45.3</v>
      </c>
      <c r="G6" s="348">
        <v>38.9</v>
      </c>
      <c r="H6" s="348">
        <v>36</v>
      </c>
      <c r="I6" s="348">
        <v>33.7</v>
      </c>
      <c r="J6" s="348">
        <v>35.6</v>
      </c>
      <c r="K6" s="348">
        <v>38.8</v>
      </c>
      <c r="L6" s="348">
        <v>36.5</v>
      </c>
      <c r="M6" s="348">
        <v>35.3</v>
      </c>
      <c r="N6" s="349">
        <v>30.4</v>
      </c>
      <c r="P6" s="351">
        <v>36</v>
      </c>
      <c r="Q6" s="352">
        <v>35.9</v>
      </c>
    </row>
    <row r="7" spans="1:17" ht="12" customHeight="1">
      <c r="A7" s="344" t="s">
        <v>5</v>
      </c>
      <c r="B7" s="345" t="s">
        <v>26</v>
      </c>
      <c r="C7" s="346">
        <v>57.1</v>
      </c>
      <c r="D7" s="347">
        <v>43.4</v>
      </c>
      <c r="E7" s="348">
        <v>61.9</v>
      </c>
      <c r="F7" s="348">
        <v>60.4</v>
      </c>
      <c r="G7" s="348">
        <v>62.1</v>
      </c>
      <c r="H7" s="348">
        <v>60.9</v>
      </c>
      <c r="I7" s="348">
        <v>60.1</v>
      </c>
      <c r="J7" s="348">
        <v>59.2</v>
      </c>
      <c r="K7" s="348">
        <v>59.8</v>
      </c>
      <c r="L7" s="348">
        <v>56</v>
      </c>
      <c r="M7" s="348">
        <v>50.4</v>
      </c>
      <c r="N7" s="349">
        <v>44.1</v>
      </c>
      <c r="P7" s="351">
        <v>57.1</v>
      </c>
      <c r="Q7" s="352">
        <v>56.8</v>
      </c>
    </row>
    <row r="8" spans="1:17" ht="12" customHeight="1">
      <c r="A8" s="353" t="s">
        <v>220</v>
      </c>
      <c r="B8" s="345" t="s">
        <v>26</v>
      </c>
      <c r="C8" s="346">
        <v>28.2</v>
      </c>
      <c r="D8" s="347">
        <v>21.7</v>
      </c>
      <c r="E8" s="348">
        <v>33.4</v>
      </c>
      <c r="F8" s="348">
        <v>35.1</v>
      </c>
      <c r="G8" s="348">
        <v>34.6</v>
      </c>
      <c r="H8" s="348">
        <v>26.9</v>
      </c>
      <c r="I8" s="348">
        <v>29.5</v>
      </c>
      <c r="J8" s="348">
        <v>30.7</v>
      </c>
      <c r="K8" s="348">
        <v>27.8</v>
      </c>
      <c r="L8" s="348">
        <v>26.7</v>
      </c>
      <c r="M8" s="348">
        <v>25.5</v>
      </c>
      <c r="N8" s="349">
        <v>22.7</v>
      </c>
      <c r="P8" s="351">
        <v>27.9</v>
      </c>
      <c r="Q8" s="352">
        <v>27.6</v>
      </c>
    </row>
    <row r="9" spans="1:17" ht="12" customHeight="1">
      <c r="A9" s="354" t="s">
        <v>6</v>
      </c>
      <c r="B9" s="355" t="s">
        <v>26</v>
      </c>
      <c r="C9" s="356">
        <v>234.1</v>
      </c>
      <c r="D9" s="357">
        <v>180.7</v>
      </c>
      <c r="E9" s="358">
        <v>212</v>
      </c>
      <c r="F9" s="358">
        <v>245.7</v>
      </c>
      <c r="G9" s="358">
        <v>244.9</v>
      </c>
      <c r="H9" s="358">
        <v>218.8</v>
      </c>
      <c r="I9" s="358">
        <v>222.2</v>
      </c>
      <c r="J9" s="358">
        <v>228.7</v>
      </c>
      <c r="K9" s="358">
        <v>244.3</v>
      </c>
      <c r="L9" s="358">
        <v>249.9</v>
      </c>
      <c r="M9" s="358">
        <v>246.5</v>
      </c>
      <c r="N9" s="359">
        <v>234.3</v>
      </c>
      <c r="P9" s="360">
        <v>236.4</v>
      </c>
      <c r="Q9" s="361">
        <v>236.3</v>
      </c>
    </row>
    <row r="10" spans="1:17" ht="12" customHeight="1">
      <c r="A10" s="354" t="s">
        <v>7</v>
      </c>
      <c r="B10" s="355" t="s">
        <v>26</v>
      </c>
      <c r="C10" s="356">
        <v>9.1</v>
      </c>
      <c r="D10" s="357">
        <v>5.9</v>
      </c>
      <c r="E10" s="358">
        <v>8.3</v>
      </c>
      <c r="F10" s="358">
        <v>8.2</v>
      </c>
      <c r="G10" s="358">
        <v>8.8</v>
      </c>
      <c r="H10" s="358">
        <v>8.5</v>
      </c>
      <c r="I10" s="358">
        <v>8.5</v>
      </c>
      <c r="J10" s="358">
        <v>9.1</v>
      </c>
      <c r="K10" s="358">
        <v>9.7</v>
      </c>
      <c r="L10" s="358">
        <v>10.3</v>
      </c>
      <c r="M10" s="358">
        <v>9.7</v>
      </c>
      <c r="N10" s="359">
        <v>8.6</v>
      </c>
      <c r="P10" s="360">
        <v>9.3</v>
      </c>
      <c r="Q10" s="361">
        <v>9.3</v>
      </c>
    </row>
    <row r="11" spans="1:17" ht="12" customHeight="1">
      <c r="A11" s="362" t="s">
        <v>8</v>
      </c>
      <c r="B11" s="363" t="s">
        <v>28</v>
      </c>
      <c r="C11" s="364">
        <v>2306</v>
      </c>
      <c r="D11" s="365">
        <v>1502</v>
      </c>
      <c r="E11" s="366">
        <v>2125</v>
      </c>
      <c r="F11" s="366">
        <v>2452</v>
      </c>
      <c r="G11" s="366">
        <v>1998</v>
      </c>
      <c r="H11" s="366">
        <v>2005</v>
      </c>
      <c r="I11" s="366">
        <v>2060</v>
      </c>
      <c r="J11" s="366">
        <v>2248</v>
      </c>
      <c r="K11" s="366">
        <v>2498</v>
      </c>
      <c r="L11" s="366">
        <v>2615</v>
      </c>
      <c r="M11" s="366">
        <v>2558</v>
      </c>
      <c r="N11" s="367">
        <v>2162</v>
      </c>
      <c r="P11" s="368">
        <v>2338</v>
      </c>
      <c r="Q11" s="369">
        <v>2352</v>
      </c>
    </row>
    <row r="12" spans="1:17" ht="12" customHeight="1">
      <c r="A12" s="362" t="s">
        <v>9</v>
      </c>
      <c r="B12" s="363" t="s">
        <v>28</v>
      </c>
      <c r="C12" s="364">
        <v>503</v>
      </c>
      <c r="D12" s="365">
        <v>441</v>
      </c>
      <c r="E12" s="366">
        <v>599</v>
      </c>
      <c r="F12" s="366">
        <v>582</v>
      </c>
      <c r="G12" s="366">
        <v>367</v>
      </c>
      <c r="H12" s="366">
        <v>416</v>
      </c>
      <c r="I12" s="366">
        <v>445</v>
      </c>
      <c r="J12" s="366">
        <v>466</v>
      </c>
      <c r="K12" s="366">
        <v>536</v>
      </c>
      <c r="L12" s="366">
        <v>547</v>
      </c>
      <c r="M12" s="366">
        <v>537</v>
      </c>
      <c r="N12" s="367">
        <v>499</v>
      </c>
      <c r="P12" s="368">
        <v>496</v>
      </c>
      <c r="Q12" s="369">
        <v>500</v>
      </c>
    </row>
    <row r="13" spans="1:17" ht="12" customHeight="1">
      <c r="A13" s="362" t="s">
        <v>10</v>
      </c>
      <c r="B13" s="363" t="s">
        <v>28</v>
      </c>
      <c r="C13" s="364">
        <v>236</v>
      </c>
      <c r="D13" s="365">
        <v>146</v>
      </c>
      <c r="E13" s="366">
        <v>210</v>
      </c>
      <c r="F13" s="366">
        <v>225</v>
      </c>
      <c r="G13" s="366">
        <v>199</v>
      </c>
      <c r="H13" s="366">
        <v>201</v>
      </c>
      <c r="I13" s="366">
        <v>209</v>
      </c>
      <c r="J13" s="366">
        <v>235</v>
      </c>
      <c r="K13" s="366">
        <v>262</v>
      </c>
      <c r="L13" s="366">
        <v>264</v>
      </c>
      <c r="M13" s="366">
        <v>266</v>
      </c>
      <c r="N13" s="367">
        <v>233</v>
      </c>
      <c r="P13" s="368">
        <v>241</v>
      </c>
      <c r="Q13" s="369">
        <v>243</v>
      </c>
    </row>
    <row r="14" spans="1:17" ht="12" customHeight="1">
      <c r="A14" s="362" t="s">
        <v>11</v>
      </c>
      <c r="B14" s="363" t="s">
        <v>28</v>
      </c>
      <c r="C14" s="364">
        <v>972</v>
      </c>
      <c r="D14" s="365">
        <v>740</v>
      </c>
      <c r="E14" s="366">
        <v>954</v>
      </c>
      <c r="F14" s="366">
        <v>1093</v>
      </c>
      <c r="G14" s="366">
        <v>937</v>
      </c>
      <c r="H14" s="366">
        <v>901</v>
      </c>
      <c r="I14" s="366">
        <v>909</v>
      </c>
      <c r="J14" s="366">
        <v>962</v>
      </c>
      <c r="K14" s="366">
        <v>1034</v>
      </c>
      <c r="L14" s="366">
        <v>1037</v>
      </c>
      <c r="M14" s="366">
        <v>1004</v>
      </c>
      <c r="N14" s="367">
        <v>882</v>
      </c>
      <c r="P14" s="368">
        <v>976</v>
      </c>
      <c r="Q14" s="369">
        <v>977</v>
      </c>
    </row>
    <row r="15" spans="1:17" ht="12" customHeight="1">
      <c r="A15" s="344" t="s">
        <v>12</v>
      </c>
      <c r="B15" s="345" t="s">
        <v>28</v>
      </c>
      <c r="C15" s="346">
        <v>6.9</v>
      </c>
      <c r="D15" s="347">
        <v>4</v>
      </c>
      <c r="E15" s="348">
        <v>5.9</v>
      </c>
      <c r="F15" s="348">
        <v>6.6</v>
      </c>
      <c r="G15" s="348">
        <v>6.8</v>
      </c>
      <c r="H15" s="348">
        <v>6.5</v>
      </c>
      <c r="I15" s="348">
        <v>6.3</v>
      </c>
      <c r="J15" s="348">
        <v>6.7</v>
      </c>
      <c r="K15" s="348">
        <v>7.3</v>
      </c>
      <c r="L15" s="348">
        <v>7.7</v>
      </c>
      <c r="M15" s="348">
        <v>7.3</v>
      </c>
      <c r="N15" s="349">
        <v>6.8</v>
      </c>
      <c r="P15" s="351">
        <v>7</v>
      </c>
      <c r="Q15" s="352">
        <v>7.1</v>
      </c>
    </row>
    <row r="16" spans="1:17" ht="12" customHeight="1">
      <c r="A16" s="344" t="s">
        <v>13</v>
      </c>
      <c r="B16" s="345" t="s">
        <v>28</v>
      </c>
      <c r="C16" s="346">
        <v>7.3</v>
      </c>
      <c r="D16" s="347">
        <v>5.4</v>
      </c>
      <c r="E16" s="348">
        <v>7.3</v>
      </c>
      <c r="F16" s="348">
        <v>8.8</v>
      </c>
      <c r="G16" s="348">
        <v>7.5</v>
      </c>
      <c r="H16" s="348">
        <v>6.8</v>
      </c>
      <c r="I16" s="348">
        <v>7.2</v>
      </c>
      <c r="J16" s="348">
        <v>7.5</v>
      </c>
      <c r="K16" s="348">
        <v>7.6</v>
      </c>
      <c r="L16" s="348">
        <v>7.5</v>
      </c>
      <c r="M16" s="348">
        <v>7.2</v>
      </c>
      <c r="N16" s="349">
        <v>6.6</v>
      </c>
      <c r="P16" s="351">
        <v>7.3</v>
      </c>
      <c r="Q16" s="352">
        <v>7.3</v>
      </c>
    </row>
    <row r="17" spans="1:17" ht="12" customHeight="1">
      <c r="A17" s="370" t="s">
        <v>14</v>
      </c>
      <c r="B17" s="371" t="s">
        <v>28</v>
      </c>
      <c r="C17" s="372">
        <v>1.03</v>
      </c>
      <c r="D17" s="373">
        <v>0.74</v>
      </c>
      <c r="E17" s="374">
        <v>0.86</v>
      </c>
      <c r="F17" s="374">
        <v>1.05</v>
      </c>
      <c r="G17" s="374">
        <v>1.03</v>
      </c>
      <c r="H17" s="374">
        <v>0.93</v>
      </c>
      <c r="I17" s="374">
        <v>0.95</v>
      </c>
      <c r="J17" s="374">
        <v>1.03</v>
      </c>
      <c r="K17" s="374">
        <v>1.11</v>
      </c>
      <c r="L17" s="374">
        <v>1.15</v>
      </c>
      <c r="M17" s="374">
        <v>1.13</v>
      </c>
      <c r="N17" s="375">
        <v>1.04</v>
      </c>
      <c r="P17" s="377">
        <v>1.05</v>
      </c>
      <c r="Q17" s="378">
        <v>1.06</v>
      </c>
    </row>
    <row r="18" spans="1:17" ht="12" customHeight="1">
      <c r="A18" s="379" t="s">
        <v>15</v>
      </c>
      <c r="B18" s="380" t="s">
        <v>240</v>
      </c>
      <c r="C18" s="381">
        <v>590</v>
      </c>
      <c r="D18" s="382">
        <v>470</v>
      </c>
      <c r="E18" s="383">
        <v>510</v>
      </c>
      <c r="F18" s="383">
        <v>697</v>
      </c>
      <c r="G18" s="383">
        <v>629</v>
      </c>
      <c r="H18" s="383">
        <v>898</v>
      </c>
      <c r="I18" s="383">
        <v>466</v>
      </c>
      <c r="J18" s="383">
        <v>547</v>
      </c>
      <c r="K18" s="383">
        <v>516</v>
      </c>
      <c r="L18" s="383">
        <v>697</v>
      </c>
      <c r="M18" s="383">
        <v>559</v>
      </c>
      <c r="N18" s="384">
        <v>442</v>
      </c>
      <c r="P18" s="386">
        <v>592</v>
      </c>
      <c r="Q18" s="387">
        <v>588</v>
      </c>
    </row>
    <row r="19" spans="1:17" ht="12" customHeight="1">
      <c r="A19" s="344" t="s">
        <v>16</v>
      </c>
      <c r="B19" s="345" t="s">
        <v>29</v>
      </c>
      <c r="C19" s="346">
        <v>8.3</v>
      </c>
      <c r="D19" s="347">
        <v>5.2</v>
      </c>
      <c r="E19" s="348">
        <v>4</v>
      </c>
      <c r="F19" s="348">
        <v>5.2</v>
      </c>
      <c r="G19" s="348">
        <v>8.7</v>
      </c>
      <c r="H19" s="348">
        <v>7.2</v>
      </c>
      <c r="I19" s="348">
        <v>7.4</v>
      </c>
      <c r="J19" s="348">
        <v>6.5</v>
      </c>
      <c r="K19" s="348">
        <v>8.9</v>
      </c>
      <c r="L19" s="348">
        <v>10.9</v>
      </c>
      <c r="M19" s="348">
        <v>10.4</v>
      </c>
      <c r="N19" s="349">
        <v>11</v>
      </c>
      <c r="P19" s="351">
        <v>8.7</v>
      </c>
      <c r="Q19" s="352">
        <v>8.8</v>
      </c>
    </row>
    <row r="20" spans="1:17" ht="12" customHeight="1">
      <c r="A20" s="344" t="s">
        <v>17</v>
      </c>
      <c r="B20" s="345" t="s">
        <v>28</v>
      </c>
      <c r="C20" s="346">
        <v>7.2</v>
      </c>
      <c r="D20" s="347">
        <v>5.8</v>
      </c>
      <c r="E20" s="348">
        <v>5.6</v>
      </c>
      <c r="F20" s="348">
        <v>6.9</v>
      </c>
      <c r="G20" s="348">
        <v>6.7</v>
      </c>
      <c r="H20" s="348">
        <v>7.4</v>
      </c>
      <c r="I20" s="348">
        <v>6.7</v>
      </c>
      <c r="J20" s="348">
        <v>7.1</v>
      </c>
      <c r="K20" s="348">
        <v>7.8</v>
      </c>
      <c r="L20" s="348">
        <v>8</v>
      </c>
      <c r="M20" s="348">
        <v>7.4</v>
      </c>
      <c r="N20" s="349">
        <v>5.9</v>
      </c>
      <c r="P20" s="351">
        <v>7.3</v>
      </c>
      <c r="Q20" s="352">
        <v>7.4</v>
      </c>
    </row>
    <row r="21" spans="1:17" ht="12" customHeight="1">
      <c r="A21" s="379" t="s">
        <v>18</v>
      </c>
      <c r="B21" s="380" t="s">
        <v>29</v>
      </c>
      <c r="C21" s="381">
        <v>181</v>
      </c>
      <c r="D21" s="382">
        <v>96</v>
      </c>
      <c r="E21" s="383">
        <v>130</v>
      </c>
      <c r="F21" s="383">
        <v>161</v>
      </c>
      <c r="G21" s="383">
        <v>146</v>
      </c>
      <c r="H21" s="383">
        <v>176</v>
      </c>
      <c r="I21" s="383">
        <v>168</v>
      </c>
      <c r="J21" s="383">
        <v>172</v>
      </c>
      <c r="K21" s="383">
        <v>195</v>
      </c>
      <c r="L21" s="383">
        <v>216</v>
      </c>
      <c r="M21" s="383">
        <v>200</v>
      </c>
      <c r="N21" s="384">
        <v>144</v>
      </c>
      <c r="P21" s="386">
        <v>187</v>
      </c>
      <c r="Q21" s="387">
        <v>188</v>
      </c>
    </row>
    <row r="22" spans="1:17" ht="12" customHeight="1">
      <c r="A22" s="388" t="s">
        <v>241</v>
      </c>
      <c r="B22" s="389" t="s">
        <v>28</v>
      </c>
      <c r="C22" s="390">
        <v>0.88</v>
      </c>
      <c r="D22" s="391">
        <v>0.6</v>
      </c>
      <c r="E22" s="392">
        <v>0.89</v>
      </c>
      <c r="F22" s="392">
        <v>0.87</v>
      </c>
      <c r="G22" s="392">
        <v>0.94</v>
      </c>
      <c r="H22" s="392">
        <v>0.94</v>
      </c>
      <c r="I22" s="392">
        <v>0.84</v>
      </c>
      <c r="J22" s="392">
        <v>0.87</v>
      </c>
      <c r="K22" s="392">
        <v>0.89</v>
      </c>
      <c r="L22" s="392">
        <v>0.92</v>
      </c>
      <c r="M22" s="392">
        <v>0.88</v>
      </c>
      <c r="N22" s="393">
        <v>0.79</v>
      </c>
      <c r="P22" s="394">
        <v>0.88</v>
      </c>
      <c r="Q22" s="395">
        <v>0.88</v>
      </c>
    </row>
    <row r="23" spans="1:17" ht="12" customHeight="1">
      <c r="A23" s="388" t="s">
        <v>242</v>
      </c>
      <c r="B23" s="389" t="s">
        <v>28</v>
      </c>
      <c r="C23" s="390">
        <v>1.13</v>
      </c>
      <c r="D23" s="391">
        <v>0.9</v>
      </c>
      <c r="E23" s="392">
        <v>1.12</v>
      </c>
      <c r="F23" s="392">
        <v>1.26</v>
      </c>
      <c r="G23" s="392">
        <v>1.11</v>
      </c>
      <c r="H23" s="392">
        <v>1.13</v>
      </c>
      <c r="I23" s="392">
        <v>1.06</v>
      </c>
      <c r="J23" s="392">
        <v>1.07</v>
      </c>
      <c r="K23" s="392">
        <v>1.18</v>
      </c>
      <c r="L23" s="392">
        <v>1.22</v>
      </c>
      <c r="M23" s="392">
        <v>1.13</v>
      </c>
      <c r="N23" s="393">
        <v>1.13</v>
      </c>
      <c r="P23" s="394">
        <v>1.13</v>
      </c>
      <c r="Q23" s="395">
        <v>1.13</v>
      </c>
    </row>
    <row r="24" spans="1:17" ht="12" customHeight="1">
      <c r="A24" s="344" t="s">
        <v>20</v>
      </c>
      <c r="B24" s="345" t="s">
        <v>28</v>
      </c>
      <c r="C24" s="346">
        <v>15.1</v>
      </c>
      <c r="D24" s="347">
        <v>10.1</v>
      </c>
      <c r="E24" s="348">
        <v>11.6</v>
      </c>
      <c r="F24" s="348">
        <v>16.1</v>
      </c>
      <c r="G24" s="348">
        <v>13.5</v>
      </c>
      <c r="H24" s="348">
        <v>15.2</v>
      </c>
      <c r="I24" s="348">
        <v>13.9</v>
      </c>
      <c r="J24" s="348">
        <v>15.7</v>
      </c>
      <c r="K24" s="348">
        <v>16.4</v>
      </c>
      <c r="L24" s="348">
        <v>16.7</v>
      </c>
      <c r="M24" s="348">
        <v>15.6</v>
      </c>
      <c r="N24" s="349">
        <v>13.6</v>
      </c>
      <c r="P24" s="351">
        <v>15.5</v>
      </c>
      <c r="Q24" s="352">
        <v>15.5</v>
      </c>
    </row>
    <row r="25" spans="1:17" ht="12" customHeight="1">
      <c r="A25" s="388" t="s">
        <v>243</v>
      </c>
      <c r="B25" s="389" t="s">
        <v>28</v>
      </c>
      <c r="C25" s="390">
        <v>1.2</v>
      </c>
      <c r="D25" s="391">
        <v>0.69</v>
      </c>
      <c r="E25" s="392">
        <v>1.01</v>
      </c>
      <c r="F25" s="392">
        <v>1.21</v>
      </c>
      <c r="G25" s="392">
        <v>1.09</v>
      </c>
      <c r="H25" s="392">
        <v>1.1</v>
      </c>
      <c r="I25" s="392">
        <v>1.06</v>
      </c>
      <c r="J25" s="392">
        <v>1.16</v>
      </c>
      <c r="K25" s="392">
        <v>1.31</v>
      </c>
      <c r="L25" s="392">
        <v>1.34</v>
      </c>
      <c r="M25" s="392">
        <v>1.36</v>
      </c>
      <c r="N25" s="393">
        <v>1.2</v>
      </c>
      <c r="P25" s="394">
        <v>1.23</v>
      </c>
      <c r="Q25" s="395">
        <v>1.23</v>
      </c>
    </row>
    <row r="26" spans="1:17" ht="12" customHeight="1">
      <c r="A26" s="344" t="s">
        <v>244</v>
      </c>
      <c r="B26" s="345" t="s">
        <v>29</v>
      </c>
      <c r="C26" s="346">
        <v>6.9</v>
      </c>
      <c r="D26" s="347">
        <v>5.2</v>
      </c>
      <c r="E26" s="348">
        <v>4.3</v>
      </c>
      <c r="F26" s="348">
        <v>6.3</v>
      </c>
      <c r="G26" s="348">
        <v>6.6</v>
      </c>
      <c r="H26" s="348">
        <v>7.1</v>
      </c>
      <c r="I26" s="348">
        <v>5.4</v>
      </c>
      <c r="J26" s="348">
        <v>6.6</v>
      </c>
      <c r="K26" s="348">
        <v>7.3</v>
      </c>
      <c r="L26" s="348">
        <v>8.2</v>
      </c>
      <c r="M26" s="348">
        <v>8</v>
      </c>
      <c r="N26" s="349">
        <v>7.9</v>
      </c>
      <c r="P26" s="351">
        <v>7.1</v>
      </c>
      <c r="Q26" s="352">
        <v>7.1</v>
      </c>
    </row>
    <row r="27" spans="1:17" ht="12" customHeight="1">
      <c r="A27" s="379" t="s">
        <v>21</v>
      </c>
      <c r="B27" s="380" t="s">
        <v>29</v>
      </c>
      <c r="C27" s="381">
        <v>287</v>
      </c>
      <c r="D27" s="382">
        <v>158</v>
      </c>
      <c r="E27" s="383">
        <v>222</v>
      </c>
      <c r="F27" s="383">
        <v>257</v>
      </c>
      <c r="G27" s="383">
        <v>274</v>
      </c>
      <c r="H27" s="383">
        <v>292</v>
      </c>
      <c r="I27" s="383">
        <v>252</v>
      </c>
      <c r="J27" s="383">
        <v>282</v>
      </c>
      <c r="K27" s="383">
        <v>304</v>
      </c>
      <c r="L27" s="383">
        <v>338</v>
      </c>
      <c r="M27" s="383">
        <v>311</v>
      </c>
      <c r="N27" s="384">
        <v>285</v>
      </c>
      <c r="P27" s="386">
        <v>295</v>
      </c>
      <c r="Q27" s="387">
        <v>296</v>
      </c>
    </row>
    <row r="28" spans="1:17" ht="12" customHeight="1">
      <c r="A28" s="388" t="s">
        <v>22</v>
      </c>
      <c r="B28" s="389" t="s">
        <v>28</v>
      </c>
      <c r="C28" s="390">
        <v>5.52</v>
      </c>
      <c r="D28" s="391">
        <v>4.24</v>
      </c>
      <c r="E28" s="392">
        <v>5.42</v>
      </c>
      <c r="F28" s="392">
        <v>6.6</v>
      </c>
      <c r="G28" s="392">
        <v>5.63</v>
      </c>
      <c r="H28" s="392">
        <v>5.48</v>
      </c>
      <c r="I28" s="392">
        <v>5.21</v>
      </c>
      <c r="J28" s="392">
        <v>5.45</v>
      </c>
      <c r="K28" s="392">
        <v>5.65</v>
      </c>
      <c r="L28" s="392">
        <v>5.89</v>
      </c>
      <c r="M28" s="392">
        <v>5.55</v>
      </c>
      <c r="N28" s="393">
        <v>4.84</v>
      </c>
      <c r="P28" s="394">
        <v>5.52</v>
      </c>
      <c r="Q28" s="395">
        <v>5.52</v>
      </c>
    </row>
    <row r="29" spans="1:17" ht="12" customHeight="1">
      <c r="A29" s="396" t="s">
        <v>23</v>
      </c>
      <c r="B29" s="397" t="s">
        <v>28</v>
      </c>
      <c r="C29" s="398">
        <v>92</v>
      </c>
      <c r="D29" s="399">
        <v>51</v>
      </c>
      <c r="E29" s="400">
        <v>71</v>
      </c>
      <c r="F29" s="400">
        <v>87</v>
      </c>
      <c r="G29" s="400">
        <v>85</v>
      </c>
      <c r="H29" s="400">
        <v>78</v>
      </c>
      <c r="I29" s="400">
        <v>81</v>
      </c>
      <c r="J29" s="400">
        <v>85</v>
      </c>
      <c r="K29" s="400">
        <v>101</v>
      </c>
      <c r="L29" s="400">
        <v>112</v>
      </c>
      <c r="M29" s="400">
        <v>111</v>
      </c>
      <c r="N29" s="401">
        <v>87</v>
      </c>
      <c r="P29" s="402">
        <v>95</v>
      </c>
      <c r="Q29" s="403">
        <v>95</v>
      </c>
    </row>
    <row r="30" spans="1:17" ht="12" customHeight="1">
      <c r="A30" s="396" t="s">
        <v>24</v>
      </c>
      <c r="B30" s="397" t="s">
        <v>28</v>
      </c>
      <c r="C30" s="398">
        <v>310</v>
      </c>
      <c r="D30" s="399">
        <v>249</v>
      </c>
      <c r="E30" s="400">
        <v>259</v>
      </c>
      <c r="F30" s="400">
        <v>314</v>
      </c>
      <c r="G30" s="400">
        <v>429</v>
      </c>
      <c r="H30" s="400">
        <v>339</v>
      </c>
      <c r="I30" s="400">
        <v>309</v>
      </c>
      <c r="J30" s="400">
        <v>308</v>
      </c>
      <c r="K30" s="400">
        <v>330</v>
      </c>
      <c r="L30" s="400">
        <v>304</v>
      </c>
      <c r="M30" s="400">
        <v>281</v>
      </c>
      <c r="N30" s="401">
        <v>246</v>
      </c>
      <c r="P30" s="402">
        <v>314</v>
      </c>
      <c r="Q30" s="403">
        <v>310</v>
      </c>
    </row>
    <row r="31" spans="1:17" ht="12" customHeight="1">
      <c r="A31" s="344" t="s">
        <v>25</v>
      </c>
      <c r="B31" s="345" t="s">
        <v>26</v>
      </c>
      <c r="C31" s="346">
        <v>12.4</v>
      </c>
      <c r="D31" s="347">
        <v>7.1</v>
      </c>
      <c r="E31" s="348">
        <v>10.5</v>
      </c>
      <c r="F31" s="348">
        <v>10.9</v>
      </c>
      <c r="G31" s="348">
        <v>9.7</v>
      </c>
      <c r="H31" s="348">
        <v>10.3</v>
      </c>
      <c r="I31" s="348">
        <v>11</v>
      </c>
      <c r="J31" s="348">
        <v>11.7</v>
      </c>
      <c r="K31" s="348">
        <v>13.6</v>
      </c>
      <c r="L31" s="348">
        <v>15</v>
      </c>
      <c r="M31" s="348">
        <v>14.2</v>
      </c>
      <c r="N31" s="349">
        <v>12.6</v>
      </c>
      <c r="P31" s="351">
        <v>12.7</v>
      </c>
      <c r="Q31" s="352">
        <v>12.8</v>
      </c>
    </row>
    <row r="32" spans="1:17" ht="12" customHeight="1">
      <c r="A32" s="353" t="s">
        <v>221</v>
      </c>
      <c r="B32" s="345" t="s">
        <v>26</v>
      </c>
      <c r="C32" s="346">
        <v>2.8</v>
      </c>
      <c r="D32" s="347">
        <v>1.8</v>
      </c>
      <c r="E32" s="348">
        <v>2.5</v>
      </c>
      <c r="F32" s="348">
        <v>2.6</v>
      </c>
      <c r="G32" s="348">
        <v>2.4</v>
      </c>
      <c r="H32" s="348">
        <v>2.5</v>
      </c>
      <c r="I32" s="348">
        <v>2.6</v>
      </c>
      <c r="J32" s="348">
        <v>2.7</v>
      </c>
      <c r="K32" s="348">
        <v>3.1</v>
      </c>
      <c r="L32" s="348">
        <v>3.4</v>
      </c>
      <c r="M32" s="348">
        <v>3.1</v>
      </c>
      <c r="N32" s="349">
        <v>2.6</v>
      </c>
      <c r="P32" s="351">
        <v>2.9</v>
      </c>
      <c r="Q32" s="352">
        <v>2.9</v>
      </c>
    </row>
    <row r="33" spans="1:17" ht="12" customHeight="1">
      <c r="A33" s="404" t="s">
        <v>222</v>
      </c>
      <c r="B33" s="355" t="s">
        <v>26</v>
      </c>
      <c r="C33" s="356">
        <v>9</v>
      </c>
      <c r="D33" s="357">
        <v>5</v>
      </c>
      <c r="E33" s="358">
        <v>7.6</v>
      </c>
      <c r="F33" s="358">
        <v>8</v>
      </c>
      <c r="G33" s="358">
        <v>7</v>
      </c>
      <c r="H33" s="358">
        <v>7.4</v>
      </c>
      <c r="I33" s="358">
        <v>8</v>
      </c>
      <c r="J33" s="358">
        <v>8.6</v>
      </c>
      <c r="K33" s="358">
        <v>9.8</v>
      </c>
      <c r="L33" s="358">
        <v>11</v>
      </c>
      <c r="M33" s="358">
        <v>10.3</v>
      </c>
      <c r="N33" s="359">
        <v>9.1</v>
      </c>
      <c r="P33" s="360">
        <v>9.3</v>
      </c>
      <c r="Q33" s="361">
        <v>9.4</v>
      </c>
    </row>
    <row r="34" spans="1:17" ht="12" customHeight="1">
      <c r="A34" s="405" t="s">
        <v>223</v>
      </c>
      <c r="B34" s="406" t="s">
        <v>224</v>
      </c>
      <c r="C34" s="444">
        <f aca="true" t="shared" si="0" ref="C34:N34">C5*4/C4*100</f>
        <v>15.005727376861397</v>
      </c>
      <c r="D34" s="445">
        <f t="shared" si="0"/>
        <v>14.352763058289176</v>
      </c>
      <c r="E34" s="446">
        <f t="shared" si="0"/>
        <v>14.495192307692307</v>
      </c>
      <c r="F34" s="446">
        <f t="shared" si="0"/>
        <v>15.539880629408573</v>
      </c>
      <c r="G34" s="446">
        <f t="shared" si="0"/>
        <v>14.408719346049045</v>
      </c>
      <c r="H34" s="446">
        <f t="shared" si="0"/>
        <v>14.813084112149532</v>
      </c>
      <c r="I34" s="446">
        <f t="shared" si="0"/>
        <v>14.425087108013937</v>
      </c>
      <c r="J34" s="446">
        <f t="shared" si="0"/>
        <v>14.9800796812749</v>
      </c>
      <c r="K34" s="446">
        <f t="shared" si="0"/>
        <v>15.321001088139283</v>
      </c>
      <c r="L34" s="446">
        <f t="shared" si="0"/>
        <v>15.218111540585314</v>
      </c>
      <c r="M34" s="446">
        <f t="shared" si="0"/>
        <v>15.35610885929357</v>
      </c>
      <c r="N34" s="412">
        <f t="shared" si="0"/>
        <v>14.917825537294563</v>
      </c>
      <c r="O34" s="441"/>
      <c r="P34" s="411">
        <f>P5*4/P4*100</f>
        <v>15.054007959067652</v>
      </c>
      <c r="Q34" s="412">
        <f>Q5*4/Q4*100</f>
        <v>15.056947608200455</v>
      </c>
    </row>
    <row r="35" spans="1:17" ht="12" customHeight="1">
      <c r="A35" s="405" t="s">
        <v>225</v>
      </c>
      <c r="B35" s="406" t="s">
        <v>224</v>
      </c>
      <c r="C35" s="444">
        <f aca="true" t="shared" si="1" ref="C35:N35">C7*9/C4*100</f>
        <v>29.43298969072165</v>
      </c>
      <c r="D35" s="445">
        <f t="shared" si="1"/>
        <v>29.568508705526114</v>
      </c>
      <c r="E35" s="446">
        <f t="shared" si="1"/>
        <v>33.47956730769231</v>
      </c>
      <c r="F35" s="446">
        <f t="shared" si="1"/>
        <v>29.495387954422135</v>
      </c>
      <c r="G35" s="446">
        <f t="shared" si="1"/>
        <v>30.457765667574932</v>
      </c>
      <c r="H35" s="446">
        <f t="shared" si="1"/>
        <v>32.01518691588785</v>
      </c>
      <c r="I35" s="446">
        <f t="shared" si="1"/>
        <v>31.41114982578397</v>
      </c>
      <c r="J35" s="446">
        <f t="shared" si="1"/>
        <v>30.324416619237336</v>
      </c>
      <c r="K35" s="446">
        <f t="shared" si="1"/>
        <v>29.281828073993466</v>
      </c>
      <c r="L35" s="446">
        <f t="shared" si="1"/>
        <v>27.829928216454995</v>
      </c>
      <c r="M35" s="446">
        <f t="shared" si="1"/>
        <v>26.265199768384477</v>
      </c>
      <c r="N35" s="412">
        <f t="shared" si="1"/>
        <v>25.08849557522124</v>
      </c>
      <c r="O35" s="441"/>
      <c r="P35" s="411">
        <f>P7*9/P4*100</f>
        <v>29.21546333143832</v>
      </c>
      <c r="Q35" s="412">
        <f>Q7*9/Q4*100</f>
        <v>29.11161731207289</v>
      </c>
    </row>
    <row r="36" spans="1:17" ht="12" customHeight="1">
      <c r="A36" s="405" t="s">
        <v>226</v>
      </c>
      <c r="B36" s="406" t="s">
        <v>227</v>
      </c>
      <c r="C36" s="444">
        <f aca="true" t="shared" si="2" ref="C36:N36">100-(C34+C35)</f>
        <v>55.56128293241695</v>
      </c>
      <c r="D36" s="445">
        <f t="shared" si="2"/>
        <v>56.07872823618471</v>
      </c>
      <c r="E36" s="446">
        <f t="shared" si="2"/>
        <v>52.02524038461539</v>
      </c>
      <c r="F36" s="446">
        <f t="shared" si="2"/>
        <v>54.96473141616929</v>
      </c>
      <c r="G36" s="446">
        <f t="shared" si="2"/>
        <v>55.13351498637602</v>
      </c>
      <c r="H36" s="446">
        <f t="shared" si="2"/>
        <v>53.171728971962615</v>
      </c>
      <c r="I36" s="446">
        <f t="shared" si="2"/>
        <v>54.163763066202094</v>
      </c>
      <c r="J36" s="446">
        <f t="shared" si="2"/>
        <v>54.695503699487766</v>
      </c>
      <c r="K36" s="446">
        <f t="shared" si="2"/>
        <v>55.39717083786725</v>
      </c>
      <c r="L36" s="446">
        <f t="shared" si="2"/>
        <v>56.95196024295969</v>
      </c>
      <c r="M36" s="446">
        <f t="shared" si="2"/>
        <v>58.37869137232195</v>
      </c>
      <c r="N36" s="412">
        <f t="shared" si="2"/>
        <v>59.993678887484194</v>
      </c>
      <c r="O36" s="441"/>
      <c r="P36" s="411">
        <f>100-(P34+P35)</f>
        <v>55.73052870949403</v>
      </c>
      <c r="Q36" s="412">
        <f>100-(Q34+Q35)</f>
        <v>55.83143507972665</v>
      </c>
    </row>
    <row r="37" spans="1:17" ht="12" customHeight="1" thickBot="1">
      <c r="A37" s="413" t="s">
        <v>228</v>
      </c>
      <c r="B37" s="414" t="s">
        <v>229</v>
      </c>
      <c r="C37" s="447">
        <f aca="true" t="shared" si="3" ref="C37:N37">C6/C5*100</f>
        <v>54.80916030534351</v>
      </c>
      <c r="D37" s="448">
        <f t="shared" si="3"/>
        <v>59.07172995780591</v>
      </c>
      <c r="E37" s="449">
        <f t="shared" si="3"/>
        <v>58.540630182421225</v>
      </c>
      <c r="F37" s="449">
        <f t="shared" si="3"/>
        <v>63.268156424581</v>
      </c>
      <c r="G37" s="449">
        <f t="shared" si="3"/>
        <v>58.85022692889561</v>
      </c>
      <c r="H37" s="449">
        <f t="shared" si="3"/>
        <v>56.782334384858046</v>
      </c>
      <c r="I37" s="449">
        <f t="shared" si="3"/>
        <v>54.26731078904993</v>
      </c>
      <c r="J37" s="449">
        <f t="shared" si="3"/>
        <v>54.1033434650456</v>
      </c>
      <c r="K37" s="449">
        <f t="shared" si="3"/>
        <v>55.11363636363635</v>
      </c>
      <c r="L37" s="449">
        <f t="shared" si="3"/>
        <v>52.97532656023222</v>
      </c>
      <c r="M37" s="449">
        <f t="shared" si="3"/>
        <v>53.242835595776775</v>
      </c>
      <c r="N37" s="420">
        <f t="shared" si="3"/>
        <v>51.52542372881356</v>
      </c>
      <c r="O37" s="441"/>
      <c r="P37" s="419">
        <f>P6/P5*100</f>
        <v>54.38066465256798</v>
      </c>
      <c r="Q37" s="420">
        <f>Q6/Q5*100</f>
        <v>54.311649016641454</v>
      </c>
    </row>
    <row r="38" ht="12" customHeight="1"/>
    <row r="39" spans="1:17" ht="19.5" customHeight="1" thickBot="1">
      <c r="A39" s="436" t="s">
        <v>238</v>
      </c>
      <c r="B39" s="315" t="s">
        <v>239</v>
      </c>
      <c r="P39" s="318" t="s">
        <v>202</v>
      </c>
      <c r="Q39" s="318" t="s">
        <v>202</v>
      </c>
    </row>
    <row r="40" spans="1:17" ht="12" customHeight="1">
      <c r="A40" s="320" t="s">
        <v>203</v>
      </c>
      <c r="B40" s="321"/>
      <c r="C40" s="322" t="s">
        <v>204</v>
      </c>
      <c r="D40" s="323" t="s">
        <v>205</v>
      </c>
      <c r="E40" s="324" t="s">
        <v>206</v>
      </c>
      <c r="F40" s="324" t="s">
        <v>207</v>
      </c>
      <c r="G40" s="324" t="s">
        <v>208</v>
      </c>
      <c r="H40" s="324" t="s">
        <v>209</v>
      </c>
      <c r="I40" s="324" t="s">
        <v>210</v>
      </c>
      <c r="J40" s="324" t="s">
        <v>211</v>
      </c>
      <c r="K40" s="324" t="s">
        <v>212</v>
      </c>
      <c r="L40" s="324" t="s">
        <v>213</v>
      </c>
      <c r="M40" s="324" t="s">
        <v>214</v>
      </c>
      <c r="N40" s="325" t="s">
        <v>215</v>
      </c>
      <c r="O40" s="326"/>
      <c r="P40" s="327" t="s">
        <v>216</v>
      </c>
      <c r="Q40" s="325" t="s">
        <v>217</v>
      </c>
    </row>
    <row r="41" spans="1:17" ht="12" customHeight="1">
      <c r="A41" s="328" t="s">
        <v>218</v>
      </c>
      <c r="B41" s="329" t="s">
        <v>219</v>
      </c>
      <c r="C41" s="330">
        <v>3249</v>
      </c>
      <c r="D41" s="331">
        <v>134</v>
      </c>
      <c r="E41" s="332">
        <v>244</v>
      </c>
      <c r="F41" s="332">
        <v>127</v>
      </c>
      <c r="G41" s="332">
        <v>166</v>
      </c>
      <c r="H41" s="332">
        <v>257</v>
      </c>
      <c r="I41" s="332">
        <v>455</v>
      </c>
      <c r="J41" s="332">
        <v>442</v>
      </c>
      <c r="K41" s="332">
        <v>505</v>
      </c>
      <c r="L41" s="332">
        <v>499</v>
      </c>
      <c r="M41" s="332">
        <v>307</v>
      </c>
      <c r="N41" s="333">
        <v>158</v>
      </c>
      <c r="O41" s="442"/>
      <c r="P41" s="443">
        <v>2789</v>
      </c>
      <c r="Q41" s="333">
        <v>2623</v>
      </c>
    </row>
    <row r="42" spans="1:17" ht="12" customHeight="1">
      <c r="A42" s="336" t="s">
        <v>3</v>
      </c>
      <c r="B42" s="337" t="s">
        <v>27</v>
      </c>
      <c r="C42" s="450">
        <v>473</v>
      </c>
      <c r="D42" s="339">
        <v>389</v>
      </c>
      <c r="E42" s="340">
        <v>436</v>
      </c>
      <c r="F42" s="340">
        <v>510</v>
      </c>
      <c r="G42" s="340">
        <v>572</v>
      </c>
      <c r="H42" s="340">
        <v>425</v>
      </c>
      <c r="I42" s="340">
        <v>426</v>
      </c>
      <c r="J42" s="340">
        <v>437</v>
      </c>
      <c r="K42" s="340">
        <v>474</v>
      </c>
      <c r="L42" s="340">
        <v>493</v>
      </c>
      <c r="M42" s="340">
        <v>445</v>
      </c>
      <c r="N42" s="341">
        <v>441</v>
      </c>
      <c r="P42" s="342">
        <v>467</v>
      </c>
      <c r="Q42" s="343">
        <v>461</v>
      </c>
    </row>
    <row r="43" spans="1:17" ht="12" customHeight="1">
      <c r="A43" s="344" t="s">
        <v>4</v>
      </c>
      <c r="B43" s="345" t="s">
        <v>26</v>
      </c>
      <c r="C43" s="451">
        <v>20.6</v>
      </c>
      <c r="D43" s="347">
        <v>17.5</v>
      </c>
      <c r="E43" s="348">
        <v>17.6</v>
      </c>
      <c r="F43" s="348">
        <v>18.8</v>
      </c>
      <c r="G43" s="348">
        <v>22.1</v>
      </c>
      <c r="H43" s="348">
        <v>19.5</v>
      </c>
      <c r="I43" s="348">
        <v>21.3</v>
      </c>
      <c r="J43" s="348">
        <v>18.9</v>
      </c>
      <c r="K43" s="348">
        <v>20.7</v>
      </c>
      <c r="L43" s="348">
        <v>19.8</v>
      </c>
      <c r="M43" s="348">
        <v>20.3</v>
      </c>
      <c r="N43" s="349">
        <v>20.3</v>
      </c>
      <c r="P43" s="351">
        <v>20.6</v>
      </c>
      <c r="Q43" s="352">
        <v>20.5</v>
      </c>
    </row>
    <row r="44" spans="1:17" ht="12" customHeight="1">
      <c r="A44" s="353" t="s">
        <v>220</v>
      </c>
      <c r="B44" s="345" t="s">
        <v>26</v>
      </c>
      <c r="C44" s="451">
        <v>16.2</v>
      </c>
      <c r="D44" s="347">
        <v>13.8</v>
      </c>
      <c r="E44" s="348">
        <v>14.1</v>
      </c>
      <c r="F44" s="348">
        <v>14.4</v>
      </c>
      <c r="G44" s="348">
        <v>16.6</v>
      </c>
      <c r="H44" s="348">
        <v>15.8</v>
      </c>
      <c r="I44" s="348">
        <v>17.7</v>
      </c>
      <c r="J44" s="348">
        <v>15.5</v>
      </c>
      <c r="K44" s="348">
        <v>15.4</v>
      </c>
      <c r="L44" s="348">
        <v>15.8</v>
      </c>
      <c r="M44" s="348">
        <v>17.1</v>
      </c>
      <c r="N44" s="349">
        <v>14.6</v>
      </c>
      <c r="P44" s="351">
        <v>16.3</v>
      </c>
      <c r="Q44" s="352">
        <v>16.2</v>
      </c>
    </row>
    <row r="45" spans="1:17" ht="12" customHeight="1">
      <c r="A45" s="344" t="s">
        <v>5</v>
      </c>
      <c r="B45" s="345" t="s">
        <v>26</v>
      </c>
      <c r="C45" s="451">
        <v>23.1</v>
      </c>
      <c r="D45" s="347">
        <v>19.7</v>
      </c>
      <c r="E45" s="348">
        <v>21.2</v>
      </c>
      <c r="F45" s="348">
        <v>24.8</v>
      </c>
      <c r="G45" s="348">
        <v>28.5</v>
      </c>
      <c r="H45" s="348">
        <v>21.9</v>
      </c>
      <c r="I45" s="348">
        <v>23.7</v>
      </c>
      <c r="J45" s="348">
        <v>21.2</v>
      </c>
      <c r="K45" s="348">
        <v>22.4</v>
      </c>
      <c r="L45" s="348">
        <v>23.7</v>
      </c>
      <c r="M45" s="348">
        <v>20.8</v>
      </c>
      <c r="N45" s="349">
        <v>17.4</v>
      </c>
      <c r="P45" s="351">
        <v>23.1</v>
      </c>
      <c r="Q45" s="352">
        <v>22.7</v>
      </c>
    </row>
    <row r="46" spans="1:17" ht="12" customHeight="1">
      <c r="A46" s="353" t="s">
        <v>220</v>
      </c>
      <c r="B46" s="345" t="s">
        <v>26</v>
      </c>
      <c r="C46" s="451">
        <v>15.1</v>
      </c>
      <c r="D46" s="347">
        <v>12.6</v>
      </c>
      <c r="E46" s="348">
        <v>15</v>
      </c>
      <c r="F46" s="348">
        <v>15</v>
      </c>
      <c r="G46" s="348">
        <v>17.4</v>
      </c>
      <c r="H46" s="348">
        <v>16</v>
      </c>
      <c r="I46" s="348">
        <v>15.7</v>
      </c>
      <c r="J46" s="348">
        <v>15.7</v>
      </c>
      <c r="K46" s="348">
        <v>13.4</v>
      </c>
      <c r="L46" s="348">
        <v>15</v>
      </c>
      <c r="M46" s="348">
        <v>13.6</v>
      </c>
      <c r="N46" s="349">
        <v>11.5</v>
      </c>
      <c r="P46" s="351">
        <v>15</v>
      </c>
      <c r="Q46" s="352">
        <v>14.8</v>
      </c>
    </row>
    <row r="47" spans="1:17" ht="12" customHeight="1">
      <c r="A47" s="354" t="s">
        <v>6</v>
      </c>
      <c r="B47" s="355" t="s">
        <v>26</v>
      </c>
      <c r="C47" s="450">
        <v>68.4</v>
      </c>
      <c r="D47" s="357">
        <v>46.2</v>
      </c>
      <c r="E47" s="358">
        <v>63.4</v>
      </c>
      <c r="F47" s="358">
        <v>74.8</v>
      </c>
      <c r="G47" s="358">
        <v>73.6</v>
      </c>
      <c r="H47" s="358">
        <v>60.7</v>
      </c>
      <c r="I47" s="358">
        <v>63.9</v>
      </c>
      <c r="J47" s="358">
        <v>63.1</v>
      </c>
      <c r="K47" s="358">
        <v>69</v>
      </c>
      <c r="L47" s="358">
        <v>73.4</v>
      </c>
      <c r="M47" s="358">
        <v>65.4</v>
      </c>
      <c r="N47" s="359">
        <v>67.5</v>
      </c>
      <c r="P47" s="360">
        <v>68.1</v>
      </c>
      <c r="Q47" s="361">
        <v>67.9</v>
      </c>
    </row>
    <row r="48" spans="1:17" ht="12" customHeight="1">
      <c r="A48" s="354" t="s">
        <v>7</v>
      </c>
      <c r="B48" s="355" t="s">
        <v>26</v>
      </c>
      <c r="C48" s="450">
        <v>3.6</v>
      </c>
      <c r="D48" s="357">
        <v>2.4</v>
      </c>
      <c r="E48" s="358">
        <v>3.1</v>
      </c>
      <c r="F48" s="358">
        <v>3.4</v>
      </c>
      <c r="G48" s="358">
        <v>3.9</v>
      </c>
      <c r="H48" s="358">
        <v>3.3</v>
      </c>
      <c r="I48" s="358">
        <v>3.3</v>
      </c>
      <c r="J48" s="358">
        <v>3.2</v>
      </c>
      <c r="K48" s="358">
        <v>3.3</v>
      </c>
      <c r="L48" s="358">
        <v>3.8</v>
      </c>
      <c r="M48" s="358">
        <v>3.8</v>
      </c>
      <c r="N48" s="359">
        <v>4</v>
      </c>
      <c r="P48" s="360">
        <v>3.6</v>
      </c>
      <c r="Q48" s="361">
        <v>3.6</v>
      </c>
    </row>
    <row r="49" spans="1:17" ht="12" customHeight="1">
      <c r="A49" s="362" t="s">
        <v>8</v>
      </c>
      <c r="B49" s="363" t="s">
        <v>28</v>
      </c>
      <c r="C49" s="451">
        <v>865</v>
      </c>
      <c r="D49" s="365">
        <v>599</v>
      </c>
      <c r="E49" s="366">
        <v>700</v>
      </c>
      <c r="F49" s="366">
        <v>754</v>
      </c>
      <c r="G49" s="366">
        <v>832</v>
      </c>
      <c r="H49" s="366">
        <v>752</v>
      </c>
      <c r="I49" s="366">
        <v>722</v>
      </c>
      <c r="J49" s="366">
        <v>708</v>
      </c>
      <c r="K49" s="366">
        <v>866</v>
      </c>
      <c r="L49" s="366">
        <v>982</v>
      </c>
      <c r="M49" s="366">
        <v>948</v>
      </c>
      <c r="N49" s="367">
        <v>799</v>
      </c>
      <c r="P49" s="368">
        <v>876</v>
      </c>
      <c r="Q49" s="369">
        <v>874</v>
      </c>
    </row>
    <row r="50" spans="1:17" ht="12" customHeight="1">
      <c r="A50" s="362" t="s">
        <v>9</v>
      </c>
      <c r="B50" s="363" t="s">
        <v>28</v>
      </c>
      <c r="C50" s="451">
        <v>262</v>
      </c>
      <c r="D50" s="365">
        <v>250</v>
      </c>
      <c r="E50" s="366">
        <v>223</v>
      </c>
      <c r="F50" s="366">
        <v>275</v>
      </c>
      <c r="G50" s="366">
        <v>216</v>
      </c>
      <c r="H50" s="366">
        <v>217</v>
      </c>
      <c r="I50" s="366">
        <v>230</v>
      </c>
      <c r="J50" s="366">
        <v>223</v>
      </c>
      <c r="K50" s="366">
        <v>296</v>
      </c>
      <c r="L50" s="366">
        <v>259</v>
      </c>
      <c r="M50" s="366">
        <v>320</v>
      </c>
      <c r="N50" s="367">
        <v>235</v>
      </c>
      <c r="P50" s="368">
        <v>263</v>
      </c>
      <c r="Q50" s="369">
        <v>264</v>
      </c>
    </row>
    <row r="51" spans="1:17" ht="12" customHeight="1">
      <c r="A51" s="362" t="s">
        <v>10</v>
      </c>
      <c r="B51" s="363" t="s">
        <v>28</v>
      </c>
      <c r="C51" s="451">
        <v>91</v>
      </c>
      <c r="D51" s="365">
        <v>56</v>
      </c>
      <c r="E51" s="366">
        <v>65</v>
      </c>
      <c r="F51" s="366">
        <v>72</v>
      </c>
      <c r="G51" s="366">
        <v>69</v>
      </c>
      <c r="H51" s="366">
        <v>71</v>
      </c>
      <c r="I51" s="366">
        <v>78</v>
      </c>
      <c r="J51" s="366">
        <v>71</v>
      </c>
      <c r="K51" s="366">
        <v>97</v>
      </c>
      <c r="L51" s="366">
        <v>91</v>
      </c>
      <c r="M51" s="366">
        <v>116</v>
      </c>
      <c r="N51" s="367">
        <v>104</v>
      </c>
      <c r="P51" s="368">
        <v>93</v>
      </c>
      <c r="Q51" s="369">
        <v>93</v>
      </c>
    </row>
    <row r="52" spans="1:17" ht="12" customHeight="1">
      <c r="A52" s="362" t="s">
        <v>11</v>
      </c>
      <c r="B52" s="363" t="s">
        <v>28</v>
      </c>
      <c r="C52" s="451">
        <v>321</v>
      </c>
      <c r="D52" s="365">
        <v>297</v>
      </c>
      <c r="E52" s="366">
        <v>293</v>
      </c>
      <c r="F52" s="366">
        <v>320</v>
      </c>
      <c r="G52" s="366">
        <v>327</v>
      </c>
      <c r="H52" s="366">
        <v>293</v>
      </c>
      <c r="I52" s="366">
        <v>312</v>
      </c>
      <c r="J52" s="366">
        <v>283</v>
      </c>
      <c r="K52" s="366">
        <v>335</v>
      </c>
      <c r="L52" s="366">
        <v>318</v>
      </c>
      <c r="M52" s="366">
        <v>326</v>
      </c>
      <c r="N52" s="367">
        <v>296</v>
      </c>
      <c r="P52" s="368">
        <v>319</v>
      </c>
      <c r="Q52" s="369">
        <v>319</v>
      </c>
    </row>
    <row r="53" spans="1:17" ht="12" customHeight="1">
      <c r="A53" s="344" t="s">
        <v>12</v>
      </c>
      <c r="B53" s="345" t="s">
        <v>28</v>
      </c>
      <c r="C53" s="451">
        <v>2.9</v>
      </c>
      <c r="D53" s="347">
        <v>2</v>
      </c>
      <c r="E53" s="348">
        <v>2</v>
      </c>
      <c r="F53" s="348">
        <v>2.1</v>
      </c>
      <c r="G53" s="348">
        <v>2.7</v>
      </c>
      <c r="H53" s="348">
        <v>2.7</v>
      </c>
      <c r="I53" s="348">
        <v>2.5</v>
      </c>
      <c r="J53" s="348">
        <v>2.4</v>
      </c>
      <c r="K53" s="348">
        <v>2.8</v>
      </c>
      <c r="L53" s="348">
        <v>3.2</v>
      </c>
      <c r="M53" s="348">
        <v>4.2</v>
      </c>
      <c r="N53" s="349">
        <v>2.7</v>
      </c>
      <c r="P53" s="351">
        <v>3</v>
      </c>
      <c r="Q53" s="352">
        <v>3</v>
      </c>
    </row>
    <row r="54" spans="1:17" ht="12" customHeight="1">
      <c r="A54" s="344" t="s">
        <v>13</v>
      </c>
      <c r="B54" s="345" t="s">
        <v>28</v>
      </c>
      <c r="C54" s="451">
        <v>2.4</v>
      </c>
      <c r="D54" s="347">
        <v>1.9</v>
      </c>
      <c r="E54" s="348">
        <v>2.2</v>
      </c>
      <c r="F54" s="348">
        <v>2.1</v>
      </c>
      <c r="G54" s="348">
        <v>2.5</v>
      </c>
      <c r="H54" s="348">
        <v>2.4</v>
      </c>
      <c r="I54" s="348">
        <v>2.4</v>
      </c>
      <c r="J54" s="348">
        <v>2.2</v>
      </c>
      <c r="K54" s="348">
        <v>2.3</v>
      </c>
      <c r="L54" s="348">
        <v>2.5</v>
      </c>
      <c r="M54" s="348">
        <v>2.1</v>
      </c>
      <c r="N54" s="349">
        <v>2.2</v>
      </c>
      <c r="P54" s="351">
        <v>2.3</v>
      </c>
      <c r="Q54" s="352">
        <v>2.3</v>
      </c>
    </row>
    <row r="55" spans="1:17" ht="12" customHeight="1">
      <c r="A55" s="370" t="s">
        <v>14</v>
      </c>
      <c r="B55" s="371" t="s">
        <v>28</v>
      </c>
      <c r="C55" s="450">
        <v>0.36</v>
      </c>
      <c r="D55" s="373">
        <v>0.29</v>
      </c>
      <c r="E55" s="374">
        <v>0.27</v>
      </c>
      <c r="F55" s="374">
        <v>0.34</v>
      </c>
      <c r="G55" s="374">
        <v>0.34</v>
      </c>
      <c r="H55" s="374">
        <v>0.37</v>
      </c>
      <c r="I55" s="374">
        <v>0.28</v>
      </c>
      <c r="J55" s="374">
        <v>0.32</v>
      </c>
      <c r="K55" s="374">
        <v>0.39</v>
      </c>
      <c r="L55" s="374">
        <v>0.41</v>
      </c>
      <c r="M55" s="374">
        <v>0.34</v>
      </c>
      <c r="N55" s="375">
        <v>0.38</v>
      </c>
      <c r="P55" s="377">
        <v>0.37</v>
      </c>
      <c r="Q55" s="378">
        <v>0.37</v>
      </c>
    </row>
    <row r="56" spans="1:17" ht="12" customHeight="1">
      <c r="A56" s="379" t="s">
        <v>15</v>
      </c>
      <c r="B56" s="380" t="s">
        <v>240</v>
      </c>
      <c r="C56" s="451">
        <v>1153</v>
      </c>
      <c r="D56" s="382">
        <v>548</v>
      </c>
      <c r="E56" s="383">
        <v>413</v>
      </c>
      <c r="F56" s="383">
        <v>733</v>
      </c>
      <c r="G56" s="383">
        <v>1544</v>
      </c>
      <c r="H56" s="383">
        <v>1845</v>
      </c>
      <c r="I56" s="383">
        <v>505</v>
      </c>
      <c r="J56" s="383">
        <v>1046</v>
      </c>
      <c r="K56" s="383">
        <v>691</v>
      </c>
      <c r="L56" s="383">
        <v>1829</v>
      </c>
      <c r="M56" s="383">
        <v>826</v>
      </c>
      <c r="N56" s="384">
        <v>535</v>
      </c>
      <c r="P56" s="386">
        <v>1219</v>
      </c>
      <c r="Q56" s="387">
        <v>1200</v>
      </c>
    </row>
    <row r="57" spans="1:17" ht="12" customHeight="1">
      <c r="A57" s="344" t="s">
        <v>16</v>
      </c>
      <c r="B57" s="345" t="s">
        <v>29</v>
      </c>
      <c r="C57" s="451">
        <v>9</v>
      </c>
      <c r="D57" s="347">
        <v>5.5</v>
      </c>
      <c r="E57" s="348">
        <v>5.9</v>
      </c>
      <c r="F57" s="348">
        <v>7.5</v>
      </c>
      <c r="G57" s="348">
        <v>7.5</v>
      </c>
      <c r="H57" s="348">
        <v>9</v>
      </c>
      <c r="I57" s="348">
        <v>9.5</v>
      </c>
      <c r="J57" s="348">
        <v>7.2</v>
      </c>
      <c r="K57" s="348">
        <v>8.6</v>
      </c>
      <c r="L57" s="348">
        <v>11</v>
      </c>
      <c r="M57" s="348">
        <v>9.1</v>
      </c>
      <c r="N57" s="349">
        <v>10.2</v>
      </c>
      <c r="P57" s="351">
        <v>9.3</v>
      </c>
      <c r="Q57" s="352">
        <v>9.4</v>
      </c>
    </row>
    <row r="58" spans="1:17" ht="12" customHeight="1">
      <c r="A58" s="344" t="s">
        <v>17</v>
      </c>
      <c r="B58" s="345" t="s">
        <v>28</v>
      </c>
      <c r="C58" s="451">
        <v>3.6</v>
      </c>
      <c r="D58" s="347">
        <v>3.3</v>
      </c>
      <c r="E58" s="348">
        <v>2.5</v>
      </c>
      <c r="F58" s="348">
        <v>3.4</v>
      </c>
      <c r="G58" s="348">
        <v>3</v>
      </c>
      <c r="H58" s="348">
        <v>3.2</v>
      </c>
      <c r="I58" s="348">
        <v>3.1</v>
      </c>
      <c r="J58" s="348">
        <v>3.4</v>
      </c>
      <c r="K58" s="348">
        <v>3.5</v>
      </c>
      <c r="L58" s="348">
        <v>4.1</v>
      </c>
      <c r="M58" s="348">
        <v>4.4</v>
      </c>
      <c r="N58" s="349">
        <v>3</v>
      </c>
      <c r="P58" s="351">
        <v>3.6</v>
      </c>
      <c r="Q58" s="352">
        <v>3.7</v>
      </c>
    </row>
    <row r="59" spans="1:17" ht="12" customHeight="1">
      <c r="A59" s="379" t="s">
        <v>18</v>
      </c>
      <c r="B59" s="380" t="s">
        <v>29</v>
      </c>
      <c r="C59" s="451">
        <v>137</v>
      </c>
      <c r="D59" s="382">
        <v>105</v>
      </c>
      <c r="E59" s="383">
        <v>106</v>
      </c>
      <c r="F59" s="383">
        <v>106</v>
      </c>
      <c r="G59" s="383">
        <v>99</v>
      </c>
      <c r="H59" s="383">
        <v>125</v>
      </c>
      <c r="I59" s="383">
        <v>123</v>
      </c>
      <c r="J59" s="383">
        <v>123</v>
      </c>
      <c r="K59" s="383">
        <v>154</v>
      </c>
      <c r="L59" s="383">
        <v>155</v>
      </c>
      <c r="M59" s="383">
        <v>157</v>
      </c>
      <c r="N59" s="384">
        <v>124</v>
      </c>
      <c r="P59" s="386">
        <v>141</v>
      </c>
      <c r="Q59" s="387">
        <v>142</v>
      </c>
    </row>
    <row r="60" spans="1:17" ht="12" customHeight="1">
      <c r="A60" s="388" t="s">
        <v>241</v>
      </c>
      <c r="B60" s="389" t="s">
        <v>28</v>
      </c>
      <c r="C60" s="451">
        <v>0.53</v>
      </c>
      <c r="D60" s="391">
        <v>0.3</v>
      </c>
      <c r="E60" s="392">
        <v>0.37</v>
      </c>
      <c r="F60" s="392">
        <v>0.35</v>
      </c>
      <c r="G60" s="392">
        <v>0.43</v>
      </c>
      <c r="H60" s="392">
        <v>0.81</v>
      </c>
      <c r="I60" s="392">
        <v>0.47</v>
      </c>
      <c r="J60" s="392">
        <v>0.43</v>
      </c>
      <c r="K60" s="392">
        <v>0.42</v>
      </c>
      <c r="L60" s="392">
        <v>0.47</v>
      </c>
      <c r="M60" s="392">
        <v>0.72</v>
      </c>
      <c r="N60" s="393">
        <v>0.68</v>
      </c>
      <c r="P60" s="394">
        <v>0.55</v>
      </c>
      <c r="Q60" s="395">
        <v>0.55</v>
      </c>
    </row>
    <row r="61" spans="1:17" ht="12" customHeight="1">
      <c r="A61" s="388" t="s">
        <v>242</v>
      </c>
      <c r="B61" s="389" t="s">
        <v>28</v>
      </c>
      <c r="C61" s="451">
        <v>0.55</v>
      </c>
      <c r="D61" s="391">
        <v>0.38</v>
      </c>
      <c r="E61" s="392">
        <v>0.4</v>
      </c>
      <c r="F61" s="392">
        <v>0.42</v>
      </c>
      <c r="G61" s="392">
        <v>0.52</v>
      </c>
      <c r="H61" s="392">
        <v>0.74</v>
      </c>
      <c r="I61" s="392">
        <v>0.49</v>
      </c>
      <c r="J61" s="392">
        <v>0.48</v>
      </c>
      <c r="K61" s="392">
        <v>0.49</v>
      </c>
      <c r="L61" s="392">
        <v>0.56</v>
      </c>
      <c r="M61" s="392">
        <v>0.68</v>
      </c>
      <c r="N61" s="393">
        <v>0.68</v>
      </c>
      <c r="P61" s="394">
        <v>0.57</v>
      </c>
      <c r="Q61" s="395">
        <v>0.58</v>
      </c>
    </row>
    <row r="62" spans="1:17" ht="12" customHeight="1">
      <c r="A62" s="344" t="s">
        <v>20</v>
      </c>
      <c r="B62" s="345" t="s">
        <v>28</v>
      </c>
      <c r="C62" s="451">
        <v>6.9</v>
      </c>
      <c r="D62" s="347">
        <v>4.4</v>
      </c>
      <c r="E62" s="348">
        <v>4.9</v>
      </c>
      <c r="F62" s="348">
        <v>5.7</v>
      </c>
      <c r="G62" s="348">
        <v>6.5</v>
      </c>
      <c r="H62" s="348">
        <v>7.5</v>
      </c>
      <c r="I62" s="348">
        <v>6</v>
      </c>
      <c r="J62" s="348">
        <v>7.2</v>
      </c>
      <c r="K62" s="348">
        <v>6.4</v>
      </c>
      <c r="L62" s="348">
        <v>7.5</v>
      </c>
      <c r="M62" s="348">
        <v>7.7</v>
      </c>
      <c r="N62" s="349">
        <v>6.6</v>
      </c>
      <c r="P62" s="351">
        <v>7</v>
      </c>
      <c r="Q62" s="352">
        <v>7.1</v>
      </c>
    </row>
    <row r="63" spans="1:17" ht="12" customHeight="1">
      <c r="A63" s="388" t="s">
        <v>243</v>
      </c>
      <c r="B63" s="389" t="s">
        <v>28</v>
      </c>
      <c r="C63" s="451">
        <v>0.64</v>
      </c>
      <c r="D63" s="391">
        <v>0.31</v>
      </c>
      <c r="E63" s="392">
        <v>0.37</v>
      </c>
      <c r="F63" s="392">
        <v>0.38</v>
      </c>
      <c r="G63" s="392">
        <v>0.43</v>
      </c>
      <c r="H63" s="392">
        <v>0.81</v>
      </c>
      <c r="I63" s="392">
        <v>0.49</v>
      </c>
      <c r="J63" s="392">
        <v>0.54</v>
      </c>
      <c r="K63" s="392">
        <v>0.71</v>
      </c>
      <c r="L63" s="392">
        <v>0.61</v>
      </c>
      <c r="M63" s="392">
        <v>0.84</v>
      </c>
      <c r="N63" s="393">
        <v>0.7</v>
      </c>
      <c r="P63" s="394">
        <v>0.66</v>
      </c>
      <c r="Q63" s="395">
        <v>0.67</v>
      </c>
    </row>
    <row r="64" spans="1:17" ht="12" customHeight="1">
      <c r="A64" s="344" t="s">
        <v>244</v>
      </c>
      <c r="B64" s="345" t="s">
        <v>29</v>
      </c>
      <c r="C64" s="451">
        <v>7.3</v>
      </c>
      <c r="D64" s="347">
        <v>4.3</v>
      </c>
      <c r="E64" s="348">
        <v>5.1</v>
      </c>
      <c r="F64" s="348">
        <v>5.6</v>
      </c>
      <c r="G64" s="348">
        <v>6.8</v>
      </c>
      <c r="H64" s="348">
        <v>8.4</v>
      </c>
      <c r="I64" s="348">
        <v>6.4</v>
      </c>
      <c r="J64" s="348">
        <v>6.8</v>
      </c>
      <c r="K64" s="348">
        <v>7</v>
      </c>
      <c r="L64" s="348">
        <v>9.2</v>
      </c>
      <c r="M64" s="348">
        <v>7.3</v>
      </c>
      <c r="N64" s="349">
        <v>6.1</v>
      </c>
      <c r="P64" s="351">
        <v>7.5</v>
      </c>
      <c r="Q64" s="352">
        <v>7.6</v>
      </c>
    </row>
    <row r="65" spans="1:17" ht="12" customHeight="1">
      <c r="A65" s="379" t="s">
        <v>21</v>
      </c>
      <c r="B65" s="380" t="s">
        <v>29</v>
      </c>
      <c r="C65" s="451">
        <v>163</v>
      </c>
      <c r="D65" s="382">
        <v>84</v>
      </c>
      <c r="E65" s="383">
        <v>92</v>
      </c>
      <c r="F65" s="383">
        <v>108</v>
      </c>
      <c r="G65" s="383">
        <v>189</v>
      </c>
      <c r="H65" s="383">
        <v>200</v>
      </c>
      <c r="I65" s="383">
        <v>98</v>
      </c>
      <c r="J65" s="383">
        <v>137</v>
      </c>
      <c r="K65" s="383">
        <v>137</v>
      </c>
      <c r="L65" s="383">
        <v>231</v>
      </c>
      <c r="M65" s="383">
        <v>163</v>
      </c>
      <c r="N65" s="384">
        <v>134</v>
      </c>
      <c r="P65" s="386">
        <v>169</v>
      </c>
      <c r="Q65" s="387">
        <v>168</v>
      </c>
    </row>
    <row r="66" spans="1:17" ht="12" customHeight="1">
      <c r="A66" s="388" t="s">
        <v>22</v>
      </c>
      <c r="B66" s="389" t="s">
        <v>28</v>
      </c>
      <c r="C66" s="451">
        <v>2.06</v>
      </c>
      <c r="D66" s="391">
        <v>1.49</v>
      </c>
      <c r="E66" s="392">
        <v>1.73</v>
      </c>
      <c r="F66" s="392">
        <v>1.89</v>
      </c>
      <c r="G66" s="392">
        <v>2.33</v>
      </c>
      <c r="H66" s="392">
        <v>2.41</v>
      </c>
      <c r="I66" s="392">
        <v>1.71</v>
      </c>
      <c r="J66" s="392">
        <v>1.84</v>
      </c>
      <c r="K66" s="392">
        <v>1.83</v>
      </c>
      <c r="L66" s="392">
        <v>2.38</v>
      </c>
      <c r="M66" s="392">
        <v>2.19</v>
      </c>
      <c r="N66" s="393">
        <v>1.8</v>
      </c>
      <c r="P66" s="394">
        <v>2.08</v>
      </c>
      <c r="Q66" s="395">
        <v>2.07</v>
      </c>
    </row>
    <row r="67" spans="1:17" ht="12" customHeight="1">
      <c r="A67" s="396" t="s">
        <v>23</v>
      </c>
      <c r="B67" s="397" t="s">
        <v>28</v>
      </c>
      <c r="C67" s="450">
        <v>64</v>
      </c>
      <c r="D67" s="399">
        <v>41</v>
      </c>
      <c r="E67" s="400">
        <v>46</v>
      </c>
      <c r="F67" s="400">
        <v>43</v>
      </c>
      <c r="G67" s="400">
        <v>52</v>
      </c>
      <c r="H67" s="400">
        <v>52</v>
      </c>
      <c r="I67" s="400">
        <v>45</v>
      </c>
      <c r="J67" s="400">
        <v>51</v>
      </c>
      <c r="K67" s="400">
        <v>64</v>
      </c>
      <c r="L67" s="400">
        <v>90</v>
      </c>
      <c r="M67" s="400">
        <v>74</v>
      </c>
      <c r="N67" s="401">
        <v>46</v>
      </c>
      <c r="P67" s="402">
        <v>66</v>
      </c>
      <c r="Q67" s="403">
        <v>67</v>
      </c>
    </row>
    <row r="68" spans="1:17" ht="12" customHeight="1">
      <c r="A68" s="396" t="s">
        <v>24</v>
      </c>
      <c r="B68" s="397" t="s">
        <v>28</v>
      </c>
      <c r="C68" s="450">
        <v>178</v>
      </c>
      <c r="D68" s="399">
        <v>141</v>
      </c>
      <c r="E68" s="400">
        <v>152</v>
      </c>
      <c r="F68" s="400">
        <v>205</v>
      </c>
      <c r="G68" s="400">
        <v>212</v>
      </c>
      <c r="H68" s="400">
        <v>197</v>
      </c>
      <c r="I68" s="400">
        <v>175</v>
      </c>
      <c r="J68" s="400">
        <v>177</v>
      </c>
      <c r="K68" s="400">
        <v>181</v>
      </c>
      <c r="L68" s="400">
        <v>174</v>
      </c>
      <c r="M68" s="400">
        <v>157</v>
      </c>
      <c r="N68" s="401">
        <v>144</v>
      </c>
      <c r="P68" s="402">
        <v>179</v>
      </c>
      <c r="Q68" s="403">
        <v>176</v>
      </c>
    </row>
    <row r="69" spans="1:17" ht="12" customHeight="1">
      <c r="A69" s="344" t="s">
        <v>25</v>
      </c>
      <c r="B69" s="345" t="s">
        <v>26</v>
      </c>
      <c r="C69" s="451">
        <v>5.7</v>
      </c>
      <c r="D69" s="347">
        <v>3.4</v>
      </c>
      <c r="E69" s="348">
        <v>4.1</v>
      </c>
      <c r="F69" s="348">
        <v>4.3</v>
      </c>
      <c r="G69" s="348">
        <v>3.8</v>
      </c>
      <c r="H69" s="348">
        <v>4.1</v>
      </c>
      <c r="I69" s="348">
        <v>4.4</v>
      </c>
      <c r="J69" s="348">
        <v>4.4</v>
      </c>
      <c r="K69" s="348">
        <v>6.2</v>
      </c>
      <c r="L69" s="348">
        <v>6.7</v>
      </c>
      <c r="M69" s="348">
        <v>6.3</v>
      </c>
      <c r="N69" s="349">
        <v>5.9</v>
      </c>
      <c r="P69" s="351">
        <v>5.8</v>
      </c>
      <c r="Q69" s="352">
        <v>5.8</v>
      </c>
    </row>
    <row r="70" spans="1:17" ht="12" customHeight="1">
      <c r="A70" s="353" t="s">
        <v>221</v>
      </c>
      <c r="B70" s="345" t="s">
        <v>26</v>
      </c>
      <c r="C70" s="451">
        <v>1.8</v>
      </c>
      <c r="D70" s="347">
        <v>1</v>
      </c>
      <c r="E70" s="348">
        <v>0.9</v>
      </c>
      <c r="F70" s="348">
        <v>1.4</v>
      </c>
      <c r="G70" s="348">
        <v>1.2</v>
      </c>
      <c r="H70" s="348">
        <v>1.1</v>
      </c>
      <c r="I70" s="348">
        <v>1.1</v>
      </c>
      <c r="J70" s="348">
        <v>1.3</v>
      </c>
      <c r="K70" s="348">
        <v>2.8</v>
      </c>
      <c r="L70" s="348">
        <v>1.7</v>
      </c>
      <c r="M70" s="348">
        <v>2.6</v>
      </c>
      <c r="N70" s="349">
        <v>1.3</v>
      </c>
      <c r="P70" s="351">
        <v>1.9</v>
      </c>
      <c r="Q70" s="352">
        <v>1.9</v>
      </c>
    </row>
    <row r="71" spans="1:17" ht="12" customHeight="1" thickBot="1">
      <c r="A71" s="423" t="s">
        <v>222</v>
      </c>
      <c r="B71" s="424" t="s">
        <v>26</v>
      </c>
      <c r="C71" s="452">
        <v>4.1</v>
      </c>
      <c r="D71" s="426">
        <v>2.4</v>
      </c>
      <c r="E71" s="427">
        <v>3.3</v>
      </c>
      <c r="F71" s="427">
        <v>3</v>
      </c>
      <c r="G71" s="427">
        <v>2.8</v>
      </c>
      <c r="H71" s="427">
        <v>3.1</v>
      </c>
      <c r="I71" s="427">
        <v>3.1</v>
      </c>
      <c r="J71" s="427">
        <v>3.2</v>
      </c>
      <c r="K71" s="427">
        <v>4</v>
      </c>
      <c r="L71" s="427">
        <v>5</v>
      </c>
      <c r="M71" s="427">
        <v>4.2</v>
      </c>
      <c r="N71" s="428">
        <v>4.6</v>
      </c>
      <c r="P71" s="429">
        <v>4.1</v>
      </c>
      <c r="Q71" s="430">
        <v>4.2</v>
      </c>
    </row>
  </sheetData>
  <mergeCells count="2">
    <mergeCell ref="A40:B40"/>
    <mergeCell ref="A2:B2"/>
  </mergeCells>
  <printOptions/>
  <pageMargins left="0.7874015748031497" right="0.7874015748031497" top="0.7874015748031497" bottom="0.5905511811023623" header="0.5118110236220472" footer="0.5118110236220472"/>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AG69"/>
  <sheetViews>
    <sheetView workbookViewId="0" topLeftCell="A1">
      <selection activeCell="Q20" sqref="Q20"/>
    </sheetView>
  </sheetViews>
  <sheetFormatPr defaultColWidth="9.00390625" defaultRowHeight="13.5"/>
  <cols>
    <col min="1" max="1" width="12.75390625" style="472" customWidth="1"/>
    <col min="2" max="13" width="5.625" style="435" customWidth="1"/>
    <col min="14" max="14" width="2.00390625" style="435" customWidth="1"/>
    <col min="15" max="16" width="5.625" style="435" customWidth="1"/>
    <col min="17" max="17" width="9.00390625" style="435" customWidth="1"/>
    <col min="18" max="18" width="12.75390625" style="472" customWidth="1"/>
    <col min="19" max="30" width="5.625" style="435" customWidth="1"/>
    <col min="31" max="31" width="2.00390625" style="435" customWidth="1"/>
    <col min="32" max="33" width="5.625" style="435" customWidth="1"/>
    <col min="34" max="16384" width="9.00390625" style="435" customWidth="1"/>
  </cols>
  <sheetData>
    <row r="1" spans="1:33" ht="14.25">
      <c r="A1" s="453" t="s">
        <v>245</v>
      </c>
      <c r="B1" s="454" t="s">
        <v>246</v>
      </c>
      <c r="L1" s="455" t="s">
        <v>247</v>
      </c>
      <c r="O1" s="456" t="s">
        <v>202</v>
      </c>
      <c r="P1" s="456" t="s">
        <v>202</v>
      </c>
      <c r="R1" s="453" t="s">
        <v>255</v>
      </c>
      <c r="S1" s="454" t="s">
        <v>256</v>
      </c>
      <c r="AC1" s="455"/>
      <c r="AF1" s="456" t="s">
        <v>202</v>
      </c>
      <c r="AG1" s="456" t="s">
        <v>202</v>
      </c>
    </row>
    <row r="2" spans="1:33" ht="13.5">
      <c r="A2" s="457"/>
      <c r="B2" s="458" t="s">
        <v>204</v>
      </c>
      <c r="C2" s="458" t="s">
        <v>205</v>
      </c>
      <c r="D2" s="458" t="s">
        <v>206</v>
      </c>
      <c r="E2" s="458" t="s">
        <v>207</v>
      </c>
      <c r="F2" s="458" t="s">
        <v>208</v>
      </c>
      <c r="G2" s="458" t="s">
        <v>209</v>
      </c>
      <c r="H2" s="458" t="s">
        <v>210</v>
      </c>
      <c r="I2" s="458" t="s">
        <v>211</v>
      </c>
      <c r="J2" s="458" t="s">
        <v>212</v>
      </c>
      <c r="K2" s="458" t="s">
        <v>213</v>
      </c>
      <c r="L2" s="458" t="s">
        <v>214</v>
      </c>
      <c r="M2" s="458" t="s">
        <v>215</v>
      </c>
      <c r="O2" s="458" t="s">
        <v>216</v>
      </c>
      <c r="P2" s="458" t="s">
        <v>217</v>
      </c>
      <c r="R2" s="457"/>
      <c r="S2" s="458" t="s">
        <v>204</v>
      </c>
      <c r="T2" s="458" t="s">
        <v>205</v>
      </c>
      <c r="U2" s="458" t="s">
        <v>206</v>
      </c>
      <c r="V2" s="458" t="s">
        <v>207</v>
      </c>
      <c r="W2" s="458" t="s">
        <v>208</v>
      </c>
      <c r="X2" s="458" t="s">
        <v>209</v>
      </c>
      <c r="Y2" s="458" t="s">
        <v>210</v>
      </c>
      <c r="Z2" s="458" t="s">
        <v>211</v>
      </c>
      <c r="AA2" s="458" t="s">
        <v>212</v>
      </c>
      <c r="AB2" s="458" t="s">
        <v>213</v>
      </c>
      <c r="AC2" s="458" t="s">
        <v>214</v>
      </c>
      <c r="AD2" s="458" t="s">
        <v>215</v>
      </c>
      <c r="AF2" s="458" t="s">
        <v>216</v>
      </c>
      <c r="AG2" s="458" t="s">
        <v>217</v>
      </c>
    </row>
    <row r="3" spans="1:33" ht="14.25" thickBot="1">
      <c r="A3" s="459" t="s">
        <v>248</v>
      </c>
      <c r="B3" s="460">
        <v>6155</v>
      </c>
      <c r="C3" s="460">
        <v>287</v>
      </c>
      <c r="D3" s="460">
        <v>481</v>
      </c>
      <c r="E3" s="460">
        <v>235</v>
      </c>
      <c r="F3" s="460">
        <v>318</v>
      </c>
      <c r="G3" s="460">
        <v>461</v>
      </c>
      <c r="H3" s="460">
        <v>821</v>
      </c>
      <c r="I3" s="460">
        <v>824</v>
      </c>
      <c r="J3" s="460">
        <v>910</v>
      </c>
      <c r="K3" s="460">
        <v>977</v>
      </c>
      <c r="L3" s="460">
        <v>587</v>
      </c>
      <c r="M3" s="460">
        <v>254</v>
      </c>
      <c r="O3" s="460">
        <v>5152</v>
      </c>
      <c r="P3" s="460">
        <v>4834</v>
      </c>
      <c r="R3" s="459" t="s">
        <v>248</v>
      </c>
      <c r="S3" s="460">
        <v>6155</v>
      </c>
      <c r="T3" s="460">
        <v>287</v>
      </c>
      <c r="U3" s="460">
        <v>481</v>
      </c>
      <c r="V3" s="460">
        <v>235</v>
      </c>
      <c r="W3" s="460">
        <v>318</v>
      </c>
      <c r="X3" s="460">
        <v>461</v>
      </c>
      <c r="Y3" s="460">
        <v>821</v>
      </c>
      <c r="Z3" s="460">
        <v>824</v>
      </c>
      <c r="AA3" s="460">
        <v>910</v>
      </c>
      <c r="AB3" s="460">
        <v>977</v>
      </c>
      <c r="AC3" s="460">
        <v>587</v>
      </c>
      <c r="AD3" s="460">
        <v>254</v>
      </c>
      <c r="AF3" s="460">
        <v>5152</v>
      </c>
      <c r="AG3" s="460">
        <v>4834</v>
      </c>
    </row>
    <row r="4" spans="1:33" ht="13.5">
      <c r="A4" s="461" t="s">
        <v>30</v>
      </c>
      <c r="B4" s="462">
        <v>249.4</v>
      </c>
      <c r="C4" s="462">
        <v>169.4</v>
      </c>
      <c r="D4" s="462">
        <v>218.1</v>
      </c>
      <c r="E4" s="462">
        <v>283.3</v>
      </c>
      <c r="F4" s="462">
        <v>291.2</v>
      </c>
      <c r="G4" s="462">
        <v>267.9</v>
      </c>
      <c r="H4" s="462">
        <v>260.9</v>
      </c>
      <c r="I4" s="462">
        <v>262.7</v>
      </c>
      <c r="J4" s="462">
        <v>245.5</v>
      </c>
      <c r="K4" s="462">
        <v>257.4</v>
      </c>
      <c r="L4" s="462">
        <v>241</v>
      </c>
      <c r="M4" s="462">
        <v>212.5</v>
      </c>
      <c r="N4" s="422"/>
      <c r="O4" s="462">
        <v>255.2</v>
      </c>
      <c r="P4" s="462">
        <v>253.4</v>
      </c>
      <c r="R4" s="461" t="s">
        <v>30</v>
      </c>
      <c r="S4" s="446">
        <v>104.7</v>
      </c>
      <c r="T4" s="446">
        <v>67.7</v>
      </c>
      <c r="U4" s="446">
        <v>73.1</v>
      </c>
      <c r="V4" s="446">
        <v>109.9</v>
      </c>
      <c r="W4" s="446">
        <v>122.9</v>
      </c>
      <c r="X4" s="446">
        <v>122.3</v>
      </c>
      <c r="Y4" s="446">
        <v>110.9</v>
      </c>
      <c r="Z4" s="446">
        <v>109</v>
      </c>
      <c r="AA4" s="446">
        <v>93.8</v>
      </c>
      <c r="AB4" s="446">
        <v>104.6</v>
      </c>
      <c r="AC4" s="446">
        <v>83.5</v>
      </c>
      <c r="AD4" s="446">
        <v>87.9</v>
      </c>
      <c r="AE4" s="422"/>
      <c r="AF4" s="446">
        <v>105.4</v>
      </c>
      <c r="AG4" s="446">
        <v>104.1</v>
      </c>
    </row>
    <row r="5" spans="1:33" ht="13.5">
      <c r="A5" s="463" t="s">
        <v>249</v>
      </c>
      <c r="B5" s="464">
        <v>139.2</v>
      </c>
      <c r="C5" s="464">
        <v>77.2</v>
      </c>
      <c r="D5" s="464">
        <v>114.3</v>
      </c>
      <c r="E5" s="464">
        <v>194.8</v>
      </c>
      <c r="F5" s="464">
        <v>193.2</v>
      </c>
      <c r="G5" s="464">
        <v>143.3</v>
      </c>
      <c r="H5" s="464">
        <v>148.4</v>
      </c>
      <c r="I5" s="464">
        <v>144.3</v>
      </c>
      <c r="J5" s="464">
        <v>132.7</v>
      </c>
      <c r="K5" s="464">
        <v>143.3</v>
      </c>
      <c r="L5" s="464">
        <v>137.6</v>
      </c>
      <c r="M5" s="464">
        <v>125.8</v>
      </c>
      <c r="N5" s="422"/>
      <c r="O5" s="464">
        <v>142.6</v>
      </c>
      <c r="P5" s="464">
        <v>140.3</v>
      </c>
      <c r="R5" s="463" t="s">
        <v>249</v>
      </c>
      <c r="S5" s="473">
        <v>81.6</v>
      </c>
      <c r="T5" s="473">
        <v>40.2</v>
      </c>
      <c r="U5" s="473">
        <v>65.7</v>
      </c>
      <c r="V5" s="473">
        <v>78.2</v>
      </c>
      <c r="W5" s="473">
        <v>94.2</v>
      </c>
      <c r="X5" s="473">
        <v>81.6</v>
      </c>
      <c r="Y5" s="473">
        <v>94.6</v>
      </c>
      <c r="Z5" s="473">
        <v>84.7</v>
      </c>
      <c r="AA5" s="473">
        <v>77.1</v>
      </c>
      <c r="AB5" s="473">
        <v>78.3</v>
      </c>
      <c r="AC5" s="473">
        <v>73.8</v>
      </c>
      <c r="AD5" s="473">
        <v>71.9</v>
      </c>
      <c r="AE5" s="422"/>
      <c r="AF5" s="473">
        <v>82.9</v>
      </c>
      <c r="AG5" s="473">
        <v>81.8</v>
      </c>
    </row>
    <row r="6" spans="1:33" ht="13.5">
      <c r="A6" s="461" t="s">
        <v>34</v>
      </c>
      <c r="B6" s="462">
        <v>37.6</v>
      </c>
      <c r="C6" s="462">
        <v>16.7</v>
      </c>
      <c r="D6" s="462">
        <v>41.3</v>
      </c>
      <c r="E6" s="462">
        <v>45.5</v>
      </c>
      <c r="F6" s="462">
        <v>35.8</v>
      </c>
      <c r="G6" s="462">
        <v>35.3</v>
      </c>
      <c r="H6" s="462">
        <v>40.3</v>
      </c>
      <c r="I6" s="462">
        <v>38.3</v>
      </c>
      <c r="J6" s="462">
        <v>39.4</v>
      </c>
      <c r="K6" s="462">
        <v>42.1</v>
      </c>
      <c r="L6" s="462">
        <v>36.1</v>
      </c>
      <c r="M6" s="462">
        <v>27.7</v>
      </c>
      <c r="N6" s="422"/>
      <c r="O6" s="462">
        <v>38</v>
      </c>
      <c r="P6" s="462">
        <v>38.1</v>
      </c>
      <c r="R6" s="461" t="s">
        <v>34</v>
      </c>
      <c r="S6" s="446">
        <v>54</v>
      </c>
      <c r="T6" s="446">
        <v>29.9</v>
      </c>
      <c r="U6" s="446">
        <v>47.3</v>
      </c>
      <c r="V6" s="446">
        <v>45.6</v>
      </c>
      <c r="W6" s="446">
        <v>50</v>
      </c>
      <c r="X6" s="446">
        <v>55.5</v>
      </c>
      <c r="Y6" s="446">
        <v>52.5</v>
      </c>
      <c r="Z6" s="446">
        <v>53.1</v>
      </c>
      <c r="AA6" s="446">
        <v>54.7</v>
      </c>
      <c r="AB6" s="446">
        <v>62.3</v>
      </c>
      <c r="AC6" s="446">
        <v>56.7</v>
      </c>
      <c r="AD6" s="446">
        <v>45.4</v>
      </c>
      <c r="AE6" s="422"/>
      <c r="AF6" s="446">
        <v>55.5</v>
      </c>
      <c r="AG6" s="446">
        <v>55.8</v>
      </c>
    </row>
    <row r="7" spans="1:33" ht="13.5">
      <c r="A7" s="461" t="s">
        <v>37</v>
      </c>
      <c r="B7" s="462">
        <v>6.2</v>
      </c>
      <c r="C7" s="462">
        <v>3.1</v>
      </c>
      <c r="D7" s="462">
        <v>3.7</v>
      </c>
      <c r="E7" s="462">
        <v>4</v>
      </c>
      <c r="F7" s="462">
        <v>4.7</v>
      </c>
      <c r="G7" s="462">
        <v>4.6</v>
      </c>
      <c r="H7" s="462">
        <v>6.8</v>
      </c>
      <c r="I7" s="462">
        <v>6</v>
      </c>
      <c r="J7" s="462">
        <v>6.5</v>
      </c>
      <c r="K7" s="462">
        <v>7.6</v>
      </c>
      <c r="L7" s="462">
        <v>6.6</v>
      </c>
      <c r="M7" s="462">
        <v>7</v>
      </c>
      <c r="N7" s="422"/>
      <c r="O7" s="462">
        <v>6.5</v>
      </c>
      <c r="P7" s="462">
        <v>6.6</v>
      </c>
      <c r="R7" s="461" t="s">
        <v>37</v>
      </c>
      <c r="S7" s="446">
        <v>7.6</v>
      </c>
      <c r="T7" s="446">
        <v>6.7</v>
      </c>
      <c r="U7" s="446">
        <v>5.2</v>
      </c>
      <c r="V7" s="446">
        <v>5.6</v>
      </c>
      <c r="W7" s="446">
        <v>6</v>
      </c>
      <c r="X7" s="446">
        <v>7.1</v>
      </c>
      <c r="Y7" s="446">
        <v>9.2</v>
      </c>
      <c r="Z7" s="446">
        <v>7.1</v>
      </c>
      <c r="AA7" s="446">
        <v>7.9</v>
      </c>
      <c r="AB7" s="446">
        <v>8</v>
      </c>
      <c r="AC7" s="446">
        <v>6.9</v>
      </c>
      <c r="AD7" s="446">
        <v>7.3</v>
      </c>
      <c r="AE7" s="422"/>
      <c r="AF7" s="446">
        <v>7.8</v>
      </c>
      <c r="AG7" s="446">
        <v>7.8</v>
      </c>
    </row>
    <row r="8" spans="1:33" ht="13.5">
      <c r="A8" s="461" t="s">
        <v>38</v>
      </c>
      <c r="B8" s="462">
        <v>52.2</v>
      </c>
      <c r="C8" s="462">
        <v>24.2</v>
      </c>
      <c r="D8" s="462">
        <v>35.8</v>
      </c>
      <c r="E8" s="462">
        <v>35.4</v>
      </c>
      <c r="F8" s="462">
        <v>41.4</v>
      </c>
      <c r="G8" s="462">
        <v>45.3</v>
      </c>
      <c r="H8" s="462">
        <v>46.6</v>
      </c>
      <c r="I8" s="462">
        <v>63</v>
      </c>
      <c r="J8" s="462">
        <v>59.1</v>
      </c>
      <c r="K8" s="462">
        <v>60.1</v>
      </c>
      <c r="L8" s="462">
        <v>60.3</v>
      </c>
      <c r="M8" s="462">
        <v>45.9</v>
      </c>
      <c r="N8" s="422"/>
      <c r="O8" s="462">
        <v>54.8</v>
      </c>
      <c r="P8" s="462">
        <v>55.5</v>
      </c>
      <c r="R8" s="461" t="s">
        <v>38</v>
      </c>
      <c r="S8" s="446">
        <v>66.9</v>
      </c>
      <c r="T8" s="446">
        <v>34.5</v>
      </c>
      <c r="U8" s="446">
        <v>42.1</v>
      </c>
      <c r="V8" s="446">
        <v>44.1</v>
      </c>
      <c r="W8" s="446">
        <v>44.7</v>
      </c>
      <c r="X8" s="446">
        <v>77.8</v>
      </c>
      <c r="Y8" s="446">
        <v>56.9</v>
      </c>
      <c r="Z8" s="446">
        <v>77.6</v>
      </c>
      <c r="AA8" s="446">
        <v>78.8</v>
      </c>
      <c r="AB8" s="446">
        <v>69.2</v>
      </c>
      <c r="AC8" s="446">
        <v>67.2</v>
      </c>
      <c r="AD8" s="446">
        <v>57.2</v>
      </c>
      <c r="AE8" s="422"/>
      <c r="AF8" s="446">
        <v>69.9</v>
      </c>
      <c r="AG8" s="446">
        <v>70.9</v>
      </c>
    </row>
    <row r="9" spans="1:33" ht="13.5">
      <c r="A9" s="461" t="s">
        <v>41</v>
      </c>
      <c r="B9" s="462">
        <v>1.8</v>
      </c>
      <c r="C9" s="462">
        <v>1.7</v>
      </c>
      <c r="D9" s="462">
        <v>1.8</v>
      </c>
      <c r="E9" s="462">
        <v>0.8</v>
      </c>
      <c r="F9" s="462">
        <v>1</v>
      </c>
      <c r="G9" s="462">
        <v>1.1</v>
      </c>
      <c r="H9" s="462">
        <v>1.3</v>
      </c>
      <c r="I9" s="462">
        <v>1.8</v>
      </c>
      <c r="J9" s="462">
        <v>2.1</v>
      </c>
      <c r="K9" s="462">
        <v>2</v>
      </c>
      <c r="L9" s="462">
        <v>2.3</v>
      </c>
      <c r="M9" s="462">
        <v>3.7</v>
      </c>
      <c r="N9" s="422"/>
      <c r="O9" s="462">
        <v>1.9</v>
      </c>
      <c r="P9" s="462">
        <v>1.9</v>
      </c>
      <c r="R9" s="461" t="s">
        <v>41</v>
      </c>
      <c r="S9" s="446">
        <v>7.3</v>
      </c>
      <c r="T9" s="446">
        <v>5.2</v>
      </c>
      <c r="U9" s="446">
        <v>3.4</v>
      </c>
      <c r="V9" s="446">
        <v>5.4</v>
      </c>
      <c r="W9" s="446">
        <v>7.3</v>
      </c>
      <c r="X9" s="446">
        <v>3.9</v>
      </c>
      <c r="Y9" s="446">
        <v>8.7</v>
      </c>
      <c r="Z9" s="446">
        <v>6.9</v>
      </c>
      <c r="AA9" s="446">
        <v>7.6</v>
      </c>
      <c r="AB9" s="446">
        <v>7.9</v>
      </c>
      <c r="AC9" s="446">
        <v>7.4</v>
      </c>
      <c r="AD9" s="446">
        <v>10.8</v>
      </c>
      <c r="AE9" s="422"/>
      <c r="AF9" s="446">
        <v>7.7</v>
      </c>
      <c r="AG9" s="446">
        <v>7.7</v>
      </c>
    </row>
    <row r="10" spans="1:33" ht="13.5">
      <c r="A10" s="461" t="s">
        <v>42</v>
      </c>
      <c r="B10" s="462">
        <v>235.1</v>
      </c>
      <c r="C10" s="462">
        <v>145.9</v>
      </c>
      <c r="D10" s="462">
        <v>184.4</v>
      </c>
      <c r="E10" s="462">
        <v>209.2</v>
      </c>
      <c r="F10" s="462">
        <v>196.4</v>
      </c>
      <c r="G10" s="462">
        <v>202.5</v>
      </c>
      <c r="H10" s="462">
        <v>221.3</v>
      </c>
      <c r="I10" s="462">
        <v>213.5</v>
      </c>
      <c r="J10" s="462">
        <v>249.8</v>
      </c>
      <c r="K10" s="462">
        <v>296.5</v>
      </c>
      <c r="L10" s="462">
        <v>272.4</v>
      </c>
      <c r="M10" s="462">
        <v>203.2</v>
      </c>
      <c r="N10" s="422"/>
      <c r="O10" s="462">
        <v>243.4</v>
      </c>
      <c r="P10" s="462">
        <v>246</v>
      </c>
      <c r="R10" s="461" t="s">
        <v>42</v>
      </c>
      <c r="S10" s="446">
        <v>154.5</v>
      </c>
      <c r="T10" s="446">
        <v>124.6</v>
      </c>
      <c r="U10" s="446">
        <v>114.8</v>
      </c>
      <c r="V10" s="446">
        <v>109.5</v>
      </c>
      <c r="W10" s="446">
        <v>129.1</v>
      </c>
      <c r="X10" s="446">
        <v>128.6</v>
      </c>
      <c r="Y10" s="446">
        <v>131.1</v>
      </c>
      <c r="Z10" s="446">
        <v>133.5</v>
      </c>
      <c r="AA10" s="446">
        <v>148.2</v>
      </c>
      <c r="AB10" s="446">
        <v>191.9</v>
      </c>
      <c r="AC10" s="446">
        <v>173.1</v>
      </c>
      <c r="AD10" s="446">
        <v>135.3</v>
      </c>
      <c r="AE10" s="422"/>
      <c r="AF10" s="446">
        <v>157.7</v>
      </c>
      <c r="AG10" s="446">
        <v>158.6</v>
      </c>
    </row>
    <row r="11" spans="1:33" ht="13.5">
      <c r="A11" s="463" t="s">
        <v>250</v>
      </c>
      <c r="B11" s="464">
        <v>87.6</v>
      </c>
      <c r="C11" s="464">
        <v>45.5</v>
      </c>
      <c r="D11" s="464">
        <v>65.4</v>
      </c>
      <c r="E11" s="464">
        <v>80.2</v>
      </c>
      <c r="F11" s="464">
        <v>69.8</v>
      </c>
      <c r="G11" s="464">
        <v>69.9</v>
      </c>
      <c r="H11" s="464">
        <v>83.7</v>
      </c>
      <c r="I11" s="464">
        <v>72.9</v>
      </c>
      <c r="J11" s="464">
        <v>90.4</v>
      </c>
      <c r="K11" s="464">
        <v>116</v>
      </c>
      <c r="L11" s="464">
        <v>107.3</v>
      </c>
      <c r="M11" s="464">
        <v>85.7</v>
      </c>
      <c r="N11" s="422"/>
      <c r="O11" s="464">
        <v>91.3</v>
      </c>
      <c r="P11" s="464">
        <v>92.5</v>
      </c>
      <c r="R11" s="463" t="s">
        <v>250</v>
      </c>
      <c r="S11" s="473">
        <v>80.1</v>
      </c>
      <c r="T11" s="473">
        <v>47</v>
      </c>
      <c r="U11" s="473">
        <v>54.6</v>
      </c>
      <c r="V11" s="473">
        <v>59.2</v>
      </c>
      <c r="W11" s="473">
        <v>63.1</v>
      </c>
      <c r="X11" s="473">
        <v>61.8</v>
      </c>
      <c r="Y11" s="473">
        <v>73.8</v>
      </c>
      <c r="Z11" s="473">
        <v>63.1</v>
      </c>
      <c r="AA11" s="473">
        <v>80.8</v>
      </c>
      <c r="AB11" s="473">
        <v>102</v>
      </c>
      <c r="AC11" s="473">
        <v>93</v>
      </c>
      <c r="AD11" s="473">
        <v>76.9</v>
      </c>
      <c r="AE11" s="422"/>
      <c r="AF11" s="473">
        <v>83</v>
      </c>
      <c r="AG11" s="473">
        <v>83.8</v>
      </c>
    </row>
    <row r="12" spans="1:33" ht="13.5">
      <c r="A12" s="461" t="s">
        <v>47</v>
      </c>
      <c r="B12" s="462">
        <v>107.4</v>
      </c>
      <c r="C12" s="462">
        <v>106.6</v>
      </c>
      <c r="D12" s="462">
        <v>91.1</v>
      </c>
      <c r="E12" s="462">
        <v>110.8</v>
      </c>
      <c r="F12" s="462">
        <v>101.2</v>
      </c>
      <c r="G12" s="462">
        <v>63.3</v>
      </c>
      <c r="H12" s="462">
        <v>62.3</v>
      </c>
      <c r="I12" s="462">
        <v>80</v>
      </c>
      <c r="J12" s="462">
        <v>106.9</v>
      </c>
      <c r="K12" s="462">
        <v>143.1</v>
      </c>
      <c r="L12" s="462">
        <v>152.2</v>
      </c>
      <c r="M12" s="462">
        <v>151.8</v>
      </c>
      <c r="N12" s="422"/>
      <c r="O12" s="462">
        <v>108</v>
      </c>
      <c r="P12" s="462">
        <v>108.4</v>
      </c>
      <c r="R12" s="461" t="s">
        <v>47</v>
      </c>
      <c r="S12" s="446">
        <v>122.1</v>
      </c>
      <c r="T12" s="446">
        <v>109.2</v>
      </c>
      <c r="U12" s="446">
        <v>112.1</v>
      </c>
      <c r="V12" s="446">
        <v>115.6</v>
      </c>
      <c r="W12" s="446">
        <v>132.3</v>
      </c>
      <c r="X12" s="446">
        <v>115.3</v>
      </c>
      <c r="Y12" s="446">
        <v>88.7</v>
      </c>
      <c r="Z12" s="446">
        <v>106.8</v>
      </c>
      <c r="AA12" s="446">
        <v>119.3</v>
      </c>
      <c r="AB12" s="446">
        <v>137.1</v>
      </c>
      <c r="AC12" s="446">
        <v>131.1</v>
      </c>
      <c r="AD12" s="446">
        <v>120.4</v>
      </c>
      <c r="AE12" s="422"/>
      <c r="AF12" s="446">
        <v>123.7</v>
      </c>
      <c r="AG12" s="446">
        <v>123.2</v>
      </c>
    </row>
    <row r="13" spans="1:33" ht="13.5">
      <c r="A13" s="461" t="s">
        <v>51</v>
      </c>
      <c r="B13" s="462">
        <v>7.8</v>
      </c>
      <c r="C13" s="462">
        <v>3.4</v>
      </c>
      <c r="D13" s="462">
        <v>5.5</v>
      </c>
      <c r="E13" s="462">
        <v>4.8</v>
      </c>
      <c r="F13" s="462">
        <v>5.5</v>
      </c>
      <c r="G13" s="462">
        <v>10</v>
      </c>
      <c r="H13" s="462">
        <v>8.1</v>
      </c>
      <c r="I13" s="462">
        <v>6.9</v>
      </c>
      <c r="J13" s="462">
        <v>7.9</v>
      </c>
      <c r="K13" s="462">
        <v>10</v>
      </c>
      <c r="L13" s="462">
        <v>7</v>
      </c>
      <c r="M13" s="462">
        <v>4.3</v>
      </c>
      <c r="N13" s="422"/>
      <c r="O13" s="462">
        <v>8.1</v>
      </c>
      <c r="P13" s="462">
        <v>8.2</v>
      </c>
      <c r="R13" s="461" t="s">
        <v>51</v>
      </c>
      <c r="S13" s="446">
        <v>16.6</v>
      </c>
      <c r="T13" s="446">
        <v>8.1</v>
      </c>
      <c r="U13" s="446">
        <v>12.4</v>
      </c>
      <c r="V13" s="446">
        <v>14.4</v>
      </c>
      <c r="W13" s="446">
        <v>11.5</v>
      </c>
      <c r="X13" s="446">
        <v>25.6</v>
      </c>
      <c r="Y13" s="446">
        <v>15.5</v>
      </c>
      <c r="Z13" s="446">
        <v>14.4</v>
      </c>
      <c r="AA13" s="446">
        <v>18.9</v>
      </c>
      <c r="AB13" s="446">
        <v>17</v>
      </c>
      <c r="AC13" s="446">
        <v>14</v>
      </c>
      <c r="AD13" s="446">
        <v>15.9</v>
      </c>
      <c r="AE13" s="422"/>
      <c r="AF13" s="446">
        <v>17.3</v>
      </c>
      <c r="AG13" s="446">
        <v>17.5</v>
      </c>
    </row>
    <row r="14" spans="1:33" ht="13.5">
      <c r="A14" s="461" t="s">
        <v>52</v>
      </c>
      <c r="B14" s="462">
        <v>7.9</v>
      </c>
      <c r="C14" s="462">
        <v>3.5</v>
      </c>
      <c r="D14" s="462">
        <v>8</v>
      </c>
      <c r="E14" s="462">
        <v>3.5</v>
      </c>
      <c r="F14" s="462">
        <v>6.3</v>
      </c>
      <c r="G14" s="462">
        <v>5.9</v>
      </c>
      <c r="H14" s="462">
        <v>6</v>
      </c>
      <c r="I14" s="462">
        <v>8.9</v>
      </c>
      <c r="J14" s="462">
        <v>8.8</v>
      </c>
      <c r="K14" s="462">
        <v>10.2</v>
      </c>
      <c r="L14" s="462">
        <v>9.7</v>
      </c>
      <c r="M14" s="462">
        <v>10.6</v>
      </c>
      <c r="N14" s="422"/>
      <c r="O14" s="462">
        <v>8.4</v>
      </c>
      <c r="P14" s="462">
        <v>8.5</v>
      </c>
      <c r="R14" s="461" t="s">
        <v>52</v>
      </c>
      <c r="S14" s="446">
        <v>15.5</v>
      </c>
      <c r="T14" s="446">
        <v>8.7</v>
      </c>
      <c r="U14" s="446">
        <v>12.1</v>
      </c>
      <c r="V14" s="446">
        <v>6.8</v>
      </c>
      <c r="W14" s="446">
        <v>13.7</v>
      </c>
      <c r="X14" s="446">
        <v>9.8</v>
      </c>
      <c r="Y14" s="446">
        <v>12.9</v>
      </c>
      <c r="Z14" s="446">
        <v>15.1</v>
      </c>
      <c r="AA14" s="446">
        <v>17.7</v>
      </c>
      <c r="AB14" s="446">
        <v>19.3</v>
      </c>
      <c r="AC14" s="446">
        <v>16.6</v>
      </c>
      <c r="AD14" s="446">
        <v>18.9</v>
      </c>
      <c r="AE14" s="422"/>
      <c r="AF14" s="446">
        <v>16.2</v>
      </c>
      <c r="AG14" s="446">
        <v>16.3</v>
      </c>
    </row>
    <row r="15" spans="1:33" ht="13.5">
      <c r="A15" s="461" t="s">
        <v>53</v>
      </c>
      <c r="B15" s="462">
        <v>75.1</v>
      </c>
      <c r="C15" s="462">
        <v>39.6</v>
      </c>
      <c r="D15" s="462">
        <v>50.7</v>
      </c>
      <c r="E15" s="462">
        <v>60.7</v>
      </c>
      <c r="F15" s="462">
        <v>72.7</v>
      </c>
      <c r="G15" s="462">
        <v>60.2</v>
      </c>
      <c r="H15" s="462">
        <v>67.2</v>
      </c>
      <c r="I15" s="462">
        <v>68.1</v>
      </c>
      <c r="J15" s="462">
        <v>86.5</v>
      </c>
      <c r="K15" s="462">
        <v>94.5</v>
      </c>
      <c r="L15" s="462">
        <v>90.7</v>
      </c>
      <c r="M15" s="462">
        <v>70.7</v>
      </c>
      <c r="N15" s="422"/>
      <c r="O15" s="462">
        <v>79</v>
      </c>
      <c r="P15" s="462">
        <v>79.6</v>
      </c>
      <c r="R15" s="461" t="s">
        <v>53</v>
      </c>
      <c r="S15" s="446">
        <v>67.8</v>
      </c>
      <c r="T15" s="446">
        <v>40.9</v>
      </c>
      <c r="U15" s="446">
        <v>50.5</v>
      </c>
      <c r="V15" s="446">
        <v>59.3</v>
      </c>
      <c r="W15" s="446">
        <v>61.2</v>
      </c>
      <c r="X15" s="446">
        <v>62.1</v>
      </c>
      <c r="Y15" s="446">
        <v>71.1</v>
      </c>
      <c r="Z15" s="446">
        <v>65.6</v>
      </c>
      <c r="AA15" s="446">
        <v>71.9</v>
      </c>
      <c r="AB15" s="446">
        <v>70.5</v>
      </c>
      <c r="AC15" s="446">
        <v>71.2</v>
      </c>
      <c r="AD15" s="446">
        <v>55</v>
      </c>
      <c r="AE15" s="422"/>
      <c r="AF15" s="446">
        <v>69.4</v>
      </c>
      <c r="AG15" s="446">
        <v>69.8</v>
      </c>
    </row>
    <row r="16" spans="1:33" ht="13.5">
      <c r="A16" s="461" t="s">
        <v>56</v>
      </c>
      <c r="B16" s="462">
        <v>75.6</v>
      </c>
      <c r="C16" s="462">
        <v>39.1</v>
      </c>
      <c r="D16" s="462">
        <v>79.1</v>
      </c>
      <c r="E16" s="462">
        <v>109.6</v>
      </c>
      <c r="F16" s="462">
        <v>121.3</v>
      </c>
      <c r="G16" s="462">
        <v>100.6</v>
      </c>
      <c r="H16" s="462">
        <v>88.3</v>
      </c>
      <c r="I16" s="462">
        <v>88.8</v>
      </c>
      <c r="J16" s="462">
        <v>73.1</v>
      </c>
      <c r="K16" s="462">
        <v>64</v>
      </c>
      <c r="L16" s="462">
        <v>44.5</v>
      </c>
      <c r="M16" s="462">
        <v>40.2</v>
      </c>
      <c r="N16" s="422"/>
      <c r="O16" s="462">
        <v>75.8</v>
      </c>
      <c r="P16" s="462">
        <v>73.5</v>
      </c>
      <c r="R16" s="461" t="s">
        <v>56</v>
      </c>
      <c r="S16" s="446">
        <v>66.3</v>
      </c>
      <c r="T16" s="446">
        <v>36.7</v>
      </c>
      <c r="U16" s="446">
        <v>53.7</v>
      </c>
      <c r="V16" s="446">
        <v>60.8</v>
      </c>
      <c r="W16" s="446">
        <v>82.6</v>
      </c>
      <c r="X16" s="446">
        <v>78.6</v>
      </c>
      <c r="Y16" s="446">
        <v>74.9</v>
      </c>
      <c r="Z16" s="446">
        <v>69.3</v>
      </c>
      <c r="AA16" s="446">
        <v>58.9</v>
      </c>
      <c r="AB16" s="446">
        <v>59.4</v>
      </c>
      <c r="AC16" s="446">
        <v>43.4</v>
      </c>
      <c r="AD16" s="446">
        <v>43.1</v>
      </c>
      <c r="AE16" s="422"/>
      <c r="AF16" s="446">
        <v>67.8</v>
      </c>
      <c r="AG16" s="446">
        <v>66</v>
      </c>
    </row>
    <row r="17" spans="1:33" ht="13.5">
      <c r="A17" s="461" t="s">
        <v>61</v>
      </c>
      <c r="B17" s="462">
        <v>35.6</v>
      </c>
      <c r="C17" s="462">
        <v>23.5</v>
      </c>
      <c r="D17" s="462">
        <v>25.4</v>
      </c>
      <c r="E17" s="462">
        <v>45.9</v>
      </c>
      <c r="F17" s="462">
        <v>51.5</v>
      </c>
      <c r="G17" s="462">
        <v>39.9</v>
      </c>
      <c r="H17" s="462">
        <v>39.8</v>
      </c>
      <c r="I17" s="462">
        <v>33.5</v>
      </c>
      <c r="J17" s="462">
        <v>35.9</v>
      </c>
      <c r="K17" s="462">
        <v>35.6</v>
      </c>
      <c r="L17" s="462">
        <v>32</v>
      </c>
      <c r="M17" s="462">
        <v>28.5</v>
      </c>
      <c r="N17" s="422"/>
      <c r="O17" s="462">
        <v>36.4</v>
      </c>
      <c r="P17" s="462">
        <v>35.7</v>
      </c>
      <c r="R17" s="461" t="s">
        <v>61</v>
      </c>
      <c r="S17" s="446">
        <v>34.9</v>
      </c>
      <c r="T17" s="446">
        <v>27.4</v>
      </c>
      <c r="U17" s="446">
        <v>30</v>
      </c>
      <c r="V17" s="446">
        <v>39.8</v>
      </c>
      <c r="W17" s="446">
        <v>37.9</v>
      </c>
      <c r="X17" s="446">
        <v>36.9</v>
      </c>
      <c r="Y17" s="446">
        <v>38.1</v>
      </c>
      <c r="Z17" s="446">
        <v>32.9</v>
      </c>
      <c r="AA17" s="446">
        <v>35.7</v>
      </c>
      <c r="AB17" s="446">
        <v>36.2</v>
      </c>
      <c r="AC17" s="446">
        <v>29.5</v>
      </c>
      <c r="AD17" s="446">
        <v>26.6</v>
      </c>
      <c r="AE17" s="422"/>
      <c r="AF17" s="446">
        <v>35.3</v>
      </c>
      <c r="AG17" s="446">
        <v>35</v>
      </c>
    </row>
    <row r="18" spans="1:33" ht="13.5">
      <c r="A18" s="461" t="s">
        <v>62</v>
      </c>
      <c r="B18" s="462">
        <v>145.3</v>
      </c>
      <c r="C18" s="462">
        <v>187</v>
      </c>
      <c r="D18" s="462">
        <v>331.4</v>
      </c>
      <c r="E18" s="462">
        <v>276.7</v>
      </c>
      <c r="F18" s="462">
        <v>148.1</v>
      </c>
      <c r="G18" s="462">
        <v>127.1</v>
      </c>
      <c r="H18" s="462">
        <v>121.3</v>
      </c>
      <c r="I18" s="462">
        <v>107.6</v>
      </c>
      <c r="J18" s="462">
        <v>124.7</v>
      </c>
      <c r="K18" s="462">
        <v>129.8</v>
      </c>
      <c r="L18" s="462">
        <v>123.2</v>
      </c>
      <c r="M18" s="462">
        <v>143</v>
      </c>
      <c r="N18" s="422"/>
      <c r="O18" s="462">
        <v>125.8</v>
      </c>
      <c r="P18" s="462">
        <v>124.4</v>
      </c>
      <c r="R18" s="461" t="s">
        <v>62</v>
      </c>
      <c r="S18" s="446">
        <v>156.5</v>
      </c>
      <c r="T18" s="446">
        <v>163.6</v>
      </c>
      <c r="U18" s="446">
        <v>173.8</v>
      </c>
      <c r="V18" s="446">
        <v>216.1</v>
      </c>
      <c r="W18" s="446">
        <v>167.9</v>
      </c>
      <c r="X18" s="446">
        <v>149.8</v>
      </c>
      <c r="Y18" s="446">
        <v>147.6</v>
      </c>
      <c r="Z18" s="446">
        <v>126.2</v>
      </c>
      <c r="AA18" s="446">
        <v>136</v>
      </c>
      <c r="AB18" s="446">
        <v>128.7</v>
      </c>
      <c r="AC18" s="446">
        <v>141.3</v>
      </c>
      <c r="AD18" s="446">
        <v>128.3</v>
      </c>
      <c r="AE18" s="422"/>
      <c r="AF18" s="446">
        <v>139</v>
      </c>
      <c r="AG18" s="446">
        <v>137.1</v>
      </c>
    </row>
    <row r="19" spans="1:33" ht="13.5">
      <c r="A19" s="461" t="s">
        <v>65</v>
      </c>
      <c r="B19" s="462">
        <v>13.6</v>
      </c>
      <c r="C19" s="462">
        <v>8.8</v>
      </c>
      <c r="D19" s="462">
        <v>10</v>
      </c>
      <c r="E19" s="462">
        <v>13.8</v>
      </c>
      <c r="F19" s="462">
        <v>14.6</v>
      </c>
      <c r="G19" s="462">
        <v>17.4</v>
      </c>
      <c r="H19" s="462">
        <v>14.9</v>
      </c>
      <c r="I19" s="462">
        <v>14.2</v>
      </c>
      <c r="J19" s="462">
        <v>14.5</v>
      </c>
      <c r="K19" s="462">
        <v>13.8</v>
      </c>
      <c r="L19" s="462">
        <v>10.9</v>
      </c>
      <c r="M19" s="462">
        <v>8.6</v>
      </c>
      <c r="N19" s="422"/>
      <c r="O19" s="462">
        <v>14</v>
      </c>
      <c r="P19" s="462">
        <v>13.9</v>
      </c>
      <c r="R19" s="461" t="s">
        <v>65</v>
      </c>
      <c r="S19" s="446">
        <v>10.6</v>
      </c>
      <c r="T19" s="446">
        <v>6.5</v>
      </c>
      <c r="U19" s="446">
        <v>8.2</v>
      </c>
      <c r="V19" s="446">
        <v>9.8</v>
      </c>
      <c r="W19" s="446">
        <v>10.2</v>
      </c>
      <c r="X19" s="446">
        <v>11</v>
      </c>
      <c r="Y19" s="446">
        <v>11.3</v>
      </c>
      <c r="Z19" s="446">
        <v>9.6</v>
      </c>
      <c r="AA19" s="446">
        <v>11</v>
      </c>
      <c r="AB19" s="446">
        <v>11.4</v>
      </c>
      <c r="AC19" s="446">
        <v>9.8</v>
      </c>
      <c r="AD19" s="446">
        <v>8.8</v>
      </c>
      <c r="AE19" s="422"/>
      <c r="AF19" s="446">
        <v>10.8</v>
      </c>
      <c r="AG19" s="446">
        <v>10.9</v>
      </c>
    </row>
    <row r="20" spans="1:33" ht="13.5">
      <c r="A20" s="461" t="s">
        <v>66</v>
      </c>
      <c r="B20" s="462">
        <v>32.6</v>
      </c>
      <c r="C20" s="462">
        <v>28.1</v>
      </c>
      <c r="D20" s="462">
        <v>33.8</v>
      </c>
      <c r="E20" s="462">
        <v>36.4</v>
      </c>
      <c r="F20" s="462">
        <v>50.8</v>
      </c>
      <c r="G20" s="462">
        <v>32.7</v>
      </c>
      <c r="H20" s="462">
        <v>32.2</v>
      </c>
      <c r="I20" s="462">
        <v>27.8</v>
      </c>
      <c r="J20" s="462">
        <v>35.3</v>
      </c>
      <c r="K20" s="462">
        <v>28.4</v>
      </c>
      <c r="L20" s="462">
        <v>28.1</v>
      </c>
      <c r="M20" s="462">
        <v>40.2</v>
      </c>
      <c r="N20" s="422"/>
      <c r="O20" s="462">
        <v>32.1</v>
      </c>
      <c r="P20" s="462">
        <v>31.2</v>
      </c>
      <c r="R20" s="461" t="s">
        <v>66</v>
      </c>
      <c r="S20" s="446">
        <v>49.8</v>
      </c>
      <c r="T20" s="446">
        <v>35.1</v>
      </c>
      <c r="U20" s="446">
        <v>47.2</v>
      </c>
      <c r="V20" s="446">
        <v>60.8</v>
      </c>
      <c r="W20" s="446">
        <v>58.6</v>
      </c>
      <c r="X20" s="446">
        <v>53.8</v>
      </c>
      <c r="Y20" s="446">
        <v>49.1</v>
      </c>
      <c r="Z20" s="446">
        <v>48.1</v>
      </c>
      <c r="AA20" s="446">
        <v>51.3</v>
      </c>
      <c r="AB20" s="446">
        <v>47.4</v>
      </c>
      <c r="AC20" s="446">
        <v>47.3</v>
      </c>
      <c r="AD20" s="446">
        <v>52.4</v>
      </c>
      <c r="AE20" s="422"/>
      <c r="AF20" s="446">
        <v>50.1</v>
      </c>
      <c r="AG20" s="446">
        <v>49.5</v>
      </c>
    </row>
    <row r="21" spans="1:33" ht="13.5">
      <c r="A21" s="461" t="s">
        <v>67</v>
      </c>
      <c r="B21" s="462">
        <v>440.6</v>
      </c>
      <c r="C21" s="462">
        <v>172.6</v>
      </c>
      <c r="D21" s="462">
        <v>210.1</v>
      </c>
      <c r="E21" s="462">
        <v>336.6</v>
      </c>
      <c r="F21" s="462">
        <v>423.4</v>
      </c>
      <c r="G21" s="462">
        <v>372.4</v>
      </c>
      <c r="H21" s="462">
        <v>473.7</v>
      </c>
      <c r="I21" s="462">
        <v>520.4</v>
      </c>
      <c r="J21" s="462">
        <v>530.7</v>
      </c>
      <c r="K21" s="462">
        <v>529.2</v>
      </c>
      <c r="L21" s="462">
        <v>409.1</v>
      </c>
      <c r="M21" s="462">
        <v>306.4</v>
      </c>
      <c r="N21" s="422"/>
      <c r="O21" s="462">
        <v>472.1</v>
      </c>
      <c r="P21" s="462">
        <v>475.5</v>
      </c>
      <c r="R21" s="461" t="s">
        <v>67</v>
      </c>
      <c r="S21" s="446">
        <v>425.2</v>
      </c>
      <c r="T21" s="446">
        <v>197.8</v>
      </c>
      <c r="U21" s="446">
        <v>270.7</v>
      </c>
      <c r="V21" s="446">
        <v>338.1</v>
      </c>
      <c r="W21" s="446">
        <v>450.2</v>
      </c>
      <c r="X21" s="446">
        <v>420.3</v>
      </c>
      <c r="Y21" s="446">
        <v>435.1</v>
      </c>
      <c r="Z21" s="446">
        <v>464.2</v>
      </c>
      <c r="AA21" s="446">
        <v>442.9</v>
      </c>
      <c r="AB21" s="446">
        <v>453.5</v>
      </c>
      <c r="AC21" s="446">
        <v>368.7</v>
      </c>
      <c r="AD21" s="446">
        <v>277.4</v>
      </c>
      <c r="AE21" s="422"/>
      <c r="AF21" s="446">
        <v>435.3</v>
      </c>
      <c r="AG21" s="446">
        <v>433.9</v>
      </c>
    </row>
    <row r="22" spans="1:33" ht="13.5">
      <c r="A22" s="465" t="s">
        <v>70</v>
      </c>
      <c r="B22" s="466">
        <v>102</v>
      </c>
      <c r="C22" s="466">
        <v>72.9</v>
      </c>
      <c r="D22" s="466">
        <v>80.1</v>
      </c>
      <c r="E22" s="466">
        <v>89.4</v>
      </c>
      <c r="F22" s="466">
        <v>81</v>
      </c>
      <c r="G22" s="466">
        <v>112.4</v>
      </c>
      <c r="H22" s="466">
        <v>104.1</v>
      </c>
      <c r="I22" s="466">
        <v>107</v>
      </c>
      <c r="J22" s="466">
        <v>101.6</v>
      </c>
      <c r="K22" s="466">
        <v>113.4</v>
      </c>
      <c r="L22" s="466">
        <v>106.8</v>
      </c>
      <c r="M22" s="466">
        <v>83.9</v>
      </c>
      <c r="N22" s="422"/>
      <c r="O22" s="466">
        <v>105.1</v>
      </c>
      <c r="P22" s="466">
        <v>106.2</v>
      </c>
      <c r="R22" s="465" t="s">
        <v>70</v>
      </c>
      <c r="S22" s="474">
        <v>94.6</v>
      </c>
      <c r="T22" s="474">
        <v>76.3</v>
      </c>
      <c r="U22" s="474">
        <v>68.7</v>
      </c>
      <c r="V22" s="474">
        <v>71.3</v>
      </c>
      <c r="W22" s="474">
        <v>71</v>
      </c>
      <c r="X22" s="474">
        <v>102.6</v>
      </c>
      <c r="Y22" s="474">
        <v>102.6</v>
      </c>
      <c r="Z22" s="474">
        <v>89.3</v>
      </c>
      <c r="AA22" s="474">
        <v>99.2</v>
      </c>
      <c r="AB22" s="474">
        <v>100.1</v>
      </c>
      <c r="AC22" s="474">
        <v>96.9</v>
      </c>
      <c r="AD22" s="474">
        <v>94.2</v>
      </c>
      <c r="AE22" s="422"/>
      <c r="AF22" s="474">
        <v>97.4</v>
      </c>
      <c r="AG22" s="474">
        <v>98.4</v>
      </c>
    </row>
    <row r="24" spans="1:33" ht="14.25">
      <c r="A24" s="453" t="s">
        <v>251</v>
      </c>
      <c r="B24" s="454" t="s">
        <v>252</v>
      </c>
      <c r="D24" s="467"/>
      <c r="E24" s="467"/>
      <c r="F24" s="467"/>
      <c r="L24" s="455" t="s">
        <v>247</v>
      </c>
      <c r="O24" s="456" t="s">
        <v>202</v>
      </c>
      <c r="P24" s="456" t="s">
        <v>202</v>
      </c>
      <c r="R24" s="453" t="s">
        <v>257</v>
      </c>
      <c r="S24" s="454" t="s">
        <v>258</v>
      </c>
      <c r="U24" s="467"/>
      <c r="V24" s="467"/>
      <c r="W24" s="467"/>
      <c r="AC24" s="455"/>
      <c r="AF24" s="456" t="s">
        <v>202</v>
      </c>
      <c r="AG24" s="456" t="s">
        <v>202</v>
      </c>
    </row>
    <row r="25" spans="1:33" ht="13.5">
      <c r="A25" s="457"/>
      <c r="B25" s="458" t="s">
        <v>204</v>
      </c>
      <c r="C25" s="458" t="s">
        <v>205</v>
      </c>
      <c r="D25" s="458" t="s">
        <v>206</v>
      </c>
      <c r="E25" s="458" t="s">
        <v>207</v>
      </c>
      <c r="F25" s="458" t="s">
        <v>208</v>
      </c>
      <c r="G25" s="458" t="s">
        <v>209</v>
      </c>
      <c r="H25" s="458" t="s">
        <v>210</v>
      </c>
      <c r="I25" s="458" t="s">
        <v>211</v>
      </c>
      <c r="J25" s="458" t="s">
        <v>212</v>
      </c>
      <c r="K25" s="458" t="s">
        <v>213</v>
      </c>
      <c r="L25" s="458" t="s">
        <v>214</v>
      </c>
      <c r="M25" s="458" t="s">
        <v>215</v>
      </c>
      <c r="O25" s="458" t="s">
        <v>216</v>
      </c>
      <c r="P25" s="458" t="s">
        <v>217</v>
      </c>
      <c r="R25" s="457"/>
      <c r="S25" s="458" t="s">
        <v>204</v>
      </c>
      <c r="T25" s="458" t="s">
        <v>205</v>
      </c>
      <c r="U25" s="458" t="s">
        <v>206</v>
      </c>
      <c r="V25" s="458" t="s">
        <v>207</v>
      </c>
      <c r="W25" s="458" t="s">
        <v>208</v>
      </c>
      <c r="X25" s="458" t="s">
        <v>209</v>
      </c>
      <c r="Y25" s="458" t="s">
        <v>210</v>
      </c>
      <c r="Z25" s="458" t="s">
        <v>211</v>
      </c>
      <c r="AA25" s="458" t="s">
        <v>212</v>
      </c>
      <c r="AB25" s="458" t="s">
        <v>213</v>
      </c>
      <c r="AC25" s="458" t="s">
        <v>214</v>
      </c>
      <c r="AD25" s="458" t="s">
        <v>215</v>
      </c>
      <c r="AF25" s="458" t="s">
        <v>216</v>
      </c>
      <c r="AG25" s="458" t="s">
        <v>217</v>
      </c>
    </row>
    <row r="26" spans="1:33" ht="14.25" thickBot="1">
      <c r="A26" s="459" t="s">
        <v>248</v>
      </c>
      <c r="B26" s="460">
        <v>2861</v>
      </c>
      <c r="C26" s="460">
        <v>153</v>
      </c>
      <c r="D26" s="460">
        <v>237</v>
      </c>
      <c r="E26" s="460">
        <v>108</v>
      </c>
      <c r="F26" s="460">
        <v>152</v>
      </c>
      <c r="G26" s="460">
        <v>204</v>
      </c>
      <c r="H26" s="460">
        <v>366</v>
      </c>
      <c r="I26" s="460">
        <v>382</v>
      </c>
      <c r="J26" s="460">
        <v>405</v>
      </c>
      <c r="K26" s="460">
        <v>478</v>
      </c>
      <c r="L26" s="460">
        <v>280</v>
      </c>
      <c r="M26" s="460">
        <v>96</v>
      </c>
      <c r="O26" s="460">
        <v>2363</v>
      </c>
      <c r="P26" s="460">
        <v>2211</v>
      </c>
      <c r="R26" s="459" t="s">
        <v>248</v>
      </c>
      <c r="S26" s="460">
        <v>2861</v>
      </c>
      <c r="T26" s="460">
        <v>153</v>
      </c>
      <c r="U26" s="460">
        <v>237</v>
      </c>
      <c r="V26" s="460">
        <v>108</v>
      </c>
      <c r="W26" s="460">
        <v>152</v>
      </c>
      <c r="X26" s="460">
        <v>204</v>
      </c>
      <c r="Y26" s="460">
        <v>366</v>
      </c>
      <c r="Z26" s="460">
        <v>382</v>
      </c>
      <c r="AA26" s="460">
        <v>405</v>
      </c>
      <c r="AB26" s="460">
        <v>478</v>
      </c>
      <c r="AC26" s="460">
        <v>280</v>
      </c>
      <c r="AD26" s="460">
        <v>96</v>
      </c>
      <c r="AF26" s="460">
        <v>2363</v>
      </c>
      <c r="AG26" s="460">
        <v>2211</v>
      </c>
    </row>
    <row r="27" spans="1:33" ht="13.5">
      <c r="A27" s="461" t="s">
        <v>30</v>
      </c>
      <c r="B27" s="462">
        <v>284</v>
      </c>
      <c r="C27" s="462">
        <v>167</v>
      </c>
      <c r="D27" s="462">
        <v>237.7</v>
      </c>
      <c r="E27" s="462">
        <v>342</v>
      </c>
      <c r="F27" s="462">
        <v>344.3</v>
      </c>
      <c r="G27" s="462">
        <v>322.5</v>
      </c>
      <c r="H27" s="462">
        <v>308</v>
      </c>
      <c r="I27" s="462">
        <v>308</v>
      </c>
      <c r="J27" s="462">
        <v>279</v>
      </c>
      <c r="K27" s="462">
        <v>283.5</v>
      </c>
      <c r="L27" s="462">
        <v>266.5</v>
      </c>
      <c r="M27" s="462">
        <v>227.2</v>
      </c>
      <c r="N27" s="422"/>
      <c r="O27" s="462">
        <v>293.6</v>
      </c>
      <c r="P27" s="462">
        <v>290.4</v>
      </c>
      <c r="R27" s="475" t="s">
        <v>30</v>
      </c>
      <c r="S27" s="476">
        <v>111.6</v>
      </c>
      <c r="T27" s="477">
        <v>75.3</v>
      </c>
      <c r="U27" s="477">
        <v>82.2</v>
      </c>
      <c r="V27" s="477">
        <v>128.1</v>
      </c>
      <c r="W27" s="477">
        <v>112.2</v>
      </c>
      <c r="X27" s="477">
        <v>126.4</v>
      </c>
      <c r="Y27" s="477">
        <v>113.6</v>
      </c>
      <c r="Z27" s="477">
        <v>115</v>
      </c>
      <c r="AA27" s="477">
        <v>98.3</v>
      </c>
      <c r="AB27" s="477">
        <v>100.5</v>
      </c>
      <c r="AC27" s="477">
        <v>90.6</v>
      </c>
      <c r="AD27" s="477">
        <v>87.1</v>
      </c>
      <c r="AE27" s="422"/>
      <c r="AF27" s="477">
        <v>109.2</v>
      </c>
      <c r="AG27" s="477">
        <v>108.2</v>
      </c>
    </row>
    <row r="28" spans="1:33" s="468" customFormat="1" ht="12">
      <c r="A28" s="463" t="s">
        <v>249</v>
      </c>
      <c r="B28" s="464">
        <v>168.4</v>
      </c>
      <c r="C28" s="464">
        <v>77.4</v>
      </c>
      <c r="D28" s="464">
        <v>130</v>
      </c>
      <c r="E28" s="464">
        <v>237.2</v>
      </c>
      <c r="F28" s="464">
        <v>232.3</v>
      </c>
      <c r="G28" s="464">
        <v>184.1</v>
      </c>
      <c r="H28" s="464">
        <v>200.2</v>
      </c>
      <c r="I28" s="464">
        <v>177.3</v>
      </c>
      <c r="J28" s="464">
        <v>166.1</v>
      </c>
      <c r="K28" s="464">
        <v>168.9</v>
      </c>
      <c r="L28" s="464">
        <v>152.2</v>
      </c>
      <c r="M28" s="464">
        <v>144.3</v>
      </c>
      <c r="N28" s="462"/>
      <c r="O28" s="464">
        <v>175.4</v>
      </c>
      <c r="P28" s="464">
        <v>171.8</v>
      </c>
      <c r="R28" s="463" t="s">
        <v>249</v>
      </c>
      <c r="S28" s="478">
        <v>91.1</v>
      </c>
      <c r="T28" s="478">
        <v>44</v>
      </c>
      <c r="U28" s="478">
        <v>68</v>
      </c>
      <c r="V28" s="478">
        <v>89.5</v>
      </c>
      <c r="W28" s="478">
        <v>96.1</v>
      </c>
      <c r="X28" s="478">
        <v>82.8</v>
      </c>
      <c r="Y28" s="478">
        <v>102.2</v>
      </c>
      <c r="Z28" s="478">
        <v>92.3</v>
      </c>
      <c r="AA28" s="478">
        <v>82.9</v>
      </c>
      <c r="AB28" s="478">
        <v>85.3</v>
      </c>
      <c r="AC28" s="478">
        <v>85.6</v>
      </c>
      <c r="AD28" s="478">
        <v>79.6</v>
      </c>
      <c r="AE28" s="479"/>
      <c r="AF28" s="478">
        <v>91.1</v>
      </c>
      <c r="AG28" s="478">
        <v>89.8</v>
      </c>
    </row>
    <row r="29" spans="1:33" ht="13.5">
      <c r="A29" s="461" t="s">
        <v>34</v>
      </c>
      <c r="B29" s="462">
        <v>37.7</v>
      </c>
      <c r="C29" s="462">
        <v>21.9</v>
      </c>
      <c r="D29" s="462">
        <v>42.2</v>
      </c>
      <c r="E29" s="462">
        <v>47</v>
      </c>
      <c r="F29" s="462">
        <v>37.8</v>
      </c>
      <c r="G29" s="462">
        <v>39.4</v>
      </c>
      <c r="H29" s="462">
        <v>44.6</v>
      </c>
      <c r="I29" s="462">
        <v>34.3</v>
      </c>
      <c r="J29" s="462">
        <v>36.7</v>
      </c>
      <c r="K29" s="462">
        <v>41.6</v>
      </c>
      <c r="L29" s="462">
        <v>38.3</v>
      </c>
      <c r="M29" s="462">
        <v>26.2</v>
      </c>
      <c r="N29" s="422"/>
      <c r="O29" s="462">
        <v>38.1</v>
      </c>
      <c r="P29" s="462">
        <v>38.2</v>
      </c>
      <c r="R29" s="461" t="s">
        <v>34</v>
      </c>
      <c r="S29" s="480">
        <v>53.3</v>
      </c>
      <c r="T29" s="481">
        <v>32.4</v>
      </c>
      <c r="U29" s="481">
        <v>51.8</v>
      </c>
      <c r="V29" s="481">
        <v>45.7</v>
      </c>
      <c r="W29" s="481">
        <v>49.9</v>
      </c>
      <c r="X29" s="481">
        <v>54.8</v>
      </c>
      <c r="Y29" s="481">
        <v>55.3</v>
      </c>
      <c r="Z29" s="481">
        <v>47.1</v>
      </c>
      <c r="AA29" s="481">
        <v>52.7</v>
      </c>
      <c r="AB29" s="481">
        <v>58.8</v>
      </c>
      <c r="AC29" s="481">
        <v>60.1</v>
      </c>
      <c r="AD29" s="481">
        <v>44.8</v>
      </c>
      <c r="AE29" s="422"/>
      <c r="AF29" s="481">
        <v>54.5</v>
      </c>
      <c r="AG29" s="481">
        <v>54.8</v>
      </c>
    </row>
    <row r="30" spans="1:33" ht="13.5">
      <c r="A30" s="461" t="s">
        <v>37</v>
      </c>
      <c r="B30" s="462">
        <v>6.1</v>
      </c>
      <c r="C30" s="462">
        <v>4.5</v>
      </c>
      <c r="D30" s="462">
        <v>3.6</v>
      </c>
      <c r="E30" s="462">
        <v>3.2</v>
      </c>
      <c r="F30" s="462">
        <v>4.5</v>
      </c>
      <c r="G30" s="462">
        <v>5.4</v>
      </c>
      <c r="H30" s="462">
        <v>8</v>
      </c>
      <c r="I30" s="462">
        <v>6.2</v>
      </c>
      <c r="J30" s="462">
        <v>5</v>
      </c>
      <c r="K30" s="462">
        <v>7.7</v>
      </c>
      <c r="L30" s="462">
        <v>5.9</v>
      </c>
      <c r="M30" s="462">
        <v>7.3</v>
      </c>
      <c r="N30" s="422"/>
      <c r="O30" s="462">
        <v>6.4</v>
      </c>
      <c r="P30" s="462">
        <v>6.5</v>
      </c>
      <c r="R30" s="461" t="s">
        <v>37</v>
      </c>
      <c r="S30" s="480">
        <v>7.4</v>
      </c>
      <c r="T30" s="481">
        <v>8</v>
      </c>
      <c r="U30" s="481">
        <v>5.2</v>
      </c>
      <c r="V30" s="481">
        <v>5.2</v>
      </c>
      <c r="W30" s="481">
        <v>5.8</v>
      </c>
      <c r="X30" s="481">
        <v>7.9</v>
      </c>
      <c r="Y30" s="481">
        <v>9.4</v>
      </c>
      <c r="Z30" s="481">
        <v>7.4</v>
      </c>
      <c r="AA30" s="481">
        <v>5.6</v>
      </c>
      <c r="AB30" s="481">
        <v>8.4</v>
      </c>
      <c r="AC30" s="481">
        <v>6.5</v>
      </c>
      <c r="AD30" s="481">
        <v>6</v>
      </c>
      <c r="AE30" s="422"/>
      <c r="AF30" s="481">
        <v>7.6</v>
      </c>
      <c r="AG30" s="481">
        <v>7.7</v>
      </c>
    </row>
    <row r="31" spans="1:33" ht="13.5">
      <c r="A31" s="461" t="s">
        <v>38</v>
      </c>
      <c r="B31" s="462">
        <v>48.8</v>
      </c>
      <c r="C31" s="462">
        <v>26.8</v>
      </c>
      <c r="D31" s="462">
        <v>36.8</v>
      </c>
      <c r="E31" s="462">
        <v>31.2</v>
      </c>
      <c r="F31" s="462">
        <v>35.9</v>
      </c>
      <c r="G31" s="462">
        <v>40.6</v>
      </c>
      <c r="H31" s="462">
        <v>48.3</v>
      </c>
      <c r="I31" s="462">
        <v>54</v>
      </c>
      <c r="J31" s="462">
        <v>53.9</v>
      </c>
      <c r="K31" s="462">
        <v>58.6</v>
      </c>
      <c r="L31" s="462">
        <v>57.1</v>
      </c>
      <c r="M31" s="462">
        <v>39.8</v>
      </c>
      <c r="N31" s="422"/>
      <c r="O31" s="462">
        <v>51.6</v>
      </c>
      <c r="P31" s="462">
        <v>52.2</v>
      </c>
      <c r="R31" s="461" t="s">
        <v>38</v>
      </c>
      <c r="S31" s="480">
        <v>63.2</v>
      </c>
      <c r="T31" s="481">
        <v>32.6</v>
      </c>
      <c r="U31" s="481">
        <v>43.8</v>
      </c>
      <c r="V31" s="481">
        <v>40.5</v>
      </c>
      <c r="W31" s="481">
        <v>44.1</v>
      </c>
      <c r="X31" s="481">
        <v>69</v>
      </c>
      <c r="Y31" s="481">
        <v>56.7</v>
      </c>
      <c r="Z31" s="481">
        <v>66.6</v>
      </c>
      <c r="AA31" s="481">
        <v>76.3</v>
      </c>
      <c r="AB31" s="481">
        <v>70.8</v>
      </c>
      <c r="AC31" s="481">
        <v>63</v>
      </c>
      <c r="AD31" s="481">
        <v>48.2</v>
      </c>
      <c r="AE31" s="422"/>
      <c r="AF31" s="481">
        <v>66.2</v>
      </c>
      <c r="AG31" s="481">
        <v>67.1</v>
      </c>
    </row>
    <row r="32" spans="1:33" ht="13.5">
      <c r="A32" s="461" t="s">
        <v>41</v>
      </c>
      <c r="B32" s="462">
        <v>1.7</v>
      </c>
      <c r="C32" s="462">
        <v>2</v>
      </c>
      <c r="D32" s="462">
        <v>1.6</v>
      </c>
      <c r="E32" s="462">
        <v>0.9</v>
      </c>
      <c r="F32" s="462">
        <v>0.4</v>
      </c>
      <c r="G32" s="462">
        <v>1.2</v>
      </c>
      <c r="H32" s="462">
        <v>1.1</v>
      </c>
      <c r="I32" s="462">
        <v>1.7</v>
      </c>
      <c r="J32" s="462">
        <v>1.6</v>
      </c>
      <c r="K32" s="462">
        <v>1.5</v>
      </c>
      <c r="L32" s="462">
        <v>3.2</v>
      </c>
      <c r="M32" s="462">
        <v>2.8</v>
      </c>
      <c r="N32" s="422"/>
      <c r="O32" s="462">
        <v>1.7</v>
      </c>
      <c r="P32" s="462">
        <v>1.8</v>
      </c>
      <c r="R32" s="461" t="s">
        <v>41</v>
      </c>
      <c r="S32" s="480">
        <v>7.5</v>
      </c>
      <c r="T32" s="481">
        <v>6.6</v>
      </c>
      <c r="U32" s="481">
        <v>3.3</v>
      </c>
      <c r="V32" s="481">
        <v>6.1</v>
      </c>
      <c r="W32" s="481">
        <v>4.5</v>
      </c>
      <c r="X32" s="481">
        <v>3.6</v>
      </c>
      <c r="Y32" s="481">
        <v>9.7</v>
      </c>
      <c r="Z32" s="481">
        <v>8.5</v>
      </c>
      <c r="AA32" s="481">
        <v>7.9</v>
      </c>
      <c r="AB32" s="481">
        <v>6.6</v>
      </c>
      <c r="AC32" s="481">
        <v>9.2</v>
      </c>
      <c r="AD32" s="481">
        <v>9.3</v>
      </c>
      <c r="AE32" s="422"/>
      <c r="AF32" s="481">
        <v>7.9</v>
      </c>
      <c r="AG32" s="481">
        <v>8</v>
      </c>
    </row>
    <row r="33" spans="1:33" ht="13.5">
      <c r="A33" s="461" t="s">
        <v>42</v>
      </c>
      <c r="B33" s="462">
        <v>226.9</v>
      </c>
      <c r="C33" s="462">
        <v>137.3</v>
      </c>
      <c r="D33" s="462">
        <v>184.3</v>
      </c>
      <c r="E33" s="462">
        <v>225.4</v>
      </c>
      <c r="F33" s="462">
        <v>208.2</v>
      </c>
      <c r="G33" s="462">
        <v>198.1</v>
      </c>
      <c r="H33" s="462">
        <v>225.9</v>
      </c>
      <c r="I33" s="462">
        <v>221.5</v>
      </c>
      <c r="J33" s="462">
        <v>225.9</v>
      </c>
      <c r="K33" s="462">
        <v>281.6</v>
      </c>
      <c r="L33" s="462">
        <v>263.5</v>
      </c>
      <c r="M33" s="462">
        <v>174.8</v>
      </c>
      <c r="N33" s="422"/>
      <c r="O33" s="462">
        <v>236.4</v>
      </c>
      <c r="P33" s="462">
        <v>237.9</v>
      </c>
      <c r="R33" s="461" t="s">
        <v>42</v>
      </c>
      <c r="S33" s="480">
        <v>147.5</v>
      </c>
      <c r="T33" s="481">
        <v>113.8</v>
      </c>
      <c r="U33" s="481">
        <v>105.9</v>
      </c>
      <c r="V33" s="481">
        <v>100.7</v>
      </c>
      <c r="W33" s="481">
        <v>120.8</v>
      </c>
      <c r="X33" s="481">
        <v>114.9</v>
      </c>
      <c r="Y33" s="481">
        <v>137.6</v>
      </c>
      <c r="Z33" s="481">
        <v>147</v>
      </c>
      <c r="AA33" s="481">
        <v>136.1</v>
      </c>
      <c r="AB33" s="481">
        <v>165.4</v>
      </c>
      <c r="AC33" s="481">
        <v>179.5</v>
      </c>
      <c r="AD33" s="481">
        <v>135.2</v>
      </c>
      <c r="AE33" s="422"/>
      <c r="AF33" s="481">
        <v>150.9</v>
      </c>
      <c r="AG33" s="481">
        <v>152.3</v>
      </c>
    </row>
    <row r="34" spans="1:33" ht="13.5">
      <c r="A34" s="463" t="s">
        <v>250</v>
      </c>
      <c r="B34" s="464">
        <v>81.4</v>
      </c>
      <c r="C34" s="464">
        <v>47.7</v>
      </c>
      <c r="D34" s="464">
        <v>72.8</v>
      </c>
      <c r="E34" s="464">
        <v>78.2</v>
      </c>
      <c r="F34" s="464">
        <v>74.9</v>
      </c>
      <c r="G34" s="464">
        <v>63.4</v>
      </c>
      <c r="H34" s="464">
        <v>82.6</v>
      </c>
      <c r="I34" s="464">
        <v>74.1</v>
      </c>
      <c r="J34" s="464">
        <v>77.9</v>
      </c>
      <c r="K34" s="464">
        <v>105.2</v>
      </c>
      <c r="L34" s="464">
        <v>94.3</v>
      </c>
      <c r="M34" s="464">
        <v>70.3</v>
      </c>
      <c r="N34" s="422"/>
      <c r="O34" s="464">
        <v>84.7</v>
      </c>
      <c r="P34" s="464">
        <v>85.1</v>
      </c>
      <c r="R34" s="463" t="s">
        <v>250</v>
      </c>
      <c r="S34" s="478">
        <v>75.8</v>
      </c>
      <c r="T34" s="478">
        <v>45.8</v>
      </c>
      <c r="U34" s="478">
        <v>55.6</v>
      </c>
      <c r="V34" s="478">
        <v>50.2</v>
      </c>
      <c r="W34" s="478">
        <v>71.1</v>
      </c>
      <c r="X34" s="478">
        <v>54.6</v>
      </c>
      <c r="Y34" s="478">
        <v>76.3</v>
      </c>
      <c r="Z34" s="478">
        <v>65.4</v>
      </c>
      <c r="AA34" s="478">
        <v>71</v>
      </c>
      <c r="AB34" s="478">
        <v>94.2</v>
      </c>
      <c r="AC34" s="478">
        <v>89.8</v>
      </c>
      <c r="AD34" s="478">
        <v>68.8</v>
      </c>
      <c r="AE34" s="422"/>
      <c r="AF34" s="478">
        <v>78.9</v>
      </c>
      <c r="AG34" s="478">
        <v>79.3</v>
      </c>
    </row>
    <row r="35" spans="1:33" ht="13.5">
      <c r="A35" s="461" t="s">
        <v>47</v>
      </c>
      <c r="B35" s="462">
        <v>95.9</v>
      </c>
      <c r="C35" s="462">
        <v>93.8</v>
      </c>
      <c r="D35" s="462">
        <v>91</v>
      </c>
      <c r="E35" s="462">
        <v>104.7</v>
      </c>
      <c r="F35" s="462">
        <v>80.4</v>
      </c>
      <c r="G35" s="462">
        <v>55.3</v>
      </c>
      <c r="H35" s="462">
        <v>59.3</v>
      </c>
      <c r="I35" s="462">
        <v>64.9</v>
      </c>
      <c r="J35" s="462">
        <v>75.4</v>
      </c>
      <c r="K35" s="462">
        <v>136.6</v>
      </c>
      <c r="L35" s="462">
        <v>128.3</v>
      </c>
      <c r="M35" s="462">
        <v>151.2</v>
      </c>
      <c r="N35" s="422"/>
      <c r="O35" s="462">
        <v>95.1</v>
      </c>
      <c r="P35" s="462">
        <v>95.5</v>
      </c>
      <c r="R35" s="461" t="s">
        <v>47</v>
      </c>
      <c r="S35" s="480">
        <v>114.8</v>
      </c>
      <c r="T35" s="481">
        <v>113.6</v>
      </c>
      <c r="U35" s="481">
        <v>106.1</v>
      </c>
      <c r="V35" s="481">
        <v>111.7</v>
      </c>
      <c r="W35" s="481">
        <v>117.4</v>
      </c>
      <c r="X35" s="481">
        <v>107.5</v>
      </c>
      <c r="Y35" s="481">
        <v>89.8</v>
      </c>
      <c r="Z35" s="481">
        <v>91.6</v>
      </c>
      <c r="AA35" s="481">
        <v>97.5</v>
      </c>
      <c r="AB35" s="481">
        <v>133.3</v>
      </c>
      <c r="AC35" s="481">
        <v>119.1</v>
      </c>
      <c r="AD35" s="481">
        <v>123</v>
      </c>
      <c r="AE35" s="422"/>
      <c r="AF35" s="481">
        <v>115.6</v>
      </c>
      <c r="AG35" s="481">
        <v>115.5</v>
      </c>
    </row>
    <row r="36" spans="1:33" ht="13.5">
      <c r="A36" s="461" t="s">
        <v>51</v>
      </c>
      <c r="B36" s="462">
        <v>7.6</v>
      </c>
      <c r="C36" s="462">
        <v>4.3</v>
      </c>
      <c r="D36" s="462">
        <v>7.3</v>
      </c>
      <c r="E36" s="462">
        <v>3.7</v>
      </c>
      <c r="F36" s="462">
        <v>5.2</v>
      </c>
      <c r="G36" s="462">
        <v>11.5</v>
      </c>
      <c r="H36" s="462">
        <v>6.6</v>
      </c>
      <c r="I36" s="462">
        <v>5.9</v>
      </c>
      <c r="J36" s="462">
        <v>7.1</v>
      </c>
      <c r="K36" s="462">
        <v>10.1</v>
      </c>
      <c r="L36" s="462">
        <v>7.1</v>
      </c>
      <c r="M36" s="462">
        <v>3.4</v>
      </c>
      <c r="N36" s="422"/>
      <c r="O36" s="462">
        <v>8.1</v>
      </c>
      <c r="P36" s="462">
        <v>8.2</v>
      </c>
      <c r="R36" s="461" t="s">
        <v>51</v>
      </c>
      <c r="S36" s="480">
        <v>17.2</v>
      </c>
      <c r="T36" s="481">
        <v>8.7</v>
      </c>
      <c r="U36" s="481">
        <v>10.6</v>
      </c>
      <c r="V36" s="481">
        <v>11.4</v>
      </c>
      <c r="W36" s="481">
        <v>8.7</v>
      </c>
      <c r="X36" s="481">
        <v>28.4</v>
      </c>
      <c r="Y36" s="481">
        <v>16.2</v>
      </c>
      <c r="Z36" s="481">
        <v>14.8</v>
      </c>
      <c r="AA36" s="481">
        <v>20.3</v>
      </c>
      <c r="AB36" s="481">
        <v>17.7</v>
      </c>
      <c r="AC36" s="481">
        <v>14.1</v>
      </c>
      <c r="AD36" s="481">
        <v>16.5</v>
      </c>
      <c r="AE36" s="422"/>
      <c r="AF36" s="481">
        <v>18.2</v>
      </c>
      <c r="AG36" s="481">
        <v>18.6</v>
      </c>
    </row>
    <row r="37" spans="1:33" ht="13.5">
      <c r="A37" s="461" t="s">
        <v>52</v>
      </c>
      <c r="B37" s="462">
        <v>7.6</v>
      </c>
      <c r="C37" s="462">
        <v>1.8</v>
      </c>
      <c r="D37" s="462">
        <v>6.6</v>
      </c>
      <c r="E37" s="462">
        <v>3.1</v>
      </c>
      <c r="F37" s="462">
        <v>4.7</v>
      </c>
      <c r="G37" s="462">
        <v>6.9</v>
      </c>
      <c r="H37" s="462">
        <v>6.6</v>
      </c>
      <c r="I37" s="462">
        <v>10.6</v>
      </c>
      <c r="J37" s="462">
        <v>8.2</v>
      </c>
      <c r="K37" s="462">
        <v>8.8</v>
      </c>
      <c r="L37" s="462">
        <v>11.3</v>
      </c>
      <c r="M37" s="462">
        <v>7.4</v>
      </c>
      <c r="N37" s="422"/>
      <c r="O37" s="462">
        <v>8.2</v>
      </c>
      <c r="P37" s="462">
        <v>8.4</v>
      </c>
      <c r="R37" s="461" t="s">
        <v>52</v>
      </c>
      <c r="S37" s="480">
        <v>14.2</v>
      </c>
      <c r="T37" s="481">
        <v>6.3</v>
      </c>
      <c r="U37" s="481">
        <v>10.3</v>
      </c>
      <c r="V37" s="481">
        <v>6.1</v>
      </c>
      <c r="W37" s="481">
        <v>6.9</v>
      </c>
      <c r="X37" s="481">
        <v>10.2</v>
      </c>
      <c r="Y37" s="481">
        <v>10.4</v>
      </c>
      <c r="Z37" s="481">
        <v>15.4</v>
      </c>
      <c r="AA37" s="481">
        <v>16.9</v>
      </c>
      <c r="AB37" s="481">
        <v>17.1</v>
      </c>
      <c r="AC37" s="481">
        <v>18.9</v>
      </c>
      <c r="AD37" s="481">
        <v>8.4</v>
      </c>
      <c r="AE37" s="422"/>
      <c r="AF37" s="481">
        <v>14.9</v>
      </c>
      <c r="AG37" s="481">
        <v>15.2</v>
      </c>
    </row>
    <row r="38" spans="1:33" ht="13.5">
      <c r="A38" s="461" t="s">
        <v>53</v>
      </c>
      <c r="B38" s="462">
        <v>81.7</v>
      </c>
      <c r="C38" s="462">
        <v>33</v>
      </c>
      <c r="D38" s="462">
        <v>64</v>
      </c>
      <c r="E38" s="462">
        <v>66</v>
      </c>
      <c r="F38" s="462">
        <v>71.6</v>
      </c>
      <c r="G38" s="462">
        <v>58.6</v>
      </c>
      <c r="H38" s="462">
        <v>83.2</v>
      </c>
      <c r="I38" s="462">
        <v>72.1</v>
      </c>
      <c r="J38" s="462">
        <v>91.2</v>
      </c>
      <c r="K38" s="462">
        <v>105.2</v>
      </c>
      <c r="L38" s="462">
        <v>97.6</v>
      </c>
      <c r="M38" s="462">
        <v>78.1</v>
      </c>
      <c r="N38" s="422"/>
      <c r="O38" s="462">
        <v>86.6</v>
      </c>
      <c r="P38" s="462">
        <v>87.1</v>
      </c>
      <c r="R38" s="461" t="s">
        <v>53</v>
      </c>
      <c r="S38" s="480">
        <v>72.3</v>
      </c>
      <c r="T38" s="481">
        <v>36.9</v>
      </c>
      <c r="U38" s="481">
        <v>56.3</v>
      </c>
      <c r="V38" s="481">
        <v>62.5</v>
      </c>
      <c r="W38" s="481">
        <v>67</v>
      </c>
      <c r="X38" s="481">
        <v>65.1</v>
      </c>
      <c r="Y38" s="481">
        <v>68.6</v>
      </c>
      <c r="Z38" s="481">
        <v>71.1</v>
      </c>
      <c r="AA38" s="481">
        <v>78.1</v>
      </c>
      <c r="AB38" s="481">
        <v>74</v>
      </c>
      <c r="AC38" s="481">
        <v>82.3</v>
      </c>
      <c r="AD38" s="481">
        <v>58.8</v>
      </c>
      <c r="AE38" s="422"/>
      <c r="AF38" s="481">
        <v>74.1</v>
      </c>
      <c r="AG38" s="481">
        <v>74.5</v>
      </c>
    </row>
    <row r="39" spans="1:33" ht="13.5">
      <c r="A39" s="461" t="s">
        <v>56</v>
      </c>
      <c r="B39" s="462">
        <v>86.4</v>
      </c>
      <c r="C39" s="462">
        <v>42.9</v>
      </c>
      <c r="D39" s="462">
        <v>79.2</v>
      </c>
      <c r="E39" s="462">
        <v>115.4</v>
      </c>
      <c r="F39" s="462">
        <v>140.2</v>
      </c>
      <c r="G39" s="462">
        <v>120.2</v>
      </c>
      <c r="H39" s="462">
        <v>105.6</v>
      </c>
      <c r="I39" s="462">
        <v>102.1</v>
      </c>
      <c r="J39" s="462">
        <v>85.1</v>
      </c>
      <c r="K39" s="462">
        <v>74.5</v>
      </c>
      <c r="L39" s="462">
        <v>45.1</v>
      </c>
      <c r="M39" s="462">
        <v>52</v>
      </c>
      <c r="N39" s="422"/>
      <c r="O39" s="462">
        <v>88.6</v>
      </c>
      <c r="P39" s="462">
        <v>85.3</v>
      </c>
      <c r="R39" s="461" t="s">
        <v>56</v>
      </c>
      <c r="S39" s="480">
        <v>74.8</v>
      </c>
      <c r="T39" s="481">
        <v>36.9</v>
      </c>
      <c r="U39" s="481">
        <v>55.8</v>
      </c>
      <c r="V39" s="481">
        <v>67.2</v>
      </c>
      <c r="W39" s="481">
        <v>90.4</v>
      </c>
      <c r="X39" s="481">
        <v>83.9</v>
      </c>
      <c r="Y39" s="481">
        <v>88.8</v>
      </c>
      <c r="Z39" s="481">
        <v>79.9</v>
      </c>
      <c r="AA39" s="481">
        <v>67.8</v>
      </c>
      <c r="AB39" s="481">
        <v>63</v>
      </c>
      <c r="AC39" s="481">
        <v>45.7</v>
      </c>
      <c r="AD39" s="481">
        <v>50.3</v>
      </c>
      <c r="AE39" s="422"/>
      <c r="AF39" s="481">
        <v>77.1</v>
      </c>
      <c r="AG39" s="481">
        <v>75</v>
      </c>
    </row>
    <row r="40" spans="1:33" ht="13.5">
      <c r="A40" s="461" t="s">
        <v>61</v>
      </c>
      <c r="B40" s="462">
        <v>38.2</v>
      </c>
      <c r="C40" s="462">
        <v>24.9</v>
      </c>
      <c r="D40" s="462">
        <v>28</v>
      </c>
      <c r="E40" s="462">
        <v>52.6</v>
      </c>
      <c r="F40" s="462">
        <v>49.8</v>
      </c>
      <c r="G40" s="462">
        <v>44.5</v>
      </c>
      <c r="H40" s="462">
        <v>45.2</v>
      </c>
      <c r="I40" s="462">
        <v>36</v>
      </c>
      <c r="J40" s="462">
        <v>35.7</v>
      </c>
      <c r="K40" s="462">
        <v>38.5</v>
      </c>
      <c r="L40" s="462">
        <v>33.4</v>
      </c>
      <c r="M40" s="462">
        <v>29.2</v>
      </c>
      <c r="N40" s="422"/>
      <c r="O40" s="462">
        <v>39.2</v>
      </c>
      <c r="P40" s="462">
        <v>38.5</v>
      </c>
      <c r="R40" s="461" t="s">
        <v>61</v>
      </c>
      <c r="S40" s="480">
        <v>37.5</v>
      </c>
      <c r="T40" s="481">
        <v>27</v>
      </c>
      <c r="U40" s="481">
        <v>31.5</v>
      </c>
      <c r="V40" s="481">
        <v>37.6</v>
      </c>
      <c r="W40" s="481">
        <v>36.4</v>
      </c>
      <c r="X40" s="481">
        <v>38.1</v>
      </c>
      <c r="Y40" s="481">
        <v>42.5</v>
      </c>
      <c r="Z40" s="481">
        <v>35</v>
      </c>
      <c r="AA40" s="481">
        <v>40</v>
      </c>
      <c r="AB40" s="481">
        <v>39.4</v>
      </c>
      <c r="AC40" s="481">
        <v>32.2</v>
      </c>
      <c r="AD40" s="481">
        <v>28.9</v>
      </c>
      <c r="AE40" s="422"/>
      <c r="AF40" s="481">
        <v>38.2</v>
      </c>
      <c r="AG40" s="481">
        <v>38.2</v>
      </c>
    </row>
    <row r="41" spans="1:33" ht="13.5">
      <c r="A41" s="461" t="s">
        <v>62</v>
      </c>
      <c r="B41" s="462">
        <v>138.3</v>
      </c>
      <c r="C41" s="462">
        <v>184.2</v>
      </c>
      <c r="D41" s="462">
        <v>351.5</v>
      </c>
      <c r="E41" s="462">
        <v>302.7</v>
      </c>
      <c r="F41" s="462">
        <v>170.9</v>
      </c>
      <c r="G41" s="462">
        <v>153.7</v>
      </c>
      <c r="H41" s="462">
        <v>95.9</v>
      </c>
      <c r="I41" s="462">
        <v>82.5</v>
      </c>
      <c r="J41" s="462">
        <v>101.1</v>
      </c>
      <c r="K41" s="462">
        <v>110.6</v>
      </c>
      <c r="L41" s="462">
        <v>103.2</v>
      </c>
      <c r="M41" s="462">
        <v>129.9</v>
      </c>
      <c r="N41" s="422"/>
      <c r="O41" s="462">
        <v>114.1</v>
      </c>
      <c r="P41" s="462">
        <v>109.6</v>
      </c>
      <c r="R41" s="461" t="s">
        <v>62</v>
      </c>
      <c r="S41" s="480">
        <v>166.2</v>
      </c>
      <c r="T41" s="481">
        <v>165.6</v>
      </c>
      <c r="U41" s="481">
        <v>186.6</v>
      </c>
      <c r="V41" s="481">
        <v>208.5</v>
      </c>
      <c r="W41" s="481">
        <v>190.5</v>
      </c>
      <c r="X41" s="481">
        <v>182.5</v>
      </c>
      <c r="Y41" s="481">
        <v>143.2</v>
      </c>
      <c r="Z41" s="481">
        <v>122.7</v>
      </c>
      <c r="AA41" s="481">
        <v>124</v>
      </c>
      <c r="AB41" s="481">
        <v>125.6</v>
      </c>
      <c r="AC41" s="481">
        <v>154.7</v>
      </c>
      <c r="AD41" s="481">
        <v>123.9</v>
      </c>
      <c r="AE41" s="422"/>
      <c r="AF41" s="481">
        <v>144.2</v>
      </c>
      <c r="AG41" s="481">
        <v>139.7</v>
      </c>
    </row>
    <row r="42" spans="1:33" ht="13.5">
      <c r="A42" s="461" t="s">
        <v>65</v>
      </c>
      <c r="B42" s="462">
        <v>14.6</v>
      </c>
      <c r="C42" s="462">
        <v>7.9</v>
      </c>
      <c r="D42" s="462">
        <v>11.2</v>
      </c>
      <c r="E42" s="462">
        <v>15.8</v>
      </c>
      <c r="F42" s="462">
        <v>16.6</v>
      </c>
      <c r="G42" s="462">
        <v>19.1</v>
      </c>
      <c r="H42" s="462">
        <v>16.8</v>
      </c>
      <c r="I42" s="462">
        <v>15.7</v>
      </c>
      <c r="J42" s="462">
        <v>14.1</v>
      </c>
      <c r="K42" s="462">
        <v>15.2</v>
      </c>
      <c r="L42" s="462">
        <v>11.4</v>
      </c>
      <c r="M42" s="462">
        <v>9.8</v>
      </c>
      <c r="N42" s="422"/>
      <c r="O42" s="462">
        <v>15.3</v>
      </c>
      <c r="P42" s="462">
        <v>15.2</v>
      </c>
      <c r="R42" s="461" t="s">
        <v>65</v>
      </c>
      <c r="S42" s="480">
        <v>11</v>
      </c>
      <c r="T42" s="481">
        <v>6</v>
      </c>
      <c r="U42" s="481">
        <v>9</v>
      </c>
      <c r="V42" s="481">
        <v>9.5</v>
      </c>
      <c r="W42" s="481">
        <v>10.7</v>
      </c>
      <c r="X42" s="481">
        <v>11.1</v>
      </c>
      <c r="Y42" s="481">
        <v>12.4</v>
      </c>
      <c r="Z42" s="481">
        <v>10</v>
      </c>
      <c r="AA42" s="481">
        <v>10.9</v>
      </c>
      <c r="AB42" s="481">
        <v>11.6</v>
      </c>
      <c r="AC42" s="481">
        <v>9.9</v>
      </c>
      <c r="AD42" s="481">
        <v>9.2</v>
      </c>
      <c r="AE42" s="422"/>
      <c r="AF42" s="481">
        <v>11.2</v>
      </c>
      <c r="AG42" s="481">
        <v>11.2</v>
      </c>
    </row>
    <row r="43" spans="1:33" ht="13.5">
      <c r="A43" s="461" t="s">
        <v>66</v>
      </c>
      <c r="B43" s="462">
        <v>26.9</v>
      </c>
      <c r="C43" s="462">
        <v>25.8</v>
      </c>
      <c r="D43" s="462">
        <v>30.5</v>
      </c>
      <c r="E43" s="462">
        <v>42.8</v>
      </c>
      <c r="F43" s="462">
        <v>40.3</v>
      </c>
      <c r="G43" s="462">
        <v>25.1</v>
      </c>
      <c r="H43" s="462">
        <v>26.6</v>
      </c>
      <c r="I43" s="462">
        <v>21.9</v>
      </c>
      <c r="J43" s="462">
        <v>21.6</v>
      </c>
      <c r="K43" s="462">
        <v>22.8</v>
      </c>
      <c r="L43" s="462">
        <v>24.4</v>
      </c>
      <c r="M43" s="462">
        <v>42.4</v>
      </c>
      <c r="N43" s="422"/>
      <c r="O43" s="462">
        <v>25.6</v>
      </c>
      <c r="P43" s="462">
        <v>24.5</v>
      </c>
      <c r="R43" s="461" t="s">
        <v>66</v>
      </c>
      <c r="S43" s="480">
        <v>46.9</v>
      </c>
      <c r="T43" s="481">
        <v>35.2</v>
      </c>
      <c r="U43" s="481">
        <v>46</v>
      </c>
      <c r="V43" s="481">
        <v>64.5</v>
      </c>
      <c r="W43" s="481">
        <v>52.8</v>
      </c>
      <c r="X43" s="481">
        <v>58.5</v>
      </c>
      <c r="Y43" s="481">
        <v>49.7</v>
      </c>
      <c r="Z43" s="481">
        <v>41.2</v>
      </c>
      <c r="AA43" s="481">
        <v>39.5</v>
      </c>
      <c r="AB43" s="481">
        <v>43.2</v>
      </c>
      <c r="AC43" s="481">
        <v>42.6</v>
      </c>
      <c r="AD43" s="481">
        <v>53.6</v>
      </c>
      <c r="AE43" s="422"/>
      <c r="AF43" s="481">
        <v>46.5</v>
      </c>
      <c r="AG43" s="481">
        <v>46</v>
      </c>
    </row>
    <row r="44" spans="1:33" ht="13.5">
      <c r="A44" s="461" t="s">
        <v>67</v>
      </c>
      <c r="B44" s="462">
        <v>517.1</v>
      </c>
      <c r="C44" s="462">
        <v>171.9</v>
      </c>
      <c r="D44" s="462">
        <v>234.9</v>
      </c>
      <c r="E44" s="462">
        <v>319.7</v>
      </c>
      <c r="F44" s="462">
        <v>459.6</v>
      </c>
      <c r="G44" s="462">
        <v>462.4</v>
      </c>
      <c r="H44" s="462">
        <v>590.5</v>
      </c>
      <c r="I44" s="462">
        <v>607.7</v>
      </c>
      <c r="J44" s="462">
        <v>625.9</v>
      </c>
      <c r="K44" s="462">
        <v>652.5</v>
      </c>
      <c r="L44" s="462">
        <v>463.4</v>
      </c>
      <c r="M44" s="462">
        <v>298</v>
      </c>
      <c r="N44" s="422"/>
      <c r="O44" s="462">
        <v>565.9</v>
      </c>
      <c r="P44" s="462">
        <v>571.7</v>
      </c>
      <c r="R44" s="461" t="s">
        <v>67</v>
      </c>
      <c r="S44" s="480">
        <v>503</v>
      </c>
      <c r="T44" s="481">
        <v>200.2</v>
      </c>
      <c r="U44" s="481">
        <v>315.8</v>
      </c>
      <c r="V44" s="481">
        <v>307.7</v>
      </c>
      <c r="W44" s="481">
        <v>506.6</v>
      </c>
      <c r="X44" s="481">
        <v>527.4</v>
      </c>
      <c r="Y44" s="481">
        <v>521.6</v>
      </c>
      <c r="Z44" s="481">
        <v>553.1</v>
      </c>
      <c r="AA44" s="481">
        <v>516.5</v>
      </c>
      <c r="AB44" s="481">
        <v>528.6</v>
      </c>
      <c r="AC44" s="481">
        <v>429.3</v>
      </c>
      <c r="AD44" s="481">
        <v>313</v>
      </c>
      <c r="AE44" s="422"/>
      <c r="AF44" s="481">
        <v>516.4</v>
      </c>
      <c r="AG44" s="481">
        <v>515.8</v>
      </c>
    </row>
    <row r="45" spans="1:33" ht="13.5">
      <c r="A45" s="465" t="s">
        <v>70</v>
      </c>
      <c r="B45" s="466">
        <v>108.5</v>
      </c>
      <c r="C45" s="466">
        <v>68.1</v>
      </c>
      <c r="D45" s="466">
        <v>82.1</v>
      </c>
      <c r="E45" s="466">
        <v>79.5</v>
      </c>
      <c r="F45" s="466">
        <v>82.7</v>
      </c>
      <c r="G45" s="466">
        <v>132.1</v>
      </c>
      <c r="H45" s="466">
        <v>127.5</v>
      </c>
      <c r="I45" s="466">
        <v>117.7</v>
      </c>
      <c r="J45" s="466">
        <v>111.8</v>
      </c>
      <c r="K45" s="466">
        <v>115</v>
      </c>
      <c r="L45" s="466">
        <v>110.7</v>
      </c>
      <c r="M45" s="466">
        <v>77.5</v>
      </c>
      <c r="N45" s="422"/>
      <c r="O45" s="466">
        <v>113.6</v>
      </c>
      <c r="P45" s="466">
        <v>115.1</v>
      </c>
      <c r="R45" s="465" t="s">
        <v>70</v>
      </c>
      <c r="S45" s="482">
        <v>99</v>
      </c>
      <c r="T45" s="483">
        <v>75.6</v>
      </c>
      <c r="U45" s="483">
        <v>67.5</v>
      </c>
      <c r="V45" s="483">
        <v>64.1</v>
      </c>
      <c r="W45" s="483">
        <v>73.1</v>
      </c>
      <c r="X45" s="483">
        <v>113.1</v>
      </c>
      <c r="Y45" s="483">
        <v>116.7</v>
      </c>
      <c r="Z45" s="483">
        <v>95.5</v>
      </c>
      <c r="AA45" s="483">
        <v>103.2</v>
      </c>
      <c r="AB45" s="483">
        <v>102.9</v>
      </c>
      <c r="AC45" s="483">
        <v>96.5</v>
      </c>
      <c r="AD45" s="483">
        <v>79.8</v>
      </c>
      <c r="AE45" s="422"/>
      <c r="AF45" s="483">
        <v>102.7</v>
      </c>
      <c r="AG45" s="483">
        <v>104</v>
      </c>
    </row>
    <row r="46" spans="26:27" ht="13.5">
      <c r="Z46" s="479"/>
      <c r="AA46" s="479"/>
    </row>
    <row r="47" spans="1:33" ht="14.25">
      <c r="A47" s="453" t="s">
        <v>253</v>
      </c>
      <c r="B47" s="454" t="s">
        <v>254</v>
      </c>
      <c r="C47" s="467"/>
      <c r="D47" s="467"/>
      <c r="L47" s="455" t="s">
        <v>247</v>
      </c>
      <c r="O47" s="456" t="s">
        <v>202</v>
      </c>
      <c r="P47" s="456" t="s">
        <v>202</v>
      </c>
      <c r="R47" s="453" t="s">
        <v>259</v>
      </c>
      <c r="S47" s="454" t="s">
        <v>260</v>
      </c>
      <c r="T47" s="467"/>
      <c r="U47" s="467"/>
      <c r="AC47" s="455"/>
      <c r="AF47" s="456" t="s">
        <v>202</v>
      </c>
      <c r="AG47" s="456" t="s">
        <v>202</v>
      </c>
    </row>
    <row r="48" spans="1:33" ht="13.5">
      <c r="A48" s="457"/>
      <c r="B48" s="458" t="s">
        <v>204</v>
      </c>
      <c r="C48" s="458" t="s">
        <v>205</v>
      </c>
      <c r="D48" s="458" t="s">
        <v>206</v>
      </c>
      <c r="E48" s="458" t="s">
        <v>207</v>
      </c>
      <c r="F48" s="458" t="s">
        <v>208</v>
      </c>
      <c r="G48" s="458" t="s">
        <v>209</v>
      </c>
      <c r="H48" s="458" t="s">
        <v>210</v>
      </c>
      <c r="I48" s="458" t="s">
        <v>211</v>
      </c>
      <c r="J48" s="458" t="s">
        <v>212</v>
      </c>
      <c r="K48" s="458" t="s">
        <v>213</v>
      </c>
      <c r="L48" s="458" t="s">
        <v>214</v>
      </c>
      <c r="M48" s="458" t="s">
        <v>215</v>
      </c>
      <c r="O48" s="458" t="s">
        <v>216</v>
      </c>
      <c r="P48" s="458" t="s">
        <v>217</v>
      </c>
      <c r="R48" s="457"/>
      <c r="S48" s="458" t="s">
        <v>204</v>
      </c>
      <c r="T48" s="458" t="s">
        <v>205</v>
      </c>
      <c r="U48" s="458" t="s">
        <v>206</v>
      </c>
      <c r="V48" s="458" t="s">
        <v>207</v>
      </c>
      <c r="W48" s="458" t="s">
        <v>208</v>
      </c>
      <c r="X48" s="458" t="s">
        <v>209</v>
      </c>
      <c r="Y48" s="458" t="s">
        <v>210</v>
      </c>
      <c r="Z48" s="458" t="s">
        <v>211</v>
      </c>
      <c r="AA48" s="458" t="s">
        <v>212</v>
      </c>
      <c r="AB48" s="458" t="s">
        <v>213</v>
      </c>
      <c r="AC48" s="458" t="s">
        <v>214</v>
      </c>
      <c r="AD48" s="458" t="s">
        <v>215</v>
      </c>
      <c r="AF48" s="458" t="s">
        <v>216</v>
      </c>
      <c r="AG48" s="458" t="s">
        <v>217</v>
      </c>
    </row>
    <row r="49" spans="1:33" ht="14.25" thickBot="1">
      <c r="A49" s="459" t="s">
        <v>248</v>
      </c>
      <c r="B49" s="460">
        <v>3294</v>
      </c>
      <c r="C49" s="460">
        <v>134</v>
      </c>
      <c r="D49" s="460">
        <v>244</v>
      </c>
      <c r="E49" s="460">
        <v>127</v>
      </c>
      <c r="F49" s="460">
        <v>166</v>
      </c>
      <c r="G49" s="460">
        <v>257</v>
      </c>
      <c r="H49" s="460">
        <v>455</v>
      </c>
      <c r="I49" s="460">
        <v>442</v>
      </c>
      <c r="J49" s="460">
        <v>505</v>
      </c>
      <c r="K49" s="460">
        <v>499</v>
      </c>
      <c r="L49" s="460">
        <v>307</v>
      </c>
      <c r="M49" s="460">
        <v>158</v>
      </c>
      <c r="O49" s="460">
        <v>2789</v>
      </c>
      <c r="P49" s="460">
        <v>2623</v>
      </c>
      <c r="R49" s="459" t="s">
        <v>248</v>
      </c>
      <c r="S49" s="460">
        <v>3294</v>
      </c>
      <c r="T49" s="460">
        <v>134</v>
      </c>
      <c r="U49" s="460">
        <v>244</v>
      </c>
      <c r="V49" s="460">
        <v>127</v>
      </c>
      <c r="W49" s="460">
        <v>166</v>
      </c>
      <c r="X49" s="460">
        <v>257</v>
      </c>
      <c r="Y49" s="460">
        <v>455</v>
      </c>
      <c r="Z49" s="460">
        <v>442</v>
      </c>
      <c r="AA49" s="460">
        <v>505</v>
      </c>
      <c r="AB49" s="460">
        <v>499</v>
      </c>
      <c r="AC49" s="460">
        <v>307</v>
      </c>
      <c r="AD49" s="460">
        <v>158</v>
      </c>
      <c r="AF49" s="460">
        <v>2789</v>
      </c>
      <c r="AG49" s="460">
        <v>2623</v>
      </c>
    </row>
    <row r="50" spans="1:33" ht="13.5">
      <c r="A50" s="461" t="s">
        <v>30</v>
      </c>
      <c r="B50" s="469">
        <v>220</v>
      </c>
      <c r="C50" s="469">
        <v>178</v>
      </c>
      <c r="D50" s="469">
        <v>195.1</v>
      </c>
      <c r="E50" s="469">
        <v>210.1</v>
      </c>
      <c r="F50" s="469">
        <v>218.9</v>
      </c>
      <c r="G50" s="469">
        <v>223</v>
      </c>
      <c r="H50" s="469">
        <v>222.4</v>
      </c>
      <c r="I50" s="469">
        <v>226.2</v>
      </c>
      <c r="J50" s="469">
        <v>220.9</v>
      </c>
      <c r="K50" s="469">
        <v>233.3</v>
      </c>
      <c r="L50" s="469">
        <v>219.1</v>
      </c>
      <c r="M50" s="469">
        <v>209.7</v>
      </c>
      <c r="N50" s="422"/>
      <c r="O50" s="469">
        <v>223.7</v>
      </c>
      <c r="P50" s="469">
        <v>223.5</v>
      </c>
      <c r="R50" s="475" t="s">
        <v>30</v>
      </c>
      <c r="S50" s="484">
        <v>88.9</v>
      </c>
      <c r="T50" s="484">
        <v>59.9</v>
      </c>
      <c r="U50" s="476">
        <v>61.9</v>
      </c>
      <c r="V50" s="484">
        <v>73</v>
      </c>
      <c r="W50" s="484">
        <v>107.1</v>
      </c>
      <c r="X50" s="484">
        <v>97.1</v>
      </c>
      <c r="Y50" s="484">
        <v>91.6</v>
      </c>
      <c r="Z50" s="484">
        <v>91.3</v>
      </c>
      <c r="AA50" s="484">
        <v>80.7</v>
      </c>
      <c r="AB50" s="484">
        <v>102.7</v>
      </c>
      <c r="AC50" s="484">
        <v>69.4</v>
      </c>
      <c r="AD50" s="484">
        <v>87.6</v>
      </c>
      <c r="AE50" s="422"/>
      <c r="AF50" s="476">
        <v>91</v>
      </c>
      <c r="AG50" s="476">
        <v>90.1</v>
      </c>
    </row>
    <row r="51" spans="1:33" ht="13.5">
      <c r="A51" s="463" t="s">
        <v>249</v>
      </c>
      <c r="B51" s="470">
        <v>99</v>
      </c>
      <c r="C51" s="470">
        <v>92.9</v>
      </c>
      <c r="D51" s="470">
        <v>91.6</v>
      </c>
      <c r="E51" s="470">
        <v>53.5</v>
      </c>
      <c r="F51" s="470">
        <v>71.6</v>
      </c>
      <c r="G51" s="470">
        <v>107.1</v>
      </c>
      <c r="H51" s="470">
        <v>109.7</v>
      </c>
      <c r="I51" s="470">
        <v>94.4</v>
      </c>
      <c r="J51" s="470">
        <v>104.2</v>
      </c>
      <c r="K51" s="470">
        <v>110.4</v>
      </c>
      <c r="L51" s="470">
        <v>87.2</v>
      </c>
      <c r="M51" s="470">
        <v>89.5</v>
      </c>
      <c r="N51" s="422"/>
      <c r="O51" s="470">
        <v>115.4</v>
      </c>
      <c r="P51" s="470">
        <v>114.7</v>
      </c>
      <c r="R51" s="463" t="s">
        <v>249</v>
      </c>
      <c r="S51" s="485">
        <v>62.4</v>
      </c>
      <c r="T51" s="485">
        <v>33.6</v>
      </c>
      <c r="U51" s="485">
        <v>67.3</v>
      </c>
      <c r="V51" s="485">
        <v>59.5</v>
      </c>
      <c r="W51" s="485">
        <v>61.3</v>
      </c>
      <c r="X51" s="485">
        <v>64.3</v>
      </c>
      <c r="Y51" s="485">
        <v>66.6</v>
      </c>
      <c r="Z51" s="485">
        <v>63.5</v>
      </c>
      <c r="AA51" s="485">
        <v>60.3</v>
      </c>
      <c r="AB51" s="485">
        <v>61.5</v>
      </c>
      <c r="AC51" s="485">
        <v>58.2</v>
      </c>
      <c r="AD51" s="485">
        <v>64.6</v>
      </c>
      <c r="AE51" s="422"/>
      <c r="AF51" s="485">
        <v>62.7</v>
      </c>
      <c r="AG51" s="485">
        <v>62.7</v>
      </c>
    </row>
    <row r="52" spans="1:33" ht="13.5">
      <c r="A52" s="461" t="s">
        <v>34</v>
      </c>
      <c r="B52" s="469">
        <v>37.5</v>
      </c>
      <c r="C52" s="469">
        <v>11.2</v>
      </c>
      <c r="D52" s="469">
        <v>41.7</v>
      </c>
      <c r="E52" s="469">
        <v>50.6</v>
      </c>
      <c r="F52" s="469">
        <v>34</v>
      </c>
      <c r="G52" s="469">
        <v>32</v>
      </c>
      <c r="H52" s="469">
        <v>38.4</v>
      </c>
      <c r="I52" s="469">
        <v>40.3</v>
      </c>
      <c r="J52" s="469">
        <v>41.8</v>
      </c>
      <c r="K52" s="469">
        <v>43.2</v>
      </c>
      <c r="L52" s="469">
        <v>34.8</v>
      </c>
      <c r="M52" s="469">
        <v>25.6</v>
      </c>
      <c r="N52" s="422"/>
      <c r="O52" s="469">
        <v>37.8</v>
      </c>
      <c r="P52" s="469">
        <v>38</v>
      </c>
      <c r="R52" s="461" t="s">
        <v>34</v>
      </c>
      <c r="S52" s="486">
        <v>54.6</v>
      </c>
      <c r="T52" s="486">
        <v>25.7</v>
      </c>
      <c r="U52" s="480">
        <v>42.5</v>
      </c>
      <c r="V52" s="486">
        <v>45.2</v>
      </c>
      <c r="W52" s="486">
        <v>49.9</v>
      </c>
      <c r="X52" s="486">
        <v>56</v>
      </c>
      <c r="Y52" s="486">
        <v>49.9</v>
      </c>
      <c r="Z52" s="486">
        <v>57.7</v>
      </c>
      <c r="AA52" s="486">
        <v>56.1</v>
      </c>
      <c r="AB52" s="486">
        <v>65.4</v>
      </c>
      <c r="AC52" s="486">
        <v>53.6</v>
      </c>
      <c r="AD52" s="486">
        <v>46</v>
      </c>
      <c r="AE52" s="422"/>
      <c r="AF52" s="480">
        <v>56.3</v>
      </c>
      <c r="AG52" s="480">
        <v>56.6</v>
      </c>
    </row>
    <row r="53" spans="1:33" ht="13.5">
      <c r="A53" s="461" t="s">
        <v>37</v>
      </c>
      <c r="B53" s="469">
        <v>6.2</v>
      </c>
      <c r="C53" s="469">
        <v>2.1</v>
      </c>
      <c r="D53" s="469">
        <v>3.5</v>
      </c>
      <c r="E53" s="469">
        <v>5.3</v>
      </c>
      <c r="F53" s="469">
        <v>3.8</v>
      </c>
      <c r="G53" s="469">
        <v>3.8</v>
      </c>
      <c r="H53" s="469">
        <v>6.2</v>
      </c>
      <c r="I53" s="469">
        <v>5.8</v>
      </c>
      <c r="J53" s="469">
        <v>7.4</v>
      </c>
      <c r="K53" s="469">
        <v>7.4</v>
      </c>
      <c r="L53" s="469">
        <v>7</v>
      </c>
      <c r="M53" s="469">
        <v>6.6</v>
      </c>
      <c r="N53" s="422"/>
      <c r="O53" s="469">
        <v>6.5</v>
      </c>
      <c r="P53" s="469">
        <v>6.7</v>
      </c>
      <c r="R53" s="461" t="s">
        <v>37</v>
      </c>
      <c r="S53" s="486">
        <v>7.7</v>
      </c>
      <c r="T53" s="486">
        <v>4.8</v>
      </c>
      <c r="U53" s="480">
        <v>5.2</v>
      </c>
      <c r="V53" s="486">
        <v>5.8</v>
      </c>
      <c r="W53" s="486">
        <v>6.1</v>
      </c>
      <c r="X53" s="486">
        <v>6.4</v>
      </c>
      <c r="Y53" s="486">
        <v>9.2</v>
      </c>
      <c r="Z53" s="486">
        <v>6.8</v>
      </c>
      <c r="AA53" s="486">
        <v>9</v>
      </c>
      <c r="AB53" s="486">
        <v>7.6</v>
      </c>
      <c r="AC53" s="486">
        <v>7.2</v>
      </c>
      <c r="AD53" s="486">
        <v>8.1</v>
      </c>
      <c r="AE53" s="422"/>
      <c r="AF53" s="480">
        <v>7.9</v>
      </c>
      <c r="AG53" s="480">
        <v>8</v>
      </c>
    </row>
    <row r="54" spans="1:33" ht="13.5">
      <c r="A54" s="461" t="s">
        <v>38</v>
      </c>
      <c r="B54" s="469">
        <v>54.9</v>
      </c>
      <c r="C54" s="469">
        <v>18.9</v>
      </c>
      <c r="D54" s="469">
        <v>36.8</v>
      </c>
      <c r="E54" s="469">
        <v>36.9</v>
      </c>
      <c r="F54" s="469">
        <v>48.1</v>
      </c>
      <c r="G54" s="469">
        <v>49.1</v>
      </c>
      <c r="H54" s="469">
        <v>46.1</v>
      </c>
      <c r="I54" s="469">
        <v>68.9</v>
      </c>
      <c r="J54" s="469">
        <v>62.7</v>
      </c>
      <c r="K54" s="469">
        <v>62.1</v>
      </c>
      <c r="L54" s="469">
        <v>61.5</v>
      </c>
      <c r="M54" s="469">
        <v>46.1</v>
      </c>
      <c r="N54" s="422"/>
      <c r="O54" s="469">
        <v>57.2</v>
      </c>
      <c r="P54" s="469">
        <v>57.9</v>
      </c>
      <c r="R54" s="461" t="s">
        <v>38</v>
      </c>
      <c r="S54" s="486">
        <v>69.8</v>
      </c>
      <c r="T54" s="486">
        <v>37.5</v>
      </c>
      <c r="U54" s="480">
        <v>40.3</v>
      </c>
      <c r="V54" s="486">
        <v>47</v>
      </c>
      <c r="W54" s="486">
        <v>46.5</v>
      </c>
      <c r="X54" s="486">
        <v>84.5</v>
      </c>
      <c r="Y54" s="486">
        <v>57.2</v>
      </c>
      <c r="Z54" s="486">
        <v>85.5</v>
      </c>
      <c r="AA54" s="486">
        <v>80.4</v>
      </c>
      <c r="AB54" s="486">
        <v>67.6</v>
      </c>
      <c r="AC54" s="486">
        <v>70.6</v>
      </c>
      <c r="AD54" s="486">
        <v>62.3</v>
      </c>
      <c r="AE54" s="422"/>
      <c r="AF54" s="480">
        <v>72.9</v>
      </c>
      <c r="AG54" s="480">
        <v>73.8</v>
      </c>
    </row>
    <row r="55" spans="1:33" ht="13.5">
      <c r="A55" s="461" t="s">
        <v>41</v>
      </c>
      <c r="B55" s="469">
        <v>1.9</v>
      </c>
      <c r="C55" s="469">
        <v>0.4</v>
      </c>
      <c r="D55" s="469">
        <v>1.8</v>
      </c>
      <c r="E55" s="469">
        <v>0.8</v>
      </c>
      <c r="F55" s="469">
        <v>1.1</v>
      </c>
      <c r="G55" s="469">
        <v>0.9</v>
      </c>
      <c r="H55" s="469">
        <v>1.4</v>
      </c>
      <c r="I55" s="469">
        <v>1.9</v>
      </c>
      <c r="J55" s="469">
        <v>2.4</v>
      </c>
      <c r="K55" s="469">
        <v>2.5</v>
      </c>
      <c r="L55" s="469">
        <v>1.9</v>
      </c>
      <c r="M55" s="469">
        <v>6.6</v>
      </c>
      <c r="N55" s="422"/>
      <c r="O55" s="469">
        <v>2</v>
      </c>
      <c r="P55" s="469">
        <v>2</v>
      </c>
      <c r="R55" s="461" t="s">
        <v>41</v>
      </c>
      <c r="S55" s="486">
        <v>7.1</v>
      </c>
      <c r="T55" s="486">
        <v>2.5</v>
      </c>
      <c r="U55" s="480">
        <v>3.4</v>
      </c>
      <c r="V55" s="486">
        <v>4.8</v>
      </c>
      <c r="W55" s="486">
        <v>9.1</v>
      </c>
      <c r="X55" s="486">
        <v>4.2</v>
      </c>
      <c r="Y55" s="486">
        <v>7.8</v>
      </c>
      <c r="Z55" s="486">
        <v>5.2</v>
      </c>
      <c r="AA55" s="486">
        <v>7.3</v>
      </c>
      <c r="AB55" s="486">
        <v>9</v>
      </c>
      <c r="AC55" s="486">
        <v>5.4</v>
      </c>
      <c r="AD55" s="486">
        <v>12</v>
      </c>
      <c r="AE55" s="422"/>
      <c r="AF55" s="480">
        <v>7.5</v>
      </c>
      <c r="AG55" s="480">
        <v>7.4</v>
      </c>
    </row>
    <row r="56" spans="1:33" ht="13.5">
      <c r="A56" s="461" t="s">
        <v>42</v>
      </c>
      <c r="B56" s="469">
        <v>241.9</v>
      </c>
      <c r="C56" s="469">
        <v>134.5</v>
      </c>
      <c r="D56" s="469">
        <v>194.2</v>
      </c>
      <c r="E56" s="469">
        <v>202.8</v>
      </c>
      <c r="F56" s="469">
        <v>170.4</v>
      </c>
      <c r="G56" s="469">
        <v>207</v>
      </c>
      <c r="H56" s="469">
        <v>218.5</v>
      </c>
      <c r="I56" s="469">
        <v>207.6</v>
      </c>
      <c r="J56" s="469">
        <v>265.2</v>
      </c>
      <c r="K56" s="469">
        <v>313.4</v>
      </c>
      <c r="L56" s="469">
        <v>279.4</v>
      </c>
      <c r="M56" s="469">
        <v>223.3</v>
      </c>
      <c r="N56" s="422"/>
      <c r="O56" s="469">
        <v>248.9</v>
      </c>
      <c r="P56" s="469">
        <v>252.1</v>
      </c>
      <c r="R56" s="461" t="s">
        <v>42</v>
      </c>
      <c r="S56" s="486">
        <v>160.3</v>
      </c>
      <c r="T56" s="486">
        <v>136</v>
      </c>
      <c r="U56" s="480">
        <v>122.2</v>
      </c>
      <c r="V56" s="486">
        <v>116.7</v>
      </c>
      <c r="W56" s="486">
        <v>134</v>
      </c>
      <c r="X56" s="486">
        <v>138.8</v>
      </c>
      <c r="Y56" s="486">
        <v>125.1</v>
      </c>
      <c r="Z56" s="486">
        <v>120.6</v>
      </c>
      <c r="AA56" s="486">
        <v>155.1</v>
      </c>
      <c r="AB56" s="486">
        <v>213.2</v>
      </c>
      <c r="AC56" s="486">
        <v>167.7</v>
      </c>
      <c r="AD56" s="486">
        <v>135.2</v>
      </c>
      <c r="AE56" s="422"/>
      <c r="AF56" s="480">
        <v>163.2</v>
      </c>
      <c r="AG56" s="480">
        <v>163.7</v>
      </c>
    </row>
    <row r="57" spans="1:33" ht="13.5">
      <c r="A57" s="463" t="s">
        <v>250</v>
      </c>
      <c r="B57" s="470">
        <v>92.7</v>
      </c>
      <c r="C57" s="470">
        <v>39.9</v>
      </c>
      <c r="D57" s="470">
        <v>60</v>
      </c>
      <c r="E57" s="470">
        <v>95.3</v>
      </c>
      <c r="F57" s="470">
        <v>57.1</v>
      </c>
      <c r="G57" s="470">
        <v>76.1</v>
      </c>
      <c r="H57" s="470">
        <v>83.9</v>
      </c>
      <c r="I57" s="470">
        <v>72</v>
      </c>
      <c r="J57" s="470">
        <v>98.2</v>
      </c>
      <c r="K57" s="470">
        <v>126.7</v>
      </c>
      <c r="L57" s="470">
        <v>117.7</v>
      </c>
      <c r="M57" s="470">
        <v>92.8</v>
      </c>
      <c r="N57" s="422"/>
      <c r="O57" s="470">
        <v>96.5</v>
      </c>
      <c r="P57" s="470">
        <v>98.1</v>
      </c>
      <c r="R57" s="463" t="s">
        <v>250</v>
      </c>
      <c r="S57" s="485">
        <v>83.5</v>
      </c>
      <c r="T57" s="485">
        <v>49.3</v>
      </c>
      <c r="U57" s="485">
        <v>53.4</v>
      </c>
      <c r="V57" s="485">
        <v>67.8</v>
      </c>
      <c r="W57" s="485">
        <v>51.9</v>
      </c>
      <c r="X57" s="485">
        <v>66.8</v>
      </c>
      <c r="Y57" s="485">
        <v>71.7</v>
      </c>
      <c r="Z57" s="485">
        <v>61.1</v>
      </c>
      <c r="AA57" s="485">
        <v>86.5</v>
      </c>
      <c r="AB57" s="485">
        <v>108.1</v>
      </c>
      <c r="AC57" s="485">
        <v>94.9</v>
      </c>
      <c r="AD57" s="485">
        <v>81.1</v>
      </c>
      <c r="AE57" s="422"/>
      <c r="AF57" s="485">
        <v>86.2</v>
      </c>
      <c r="AG57" s="485">
        <v>87.1</v>
      </c>
    </row>
    <row r="58" spans="1:33" ht="13.5">
      <c r="A58" s="461" t="s">
        <v>47</v>
      </c>
      <c r="B58" s="469">
        <v>117</v>
      </c>
      <c r="C58" s="469">
        <v>120.9</v>
      </c>
      <c r="D58" s="469">
        <v>82.8</v>
      </c>
      <c r="E58" s="469">
        <v>89</v>
      </c>
      <c r="F58" s="469">
        <v>134.2</v>
      </c>
      <c r="G58" s="469">
        <v>67.7</v>
      </c>
      <c r="H58" s="469">
        <v>67.4</v>
      </c>
      <c r="I58" s="469">
        <v>93.1</v>
      </c>
      <c r="J58" s="469">
        <v>126.9</v>
      </c>
      <c r="K58" s="469">
        <v>148.9</v>
      </c>
      <c r="L58" s="469">
        <v>174.8</v>
      </c>
      <c r="M58" s="469">
        <v>149.1</v>
      </c>
      <c r="N58" s="422"/>
      <c r="O58" s="469">
        <v>118.5</v>
      </c>
      <c r="P58" s="469">
        <v>118.9</v>
      </c>
      <c r="R58" s="461" t="s">
        <v>47</v>
      </c>
      <c r="S58" s="486">
        <v>127.3</v>
      </c>
      <c r="T58" s="486">
        <v>103.8</v>
      </c>
      <c r="U58" s="480">
        <v>117.8</v>
      </c>
      <c r="V58" s="486">
        <v>117.4</v>
      </c>
      <c r="W58" s="486">
        <v>148.3</v>
      </c>
      <c r="X58" s="486">
        <v>121</v>
      </c>
      <c r="Y58" s="486">
        <v>87.5</v>
      </c>
      <c r="Z58" s="486">
        <v>116.4</v>
      </c>
      <c r="AA58" s="486">
        <v>128.7</v>
      </c>
      <c r="AB58" s="486">
        <v>140.2</v>
      </c>
      <c r="AC58" s="486">
        <v>138.4</v>
      </c>
      <c r="AD58" s="486">
        <v>118.5</v>
      </c>
      <c r="AE58" s="422"/>
      <c r="AF58" s="480">
        <v>129</v>
      </c>
      <c r="AG58" s="480">
        <v>128.2</v>
      </c>
    </row>
    <row r="59" spans="1:33" ht="13.5">
      <c r="A59" s="461" t="s">
        <v>51</v>
      </c>
      <c r="B59" s="469">
        <v>7.9</v>
      </c>
      <c r="C59" s="469">
        <v>2.7</v>
      </c>
      <c r="D59" s="469">
        <v>5.1</v>
      </c>
      <c r="E59" s="469">
        <v>6.2</v>
      </c>
      <c r="F59" s="469">
        <v>4.7</v>
      </c>
      <c r="G59" s="469">
        <v>8.4</v>
      </c>
      <c r="H59" s="469">
        <v>9.2</v>
      </c>
      <c r="I59" s="469">
        <v>7.4</v>
      </c>
      <c r="J59" s="469">
        <v>8.3</v>
      </c>
      <c r="K59" s="469">
        <v>10.1</v>
      </c>
      <c r="L59" s="469">
        <v>6.9</v>
      </c>
      <c r="M59" s="469">
        <v>4.6</v>
      </c>
      <c r="N59" s="422"/>
      <c r="O59" s="469">
        <v>8.2</v>
      </c>
      <c r="P59" s="469">
        <v>8.3</v>
      </c>
      <c r="R59" s="461" t="s">
        <v>51</v>
      </c>
      <c r="S59" s="486">
        <v>16.1</v>
      </c>
      <c r="T59" s="486">
        <v>7.2</v>
      </c>
      <c r="U59" s="480">
        <v>14</v>
      </c>
      <c r="V59" s="486">
        <v>16.4</v>
      </c>
      <c r="W59" s="486">
        <v>13.7</v>
      </c>
      <c r="X59" s="486">
        <v>22.9</v>
      </c>
      <c r="Y59" s="486">
        <v>14.9</v>
      </c>
      <c r="Z59" s="486">
        <v>14.1</v>
      </c>
      <c r="AA59" s="486">
        <v>17.8</v>
      </c>
      <c r="AB59" s="486">
        <v>16.3</v>
      </c>
      <c r="AC59" s="486">
        <v>13.9</v>
      </c>
      <c r="AD59" s="486">
        <v>15.5</v>
      </c>
      <c r="AE59" s="422"/>
      <c r="AF59" s="480">
        <v>16.5</v>
      </c>
      <c r="AG59" s="480">
        <v>16.6</v>
      </c>
    </row>
    <row r="60" spans="1:33" ht="13.5">
      <c r="A60" s="461" t="s">
        <v>52</v>
      </c>
      <c r="B60" s="469">
        <v>8.3</v>
      </c>
      <c r="C60" s="469">
        <v>8.9</v>
      </c>
      <c r="D60" s="469">
        <v>9.5</v>
      </c>
      <c r="E60" s="469">
        <v>3.5</v>
      </c>
      <c r="F60" s="469">
        <v>7.6</v>
      </c>
      <c r="G60" s="469">
        <v>4.9</v>
      </c>
      <c r="H60" s="469">
        <v>5.7</v>
      </c>
      <c r="I60" s="469">
        <v>7.7</v>
      </c>
      <c r="J60" s="469">
        <v>8.9</v>
      </c>
      <c r="K60" s="469">
        <v>11.5</v>
      </c>
      <c r="L60" s="469">
        <v>8.4</v>
      </c>
      <c r="M60" s="469">
        <v>12.1</v>
      </c>
      <c r="N60" s="422"/>
      <c r="O60" s="469">
        <v>8.5</v>
      </c>
      <c r="P60" s="469">
        <v>8.5</v>
      </c>
      <c r="R60" s="461" t="s">
        <v>52</v>
      </c>
      <c r="S60" s="486">
        <v>16.6</v>
      </c>
      <c r="T60" s="486">
        <v>11.5</v>
      </c>
      <c r="U60" s="480">
        <v>13.7</v>
      </c>
      <c r="V60" s="486">
        <v>7.5</v>
      </c>
      <c r="W60" s="486">
        <v>17.9</v>
      </c>
      <c r="X60" s="486">
        <v>9.4</v>
      </c>
      <c r="Y60" s="486">
        <v>14.7</v>
      </c>
      <c r="Z60" s="486">
        <v>14.8</v>
      </c>
      <c r="AA60" s="486">
        <v>18.4</v>
      </c>
      <c r="AB60" s="486">
        <v>21.1</v>
      </c>
      <c r="AC60" s="486">
        <v>14.3</v>
      </c>
      <c r="AD60" s="486">
        <v>23.1</v>
      </c>
      <c r="AE60" s="422"/>
      <c r="AF60" s="480">
        <v>17.2</v>
      </c>
      <c r="AG60" s="480">
        <v>17.2</v>
      </c>
    </row>
    <row r="61" spans="1:33" ht="13.5">
      <c r="A61" s="461" t="s">
        <v>53</v>
      </c>
      <c r="B61" s="469">
        <v>69.6</v>
      </c>
      <c r="C61" s="469">
        <v>59.9</v>
      </c>
      <c r="D61" s="469">
        <v>32.7</v>
      </c>
      <c r="E61" s="469">
        <v>52.7</v>
      </c>
      <c r="F61" s="469">
        <v>61.4</v>
      </c>
      <c r="G61" s="469">
        <v>61.1</v>
      </c>
      <c r="H61" s="469">
        <v>56.3</v>
      </c>
      <c r="I61" s="469">
        <v>64.6</v>
      </c>
      <c r="J61" s="469">
        <v>81.7</v>
      </c>
      <c r="K61" s="469">
        <v>84.1</v>
      </c>
      <c r="L61" s="469">
        <v>85.1</v>
      </c>
      <c r="M61" s="469">
        <v>70.5</v>
      </c>
      <c r="N61" s="422"/>
      <c r="O61" s="469">
        <v>72.7</v>
      </c>
      <c r="P61" s="469">
        <v>73.4</v>
      </c>
      <c r="R61" s="461" t="s">
        <v>53</v>
      </c>
      <c r="S61" s="486">
        <v>63</v>
      </c>
      <c r="T61" s="486">
        <v>47.8</v>
      </c>
      <c r="U61" s="480">
        <v>43.3</v>
      </c>
      <c r="V61" s="486">
        <v>56.1</v>
      </c>
      <c r="W61" s="486">
        <v>52.6</v>
      </c>
      <c r="X61" s="486">
        <v>59.5</v>
      </c>
      <c r="Y61" s="486">
        <v>71.8</v>
      </c>
      <c r="Z61" s="486">
        <v>60.3</v>
      </c>
      <c r="AA61" s="486">
        <v>66.5</v>
      </c>
      <c r="AB61" s="486">
        <v>65.3</v>
      </c>
      <c r="AC61" s="486">
        <v>59.3</v>
      </c>
      <c r="AD61" s="486">
        <v>52.5</v>
      </c>
      <c r="AE61" s="422"/>
      <c r="AF61" s="480">
        <v>64.5</v>
      </c>
      <c r="AG61" s="480">
        <v>64.9</v>
      </c>
    </row>
    <row r="62" spans="1:33" ht="13.5">
      <c r="A62" s="461" t="s">
        <v>56</v>
      </c>
      <c r="B62" s="469">
        <v>66.4</v>
      </c>
      <c r="C62" s="469">
        <v>36.1</v>
      </c>
      <c r="D62" s="469">
        <v>85.7</v>
      </c>
      <c r="E62" s="469">
        <v>107.3</v>
      </c>
      <c r="F62" s="469">
        <v>92.6</v>
      </c>
      <c r="G62" s="469">
        <v>85.6</v>
      </c>
      <c r="H62" s="469">
        <v>76</v>
      </c>
      <c r="I62" s="469">
        <v>77.2</v>
      </c>
      <c r="J62" s="469">
        <v>65</v>
      </c>
      <c r="K62" s="469">
        <v>54.3</v>
      </c>
      <c r="L62" s="469">
        <v>44</v>
      </c>
      <c r="M62" s="469">
        <v>36.4</v>
      </c>
      <c r="N62" s="422"/>
      <c r="O62" s="469">
        <v>65.3</v>
      </c>
      <c r="P62" s="469">
        <v>63.9</v>
      </c>
      <c r="R62" s="461" t="s">
        <v>56</v>
      </c>
      <c r="S62" s="486">
        <v>56.6</v>
      </c>
      <c r="T62" s="486">
        <v>36.9</v>
      </c>
      <c r="U62" s="480">
        <v>51.8</v>
      </c>
      <c r="V62" s="486">
        <v>54.4</v>
      </c>
      <c r="W62" s="486">
        <v>68.1</v>
      </c>
      <c r="X62" s="486">
        <v>70.9</v>
      </c>
      <c r="Y62" s="486">
        <v>57.2</v>
      </c>
      <c r="Z62" s="486">
        <v>55.9</v>
      </c>
      <c r="AA62" s="486">
        <v>50</v>
      </c>
      <c r="AB62" s="486">
        <v>54.2</v>
      </c>
      <c r="AC62" s="486">
        <v>41.3</v>
      </c>
      <c r="AD62" s="486">
        <v>36.8</v>
      </c>
      <c r="AE62" s="422"/>
      <c r="AF62" s="480">
        <v>56.9</v>
      </c>
      <c r="AG62" s="480">
        <v>55.7</v>
      </c>
    </row>
    <row r="63" spans="1:33" ht="13.5">
      <c r="A63" s="461" t="s">
        <v>61</v>
      </c>
      <c r="B63" s="469">
        <v>33.4</v>
      </c>
      <c r="C63" s="469">
        <v>20.3</v>
      </c>
      <c r="D63" s="469">
        <v>23.4</v>
      </c>
      <c r="E63" s="469">
        <v>30.3</v>
      </c>
      <c r="F63" s="469">
        <v>58.6</v>
      </c>
      <c r="G63" s="469">
        <v>35.7</v>
      </c>
      <c r="H63" s="469">
        <v>35.4</v>
      </c>
      <c r="I63" s="469">
        <v>31</v>
      </c>
      <c r="J63" s="469">
        <v>35.6</v>
      </c>
      <c r="K63" s="469">
        <v>32.6</v>
      </c>
      <c r="L63" s="469">
        <v>29.9</v>
      </c>
      <c r="M63" s="469">
        <v>25.8</v>
      </c>
      <c r="N63" s="422"/>
      <c r="O63" s="469">
        <v>34.1</v>
      </c>
      <c r="P63" s="469">
        <v>33.4</v>
      </c>
      <c r="R63" s="461" t="s">
        <v>61</v>
      </c>
      <c r="S63" s="486">
        <v>32.4</v>
      </c>
      <c r="T63" s="486">
        <v>28.6</v>
      </c>
      <c r="U63" s="480">
        <v>28.4</v>
      </c>
      <c r="V63" s="486">
        <v>43.3</v>
      </c>
      <c r="W63" s="486">
        <v>39.9</v>
      </c>
      <c r="X63" s="486">
        <v>35.8</v>
      </c>
      <c r="Y63" s="486">
        <v>33.1</v>
      </c>
      <c r="Z63" s="486">
        <v>30.9</v>
      </c>
      <c r="AA63" s="486">
        <v>32.4</v>
      </c>
      <c r="AB63" s="486">
        <v>32.5</v>
      </c>
      <c r="AC63" s="486">
        <v>26.8</v>
      </c>
      <c r="AD63" s="486">
        <v>25.1</v>
      </c>
      <c r="AE63" s="422"/>
      <c r="AF63" s="480">
        <v>32.4</v>
      </c>
      <c r="AG63" s="480">
        <v>31.8</v>
      </c>
    </row>
    <row r="64" spans="1:33" ht="13.5">
      <c r="A64" s="461" t="s">
        <v>62</v>
      </c>
      <c r="B64" s="469">
        <v>151.2</v>
      </c>
      <c r="C64" s="469">
        <v>215.5</v>
      </c>
      <c r="D64" s="469">
        <v>312.1</v>
      </c>
      <c r="E64" s="469">
        <v>294.3</v>
      </c>
      <c r="F64" s="469">
        <v>77.1</v>
      </c>
      <c r="G64" s="469">
        <v>99.2</v>
      </c>
      <c r="H64" s="469">
        <v>139</v>
      </c>
      <c r="I64" s="469">
        <v>126.4</v>
      </c>
      <c r="J64" s="469">
        <v>141.2</v>
      </c>
      <c r="K64" s="469">
        <v>147.7</v>
      </c>
      <c r="L64" s="469">
        <v>136</v>
      </c>
      <c r="M64" s="469">
        <v>155.3</v>
      </c>
      <c r="N64" s="422"/>
      <c r="O64" s="469">
        <v>135.4</v>
      </c>
      <c r="P64" s="469">
        <v>136.5</v>
      </c>
      <c r="R64" s="461" t="s">
        <v>62</v>
      </c>
      <c r="S64" s="486">
        <v>147.3</v>
      </c>
      <c r="T64" s="486">
        <v>159.5</v>
      </c>
      <c r="U64" s="480">
        <v>157.1</v>
      </c>
      <c r="V64" s="486">
        <v>223.7</v>
      </c>
      <c r="W64" s="486">
        <v>137.2</v>
      </c>
      <c r="X64" s="486">
        <v>112.9</v>
      </c>
      <c r="Y64" s="486">
        <v>148.1</v>
      </c>
      <c r="Z64" s="486">
        <v>126.4</v>
      </c>
      <c r="AA64" s="486">
        <v>141.4</v>
      </c>
      <c r="AB64" s="486">
        <v>129.1</v>
      </c>
      <c r="AC64" s="486">
        <v>127.2</v>
      </c>
      <c r="AD64" s="486">
        <v>132.6</v>
      </c>
      <c r="AE64" s="422"/>
      <c r="AF64" s="480">
        <v>133.6</v>
      </c>
      <c r="AG64" s="480">
        <v>133.5</v>
      </c>
    </row>
    <row r="65" spans="1:33" ht="13.5">
      <c r="A65" s="461" t="s">
        <v>65</v>
      </c>
      <c r="B65" s="469">
        <v>12.7</v>
      </c>
      <c r="C65" s="469">
        <v>10.4</v>
      </c>
      <c r="D65" s="469">
        <v>9.3</v>
      </c>
      <c r="E65" s="469">
        <v>11</v>
      </c>
      <c r="F65" s="469">
        <v>11.8</v>
      </c>
      <c r="G65" s="469">
        <v>15.9</v>
      </c>
      <c r="H65" s="469">
        <v>13.3</v>
      </c>
      <c r="I65" s="469">
        <v>12.9</v>
      </c>
      <c r="J65" s="469">
        <v>14.6</v>
      </c>
      <c r="K65" s="469">
        <v>12.5</v>
      </c>
      <c r="L65" s="469">
        <v>10.6</v>
      </c>
      <c r="M65" s="469">
        <v>8.9</v>
      </c>
      <c r="N65" s="422"/>
      <c r="O65" s="469">
        <v>12.9</v>
      </c>
      <c r="P65" s="469">
        <v>12.9</v>
      </c>
      <c r="R65" s="461" t="s">
        <v>65</v>
      </c>
      <c r="S65" s="486">
        <v>10.2</v>
      </c>
      <c r="T65" s="486">
        <v>7</v>
      </c>
      <c r="U65" s="480">
        <v>7.5</v>
      </c>
      <c r="V65" s="486">
        <v>10.4</v>
      </c>
      <c r="W65" s="486">
        <v>9.6</v>
      </c>
      <c r="X65" s="486">
        <v>10.7</v>
      </c>
      <c r="Y65" s="486">
        <v>10</v>
      </c>
      <c r="Z65" s="486">
        <v>9.1</v>
      </c>
      <c r="AA65" s="486">
        <v>11.1</v>
      </c>
      <c r="AB65" s="486">
        <v>11.2</v>
      </c>
      <c r="AC65" s="486">
        <v>9.6</v>
      </c>
      <c r="AD65" s="486">
        <v>8.6</v>
      </c>
      <c r="AE65" s="422"/>
      <c r="AF65" s="480">
        <v>10.4</v>
      </c>
      <c r="AG65" s="480">
        <v>10.5</v>
      </c>
    </row>
    <row r="66" spans="1:33" ht="13.5">
      <c r="A66" s="461" t="s">
        <v>66</v>
      </c>
      <c r="B66" s="469">
        <v>37.5</v>
      </c>
      <c r="C66" s="469">
        <v>34.2</v>
      </c>
      <c r="D66" s="469">
        <v>35.9</v>
      </c>
      <c r="E66" s="469">
        <v>29.2</v>
      </c>
      <c r="F66" s="469">
        <v>64.2</v>
      </c>
      <c r="G66" s="469">
        <v>39.1</v>
      </c>
      <c r="H66" s="469">
        <v>34.8</v>
      </c>
      <c r="I66" s="469">
        <v>33.7</v>
      </c>
      <c r="J66" s="469">
        <v>45.2</v>
      </c>
      <c r="K66" s="469">
        <v>32.9</v>
      </c>
      <c r="L66" s="469">
        <v>31.3</v>
      </c>
      <c r="M66" s="469">
        <v>43.7</v>
      </c>
      <c r="N66" s="422"/>
      <c r="O66" s="469">
        <v>37.5</v>
      </c>
      <c r="P66" s="469">
        <v>36.7</v>
      </c>
      <c r="R66" s="461" t="s">
        <v>66</v>
      </c>
      <c r="S66" s="486">
        <v>51.7</v>
      </c>
      <c r="T66" s="486">
        <v>34.5</v>
      </c>
      <c r="U66" s="480">
        <v>48.4</v>
      </c>
      <c r="V66" s="486">
        <v>58.2</v>
      </c>
      <c r="W66" s="486">
        <v>64.8</v>
      </c>
      <c r="X66" s="486">
        <v>48.1</v>
      </c>
      <c r="Y66" s="486">
        <v>48.1</v>
      </c>
      <c r="Z66" s="486">
        <v>52.5</v>
      </c>
      <c r="AA66" s="486">
        <v>56.8</v>
      </c>
      <c r="AB66" s="486">
        <v>50.5</v>
      </c>
      <c r="AC66" s="486">
        <v>50.7</v>
      </c>
      <c r="AD66" s="486">
        <v>52.2</v>
      </c>
      <c r="AE66" s="422"/>
      <c r="AF66" s="480">
        <v>52.3</v>
      </c>
      <c r="AG66" s="480">
        <v>51.6</v>
      </c>
    </row>
    <row r="67" spans="1:33" ht="13.5">
      <c r="A67" s="461" t="s">
        <v>67</v>
      </c>
      <c r="B67" s="469">
        <v>376.5</v>
      </c>
      <c r="C67" s="469">
        <v>159.7</v>
      </c>
      <c r="D67" s="469">
        <v>204.2</v>
      </c>
      <c r="E67" s="469">
        <v>294.6</v>
      </c>
      <c r="F67" s="469">
        <v>399.1</v>
      </c>
      <c r="G67" s="469">
        <v>308.5</v>
      </c>
      <c r="H67" s="469">
        <v>394.7</v>
      </c>
      <c r="I67" s="469">
        <v>443.7</v>
      </c>
      <c r="J67" s="469">
        <v>456.3</v>
      </c>
      <c r="K67" s="469">
        <v>413.4</v>
      </c>
      <c r="L67" s="469">
        <v>361.8</v>
      </c>
      <c r="M67" s="469">
        <v>333.2</v>
      </c>
      <c r="N67" s="422"/>
      <c r="O67" s="469">
        <v>395.5</v>
      </c>
      <c r="P67" s="469">
        <v>397.7</v>
      </c>
      <c r="R67" s="461" t="s">
        <v>67</v>
      </c>
      <c r="S67" s="486">
        <v>331</v>
      </c>
      <c r="T67" s="486">
        <v>194.6</v>
      </c>
      <c r="U67" s="480">
        <v>219.8</v>
      </c>
      <c r="V67" s="486">
        <v>361.6</v>
      </c>
      <c r="W67" s="486">
        <v>383.7</v>
      </c>
      <c r="X67" s="486">
        <v>278.6</v>
      </c>
      <c r="Y67" s="486">
        <v>325.3</v>
      </c>
      <c r="Z67" s="486">
        <v>351.8</v>
      </c>
      <c r="AA67" s="486">
        <v>364.8</v>
      </c>
      <c r="AB67" s="486">
        <v>331.3</v>
      </c>
      <c r="AC67" s="486">
        <v>298.3</v>
      </c>
      <c r="AD67" s="486">
        <v>255.5</v>
      </c>
      <c r="AE67" s="422"/>
      <c r="AF67" s="480">
        <v>334</v>
      </c>
      <c r="AG67" s="480">
        <v>331.3</v>
      </c>
    </row>
    <row r="68" spans="1:33" ht="13.5">
      <c r="A68" s="465" t="s">
        <v>70</v>
      </c>
      <c r="B68" s="471">
        <v>96.4</v>
      </c>
      <c r="C68" s="471">
        <v>78.4</v>
      </c>
      <c r="D68" s="471">
        <v>77.7</v>
      </c>
      <c r="E68" s="471">
        <v>107.7</v>
      </c>
      <c r="F68" s="471">
        <v>67</v>
      </c>
      <c r="G68" s="471">
        <v>96.8</v>
      </c>
      <c r="H68" s="471">
        <v>88.7</v>
      </c>
      <c r="I68" s="471">
        <v>99.5</v>
      </c>
      <c r="J68" s="471">
        <v>92.9</v>
      </c>
      <c r="K68" s="471">
        <v>112.2</v>
      </c>
      <c r="L68" s="471">
        <v>101.7</v>
      </c>
      <c r="M68" s="471">
        <v>87.2</v>
      </c>
      <c r="N68" s="422"/>
      <c r="O68" s="471">
        <v>98</v>
      </c>
      <c r="P68" s="471">
        <v>99</v>
      </c>
      <c r="R68" s="465" t="s">
        <v>70</v>
      </c>
      <c r="S68" s="487">
        <v>90.3</v>
      </c>
      <c r="T68" s="487">
        <v>77.7</v>
      </c>
      <c r="U68" s="482">
        <v>69.8</v>
      </c>
      <c r="V68" s="487">
        <v>80.5</v>
      </c>
      <c r="W68" s="487">
        <v>67.5</v>
      </c>
      <c r="X68" s="487">
        <v>90.5</v>
      </c>
      <c r="Y68" s="487">
        <v>88.3</v>
      </c>
      <c r="Z68" s="487">
        <v>83.2</v>
      </c>
      <c r="AA68" s="487">
        <v>95.3</v>
      </c>
      <c r="AB68" s="487">
        <v>97.3</v>
      </c>
      <c r="AC68" s="487">
        <v>97.1</v>
      </c>
      <c r="AD68" s="487">
        <v>101.7</v>
      </c>
      <c r="AE68" s="422"/>
      <c r="AF68" s="482">
        <v>92.3</v>
      </c>
      <c r="AG68" s="482">
        <v>93.1</v>
      </c>
    </row>
    <row r="69" ht="13.5">
      <c r="V69" s="433"/>
    </row>
  </sheetData>
  <printOptions horizontalCentered="1" verticalCentered="1"/>
  <pageMargins left="0.7874015748031497" right="0.7874015748031497" top="0.7874015748031497" bottom="0.5905511811023623" header="0.5118110236220472" footer="0.5118110236220472"/>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2:AJ59"/>
  <sheetViews>
    <sheetView tabSelected="1" view="pageBreakPreview" zoomScaleSheetLayoutView="100" workbookViewId="0" topLeftCell="A1">
      <selection activeCell="C28" sqref="C28"/>
    </sheetView>
  </sheetViews>
  <sheetFormatPr defaultColWidth="9.00390625" defaultRowHeight="13.5"/>
  <cols>
    <col min="1" max="1" width="6.625" style="1" customWidth="1"/>
    <col min="2" max="2" width="15.625" style="9" customWidth="1"/>
    <col min="3" max="4" width="5.625" style="1" customWidth="1"/>
    <col min="5" max="16" width="4.875" style="1" customWidth="1"/>
    <col min="17" max="18" width="1.625" style="4" customWidth="1"/>
    <col min="19" max="36" width="4.875" style="1" customWidth="1"/>
    <col min="37" max="16384" width="9.00390625" style="1" customWidth="1"/>
  </cols>
  <sheetData>
    <row r="2" spans="2:36" ht="15" customHeight="1">
      <c r="B2" s="2" t="s">
        <v>88</v>
      </c>
      <c r="C2" s="3" t="s">
        <v>89</v>
      </c>
      <c r="AG2" s="5" t="s">
        <v>90</v>
      </c>
      <c r="AH2" s="6"/>
      <c r="AI2" s="7">
        <v>5152</v>
      </c>
      <c r="AJ2" s="8"/>
    </row>
    <row r="3" ht="12" thickBot="1"/>
    <row r="4" spans="1:36" ht="34.5" customHeight="1">
      <c r="A4" s="10" t="s">
        <v>0</v>
      </c>
      <c r="B4" s="11" t="s">
        <v>1</v>
      </c>
      <c r="C4" s="12" t="s">
        <v>2</v>
      </c>
      <c r="D4" s="13" t="s">
        <v>91</v>
      </c>
      <c r="E4" s="13" t="s">
        <v>3</v>
      </c>
      <c r="F4" s="14" t="s">
        <v>4</v>
      </c>
      <c r="G4" s="15" t="s">
        <v>92</v>
      </c>
      <c r="H4" s="14" t="s">
        <v>5</v>
      </c>
      <c r="I4" s="16" t="s">
        <v>92</v>
      </c>
      <c r="J4" s="13" t="s">
        <v>6</v>
      </c>
      <c r="K4" s="12" t="s">
        <v>7</v>
      </c>
      <c r="L4" s="13" t="s">
        <v>8</v>
      </c>
      <c r="M4" s="12" t="s">
        <v>9</v>
      </c>
      <c r="N4" s="13" t="s">
        <v>10</v>
      </c>
      <c r="O4" s="12" t="s">
        <v>11</v>
      </c>
      <c r="P4" s="13" t="s">
        <v>12</v>
      </c>
      <c r="Q4" s="17"/>
      <c r="R4" s="17"/>
      <c r="S4" s="13" t="s">
        <v>13</v>
      </c>
      <c r="T4" s="13" t="s">
        <v>14</v>
      </c>
      <c r="U4" s="12" t="s">
        <v>15</v>
      </c>
      <c r="V4" s="13" t="s">
        <v>16</v>
      </c>
      <c r="W4" s="12" t="s">
        <v>17</v>
      </c>
      <c r="X4" s="13" t="s">
        <v>18</v>
      </c>
      <c r="Y4" s="12" t="s">
        <v>19</v>
      </c>
      <c r="Z4" s="18" t="s">
        <v>93</v>
      </c>
      <c r="AA4" s="13" t="s">
        <v>20</v>
      </c>
      <c r="AB4" s="12" t="s">
        <v>94</v>
      </c>
      <c r="AC4" s="13" t="s">
        <v>95</v>
      </c>
      <c r="AD4" s="12" t="s">
        <v>21</v>
      </c>
      <c r="AE4" s="13" t="s">
        <v>22</v>
      </c>
      <c r="AF4" s="12" t="s">
        <v>23</v>
      </c>
      <c r="AG4" s="13" t="s">
        <v>24</v>
      </c>
      <c r="AH4" s="12" t="s">
        <v>25</v>
      </c>
      <c r="AI4" s="19" t="s">
        <v>96</v>
      </c>
      <c r="AJ4" s="20" t="s">
        <v>97</v>
      </c>
    </row>
    <row r="5" spans="1:36" s="4" customFormat="1" ht="12.75" customHeight="1">
      <c r="A5" s="21"/>
      <c r="B5" s="22"/>
      <c r="C5" s="23" t="s">
        <v>26</v>
      </c>
      <c r="D5" s="24"/>
      <c r="E5" s="24" t="s">
        <v>27</v>
      </c>
      <c r="F5" s="25" t="s">
        <v>26</v>
      </c>
      <c r="G5" s="26" t="s">
        <v>26</v>
      </c>
      <c r="H5" s="25" t="s">
        <v>26</v>
      </c>
      <c r="I5" s="26" t="s">
        <v>26</v>
      </c>
      <c r="J5" s="24" t="s">
        <v>26</v>
      </c>
      <c r="K5" s="24" t="s">
        <v>26</v>
      </c>
      <c r="L5" s="24" t="s">
        <v>28</v>
      </c>
      <c r="M5" s="24" t="s">
        <v>28</v>
      </c>
      <c r="N5" s="24" t="s">
        <v>28</v>
      </c>
      <c r="O5" s="24" t="s">
        <v>28</v>
      </c>
      <c r="P5" s="24" t="s">
        <v>28</v>
      </c>
      <c r="Q5" s="27"/>
      <c r="R5" s="28"/>
      <c r="S5" s="24" t="s">
        <v>28</v>
      </c>
      <c r="T5" s="24" t="s">
        <v>28</v>
      </c>
      <c r="U5" s="24" t="s">
        <v>29</v>
      </c>
      <c r="V5" s="24" t="s">
        <v>29</v>
      </c>
      <c r="W5" s="24" t="s">
        <v>28</v>
      </c>
      <c r="X5" s="24" t="s">
        <v>29</v>
      </c>
      <c r="Y5" s="24" t="s">
        <v>28</v>
      </c>
      <c r="Z5" s="24" t="s">
        <v>28</v>
      </c>
      <c r="AA5" s="24" t="s">
        <v>28</v>
      </c>
      <c r="AB5" s="24" t="s">
        <v>28</v>
      </c>
      <c r="AC5" s="24" t="s">
        <v>29</v>
      </c>
      <c r="AD5" s="24" t="s">
        <v>29</v>
      </c>
      <c r="AE5" s="24" t="s">
        <v>28</v>
      </c>
      <c r="AF5" s="24" t="s">
        <v>28</v>
      </c>
      <c r="AG5" s="24" t="s">
        <v>28</v>
      </c>
      <c r="AH5" s="24" t="s">
        <v>26</v>
      </c>
      <c r="AI5" s="25" t="s">
        <v>26</v>
      </c>
      <c r="AJ5" s="29" t="s">
        <v>26</v>
      </c>
    </row>
    <row r="6" spans="1:36" s="41" customFormat="1" ht="12.75" customHeight="1">
      <c r="A6" s="30" t="s">
        <v>98</v>
      </c>
      <c r="B6" s="31"/>
      <c r="C6" s="32">
        <v>1664.5</v>
      </c>
      <c r="D6" s="33">
        <v>634.6</v>
      </c>
      <c r="E6" s="34">
        <v>1932</v>
      </c>
      <c r="F6" s="35">
        <v>70.7</v>
      </c>
      <c r="G6" s="36">
        <v>39</v>
      </c>
      <c r="H6" s="35">
        <v>60.3</v>
      </c>
      <c r="I6" s="36">
        <v>30.3</v>
      </c>
      <c r="J6" s="33">
        <v>258.9</v>
      </c>
      <c r="K6" s="33">
        <v>10</v>
      </c>
      <c r="L6" s="34">
        <v>2392</v>
      </c>
      <c r="M6" s="34">
        <v>490</v>
      </c>
      <c r="N6" s="34">
        <v>250</v>
      </c>
      <c r="O6" s="34">
        <v>1031</v>
      </c>
      <c r="P6" s="33">
        <v>7.2</v>
      </c>
      <c r="Q6" s="37"/>
      <c r="R6" s="38"/>
      <c r="S6" s="33">
        <v>8</v>
      </c>
      <c r="T6" s="39">
        <v>1.12</v>
      </c>
      <c r="U6" s="34">
        <v>611</v>
      </c>
      <c r="V6" s="33">
        <v>9.3</v>
      </c>
      <c r="W6" s="33">
        <v>7.4</v>
      </c>
      <c r="X6" s="34">
        <v>187</v>
      </c>
      <c r="Y6" s="39">
        <v>0.95</v>
      </c>
      <c r="Z6" s="39">
        <v>1.19</v>
      </c>
      <c r="AA6" s="33">
        <v>17</v>
      </c>
      <c r="AB6" s="39">
        <v>1.31</v>
      </c>
      <c r="AC6" s="33">
        <v>7.8</v>
      </c>
      <c r="AD6" s="34">
        <v>300</v>
      </c>
      <c r="AE6" s="39">
        <v>5.85</v>
      </c>
      <c r="AF6" s="34">
        <v>92</v>
      </c>
      <c r="AG6" s="34">
        <v>334</v>
      </c>
      <c r="AH6" s="33">
        <v>12.7</v>
      </c>
      <c r="AI6" s="35">
        <v>2.9</v>
      </c>
      <c r="AJ6" s="40">
        <v>9.3</v>
      </c>
    </row>
    <row r="7" spans="1:36" s="41" customFormat="1" ht="12.75" customHeight="1">
      <c r="A7" s="42" t="s">
        <v>91</v>
      </c>
      <c r="B7" s="43"/>
      <c r="C7" s="44"/>
      <c r="D7" s="44"/>
      <c r="E7" s="45">
        <v>576</v>
      </c>
      <c r="F7" s="46">
        <v>23.1</v>
      </c>
      <c r="G7" s="47">
        <v>18.6</v>
      </c>
      <c r="H7" s="46">
        <v>25.7</v>
      </c>
      <c r="I7" s="47">
        <v>17.6</v>
      </c>
      <c r="J7" s="44">
        <v>80.8</v>
      </c>
      <c r="K7" s="44">
        <v>4</v>
      </c>
      <c r="L7" s="45">
        <v>883</v>
      </c>
      <c r="M7" s="45">
        <v>264</v>
      </c>
      <c r="N7" s="45">
        <v>92</v>
      </c>
      <c r="O7" s="45">
        <v>347</v>
      </c>
      <c r="P7" s="44">
        <v>3</v>
      </c>
      <c r="Q7" s="37"/>
      <c r="R7" s="38"/>
      <c r="S7" s="44">
        <v>2.8</v>
      </c>
      <c r="T7" s="48">
        <v>0.39</v>
      </c>
      <c r="U7" s="45">
        <v>1358</v>
      </c>
      <c r="V7" s="44">
        <v>10.3</v>
      </c>
      <c r="W7" s="44">
        <v>3.6</v>
      </c>
      <c r="X7" s="45">
        <v>140</v>
      </c>
      <c r="Y7" s="48">
        <v>0.65</v>
      </c>
      <c r="Z7" s="48">
        <v>0.65</v>
      </c>
      <c r="AA7" s="44">
        <v>8.2</v>
      </c>
      <c r="AB7" s="48">
        <v>0.73</v>
      </c>
      <c r="AC7" s="44">
        <v>8.4</v>
      </c>
      <c r="AD7" s="45">
        <v>178</v>
      </c>
      <c r="AE7" s="48">
        <v>2.23</v>
      </c>
      <c r="AF7" s="45">
        <v>62</v>
      </c>
      <c r="AG7" s="45">
        <v>197</v>
      </c>
      <c r="AH7" s="44">
        <v>7</v>
      </c>
      <c r="AI7" s="46">
        <v>1.7</v>
      </c>
      <c r="AJ7" s="49">
        <v>5.9</v>
      </c>
    </row>
    <row r="8" spans="1:36" ht="12.75" customHeight="1">
      <c r="A8" s="50" t="s">
        <v>30</v>
      </c>
      <c r="B8" s="51" t="s">
        <v>31</v>
      </c>
      <c r="C8" s="52">
        <v>142.6</v>
      </c>
      <c r="D8" s="52">
        <v>82.9</v>
      </c>
      <c r="E8" s="52">
        <v>524</v>
      </c>
      <c r="F8" s="53">
        <v>7.8</v>
      </c>
      <c r="G8" s="54">
        <v>0</v>
      </c>
      <c r="H8" s="53">
        <v>1</v>
      </c>
      <c r="I8" s="54">
        <v>0</v>
      </c>
      <c r="J8" s="52">
        <v>115.7</v>
      </c>
      <c r="K8" s="52">
        <v>0</v>
      </c>
      <c r="L8" s="52">
        <v>93</v>
      </c>
      <c r="M8" s="52">
        <v>10</v>
      </c>
      <c r="N8" s="52">
        <v>23</v>
      </c>
      <c r="O8" s="52">
        <v>109</v>
      </c>
      <c r="P8" s="52">
        <v>0.3</v>
      </c>
      <c r="Q8" s="55"/>
      <c r="R8" s="56"/>
      <c r="S8" s="52">
        <v>1.9</v>
      </c>
      <c r="T8" s="52">
        <v>0.31</v>
      </c>
      <c r="U8" s="52">
        <v>0</v>
      </c>
      <c r="V8" s="52">
        <v>0</v>
      </c>
      <c r="W8" s="52">
        <v>0</v>
      </c>
      <c r="X8" s="52">
        <v>0</v>
      </c>
      <c r="Y8" s="52">
        <v>0.07</v>
      </c>
      <c r="Z8" s="52">
        <v>0.03</v>
      </c>
      <c r="AA8" s="52">
        <v>0.7</v>
      </c>
      <c r="AB8" s="52">
        <v>0.07</v>
      </c>
      <c r="AC8" s="52">
        <v>0</v>
      </c>
      <c r="AD8" s="52">
        <v>10</v>
      </c>
      <c r="AE8" s="52">
        <v>0.79</v>
      </c>
      <c r="AF8" s="52">
        <v>0</v>
      </c>
      <c r="AG8" s="52">
        <v>0</v>
      </c>
      <c r="AH8" s="52">
        <v>1</v>
      </c>
      <c r="AI8" s="53">
        <v>0</v>
      </c>
      <c r="AJ8" s="57">
        <v>1</v>
      </c>
    </row>
    <row r="9" spans="1:36" ht="12.75" customHeight="1">
      <c r="A9" s="58"/>
      <c r="B9" s="59" t="s">
        <v>32</v>
      </c>
      <c r="C9" s="60">
        <v>105.4</v>
      </c>
      <c r="D9" s="60">
        <v>96.4</v>
      </c>
      <c r="E9" s="60">
        <v>253</v>
      </c>
      <c r="F9" s="61">
        <v>7.8</v>
      </c>
      <c r="G9" s="62">
        <v>0</v>
      </c>
      <c r="H9" s="61">
        <v>4</v>
      </c>
      <c r="I9" s="62">
        <v>0</v>
      </c>
      <c r="J9" s="60">
        <v>45.5</v>
      </c>
      <c r="K9" s="60">
        <v>1.1</v>
      </c>
      <c r="L9" s="60">
        <v>94</v>
      </c>
      <c r="M9" s="60">
        <v>34</v>
      </c>
      <c r="N9" s="60">
        <v>17</v>
      </c>
      <c r="O9" s="60">
        <v>72</v>
      </c>
      <c r="P9" s="60">
        <v>0.6</v>
      </c>
      <c r="Q9" s="55"/>
      <c r="R9" s="56"/>
      <c r="S9" s="60">
        <v>0.6</v>
      </c>
      <c r="T9" s="60">
        <v>0.1</v>
      </c>
      <c r="U9" s="60">
        <v>3</v>
      </c>
      <c r="V9" s="60">
        <v>0</v>
      </c>
      <c r="W9" s="60">
        <v>0.4</v>
      </c>
      <c r="X9" s="60">
        <v>0</v>
      </c>
      <c r="Y9" s="60">
        <v>0.1</v>
      </c>
      <c r="Z9" s="60">
        <v>0.08</v>
      </c>
      <c r="AA9" s="60">
        <v>0.9</v>
      </c>
      <c r="AB9" s="60">
        <v>0.03</v>
      </c>
      <c r="AC9" s="60">
        <v>0</v>
      </c>
      <c r="AD9" s="60">
        <v>20</v>
      </c>
      <c r="AE9" s="60">
        <v>0.41</v>
      </c>
      <c r="AF9" s="60">
        <v>0</v>
      </c>
      <c r="AG9" s="60">
        <v>3</v>
      </c>
      <c r="AH9" s="60">
        <v>2</v>
      </c>
      <c r="AI9" s="61">
        <v>0.6</v>
      </c>
      <c r="AJ9" s="63">
        <v>1.4</v>
      </c>
    </row>
    <row r="10" spans="1:36" ht="12.75" customHeight="1">
      <c r="A10" s="50"/>
      <c r="B10" s="64" t="s">
        <v>33</v>
      </c>
      <c r="C10" s="65">
        <v>7.2</v>
      </c>
      <c r="D10" s="65">
        <v>32.5</v>
      </c>
      <c r="E10" s="65">
        <v>15</v>
      </c>
      <c r="F10" s="66">
        <v>0.5</v>
      </c>
      <c r="G10" s="67">
        <v>0</v>
      </c>
      <c r="H10" s="66">
        <v>0.2</v>
      </c>
      <c r="I10" s="67">
        <v>0</v>
      </c>
      <c r="J10" s="65">
        <v>3</v>
      </c>
      <c r="K10" s="65">
        <v>0</v>
      </c>
      <c r="L10" s="65">
        <v>5</v>
      </c>
      <c r="M10" s="65">
        <v>2</v>
      </c>
      <c r="N10" s="65">
        <v>4</v>
      </c>
      <c r="O10" s="65">
        <v>5</v>
      </c>
      <c r="P10" s="65">
        <v>0.1</v>
      </c>
      <c r="Q10" s="55"/>
      <c r="R10" s="56"/>
      <c r="S10" s="65">
        <v>0</v>
      </c>
      <c r="T10" s="65">
        <v>0.01</v>
      </c>
      <c r="U10" s="65">
        <v>0</v>
      </c>
      <c r="V10" s="65">
        <v>0</v>
      </c>
      <c r="W10" s="65">
        <v>0</v>
      </c>
      <c r="X10" s="65">
        <v>0</v>
      </c>
      <c r="Y10" s="65">
        <v>0.01</v>
      </c>
      <c r="Z10" s="65">
        <v>0</v>
      </c>
      <c r="AA10" s="65">
        <v>0</v>
      </c>
      <c r="AB10" s="65">
        <v>0</v>
      </c>
      <c r="AC10" s="65">
        <v>0</v>
      </c>
      <c r="AD10" s="65">
        <v>0</v>
      </c>
      <c r="AE10" s="65">
        <v>0.02</v>
      </c>
      <c r="AF10" s="65">
        <v>0</v>
      </c>
      <c r="AG10" s="65">
        <v>0</v>
      </c>
      <c r="AH10" s="65">
        <v>0.2</v>
      </c>
      <c r="AI10" s="66">
        <v>0</v>
      </c>
      <c r="AJ10" s="68">
        <v>0.2</v>
      </c>
    </row>
    <row r="11" spans="1:36" ht="12.75" customHeight="1">
      <c r="A11" s="50" t="s">
        <v>34</v>
      </c>
      <c r="B11" s="51" t="s">
        <v>35</v>
      </c>
      <c r="C11" s="52">
        <v>36.9</v>
      </c>
      <c r="D11" s="52">
        <v>55.4</v>
      </c>
      <c r="E11" s="52">
        <v>26</v>
      </c>
      <c r="F11" s="53">
        <v>0.5</v>
      </c>
      <c r="G11" s="54">
        <v>0</v>
      </c>
      <c r="H11" s="53">
        <v>0</v>
      </c>
      <c r="I11" s="54">
        <v>0</v>
      </c>
      <c r="J11" s="52">
        <v>6.1</v>
      </c>
      <c r="K11" s="52">
        <v>0</v>
      </c>
      <c r="L11" s="52">
        <v>136</v>
      </c>
      <c r="M11" s="52">
        <v>6</v>
      </c>
      <c r="N11" s="52">
        <v>6</v>
      </c>
      <c r="O11" s="52">
        <v>13</v>
      </c>
      <c r="P11" s="52">
        <v>0.2</v>
      </c>
      <c r="Q11" s="55"/>
      <c r="R11" s="56"/>
      <c r="S11" s="52">
        <v>0.1</v>
      </c>
      <c r="T11" s="52">
        <v>0.04</v>
      </c>
      <c r="U11" s="52">
        <v>0</v>
      </c>
      <c r="V11" s="52">
        <v>0</v>
      </c>
      <c r="W11" s="52">
        <v>0.1</v>
      </c>
      <c r="X11" s="52">
        <v>0</v>
      </c>
      <c r="Y11" s="52">
        <v>0.03</v>
      </c>
      <c r="Z11" s="52">
        <v>0.01</v>
      </c>
      <c r="AA11" s="52">
        <v>0.3</v>
      </c>
      <c r="AB11" s="52">
        <v>0.06</v>
      </c>
      <c r="AC11" s="52">
        <v>0</v>
      </c>
      <c r="AD11" s="52">
        <v>8</v>
      </c>
      <c r="AE11" s="52">
        <v>0.17</v>
      </c>
      <c r="AF11" s="52">
        <v>9</v>
      </c>
      <c r="AG11" s="52">
        <v>0</v>
      </c>
      <c r="AH11" s="52">
        <v>0.6</v>
      </c>
      <c r="AI11" s="53">
        <v>0.2</v>
      </c>
      <c r="AJ11" s="57">
        <v>0.5</v>
      </c>
    </row>
    <row r="12" spans="1:36" ht="12.75" customHeight="1">
      <c r="A12" s="58"/>
      <c r="B12" s="69" t="s">
        <v>36</v>
      </c>
      <c r="C12" s="70">
        <v>1</v>
      </c>
      <c r="D12" s="70">
        <v>4.4</v>
      </c>
      <c r="E12" s="70">
        <v>3</v>
      </c>
      <c r="F12" s="71">
        <v>0</v>
      </c>
      <c r="G12" s="72">
        <v>0</v>
      </c>
      <c r="H12" s="71">
        <v>0</v>
      </c>
      <c r="I12" s="72">
        <v>0</v>
      </c>
      <c r="J12" s="70">
        <v>0.8</v>
      </c>
      <c r="K12" s="70">
        <v>0</v>
      </c>
      <c r="L12" s="70">
        <v>0</v>
      </c>
      <c r="M12" s="70">
        <v>0</v>
      </c>
      <c r="N12" s="70">
        <v>0</v>
      </c>
      <c r="O12" s="70">
        <v>0</v>
      </c>
      <c r="P12" s="70">
        <v>0</v>
      </c>
      <c r="Q12" s="55"/>
      <c r="R12" s="56"/>
      <c r="S12" s="70">
        <v>0</v>
      </c>
      <c r="T12" s="70">
        <v>0</v>
      </c>
      <c r="U12" s="70">
        <v>0</v>
      </c>
      <c r="V12" s="70">
        <v>0</v>
      </c>
      <c r="W12" s="70">
        <v>0</v>
      </c>
      <c r="X12" s="70">
        <v>0</v>
      </c>
      <c r="Y12" s="70">
        <v>0</v>
      </c>
      <c r="Z12" s="70">
        <v>0</v>
      </c>
      <c r="AA12" s="70">
        <v>0</v>
      </c>
      <c r="AB12" s="70">
        <v>0</v>
      </c>
      <c r="AC12" s="70">
        <v>0</v>
      </c>
      <c r="AD12" s="70">
        <v>0</v>
      </c>
      <c r="AE12" s="70">
        <v>0</v>
      </c>
      <c r="AF12" s="70">
        <v>0</v>
      </c>
      <c r="AG12" s="70">
        <v>0</v>
      </c>
      <c r="AH12" s="70">
        <v>0</v>
      </c>
      <c r="AI12" s="71">
        <v>0</v>
      </c>
      <c r="AJ12" s="73">
        <v>0</v>
      </c>
    </row>
    <row r="13" spans="1:36" ht="12.75" customHeight="1">
      <c r="A13" s="74" t="s">
        <v>99</v>
      </c>
      <c r="B13" s="75" t="s">
        <v>37</v>
      </c>
      <c r="C13" s="76">
        <v>6.5</v>
      </c>
      <c r="D13" s="76">
        <v>7.8</v>
      </c>
      <c r="E13" s="76">
        <v>24</v>
      </c>
      <c r="F13" s="77">
        <v>0</v>
      </c>
      <c r="G13" s="6">
        <v>0</v>
      </c>
      <c r="H13" s="77">
        <v>0</v>
      </c>
      <c r="I13" s="6">
        <v>0</v>
      </c>
      <c r="J13" s="76">
        <v>6.3</v>
      </c>
      <c r="K13" s="76">
        <v>0</v>
      </c>
      <c r="L13" s="76">
        <v>1</v>
      </c>
      <c r="M13" s="76">
        <v>0</v>
      </c>
      <c r="N13" s="76">
        <v>0</v>
      </c>
      <c r="O13" s="76">
        <v>0</v>
      </c>
      <c r="P13" s="76">
        <v>0</v>
      </c>
      <c r="Q13" s="55"/>
      <c r="R13" s="56"/>
      <c r="S13" s="76">
        <v>0</v>
      </c>
      <c r="T13" s="76">
        <v>0</v>
      </c>
      <c r="U13" s="76">
        <v>0</v>
      </c>
      <c r="V13" s="76">
        <v>0</v>
      </c>
      <c r="W13" s="76">
        <v>0</v>
      </c>
      <c r="X13" s="76">
        <v>0</v>
      </c>
      <c r="Y13" s="76">
        <v>0</v>
      </c>
      <c r="Z13" s="76">
        <v>0</v>
      </c>
      <c r="AA13" s="76">
        <v>0</v>
      </c>
      <c r="AB13" s="76">
        <v>0</v>
      </c>
      <c r="AC13" s="76">
        <v>0</v>
      </c>
      <c r="AD13" s="76">
        <v>0</v>
      </c>
      <c r="AE13" s="76">
        <v>0</v>
      </c>
      <c r="AF13" s="76">
        <v>0</v>
      </c>
      <c r="AG13" s="76">
        <v>0</v>
      </c>
      <c r="AH13" s="76">
        <v>0</v>
      </c>
      <c r="AI13" s="77">
        <v>0</v>
      </c>
      <c r="AJ13" s="78">
        <v>0</v>
      </c>
    </row>
    <row r="14" spans="1:36" ht="12.75" customHeight="1">
      <c r="A14" s="58" t="s">
        <v>38</v>
      </c>
      <c r="B14" s="79" t="s">
        <v>39</v>
      </c>
      <c r="C14" s="80">
        <v>53.9</v>
      </c>
      <c r="D14" s="80">
        <v>69.7</v>
      </c>
      <c r="E14" s="80">
        <v>59</v>
      </c>
      <c r="F14" s="81">
        <v>4.4</v>
      </c>
      <c r="G14" s="82">
        <v>0</v>
      </c>
      <c r="H14" s="81">
        <v>3.7</v>
      </c>
      <c r="I14" s="82">
        <v>0</v>
      </c>
      <c r="J14" s="80">
        <v>1.9</v>
      </c>
      <c r="K14" s="80">
        <v>0</v>
      </c>
      <c r="L14" s="80">
        <v>109</v>
      </c>
      <c r="M14" s="80">
        <v>61</v>
      </c>
      <c r="N14" s="80">
        <v>27</v>
      </c>
      <c r="O14" s="80">
        <v>64</v>
      </c>
      <c r="P14" s="80">
        <v>0.8</v>
      </c>
      <c r="Q14" s="55"/>
      <c r="R14" s="56"/>
      <c r="S14" s="80">
        <v>0.5</v>
      </c>
      <c r="T14" s="80">
        <v>0.12</v>
      </c>
      <c r="U14" s="80">
        <v>0</v>
      </c>
      <c r="V14" s="80">
        <v>0</v>
      </c>
      <c r="W14" s="80">
        <v>0.3</v>
      </c>
      <c r="X14" s="80">
        <v>40</v>
      </c>
      <c r="Y14" s="80">
        <v>0.04</v>
      </c>
      <c r="Z14" s="80">
        <v>0.04</v>
      </c>
      <c r="AA14" s="80">
        <v>0.1</v>
      </c>
      <c r="AB14" s="80">
        <v>0.05</v>
      </c>
      <c r="AC14" s="80">
        <v>0</v>
      </c>
      <c r="AD14" s="80">
        <v>14</v>
      </c>
      <c r="AE14" s="80">
        <v>0.24</v>
      </c>
      <c r="AF14" s="80">
        <v>0</v>
      </c>
      <c r="AG14" s="80">
        <v>0</v>
      </c>
      <c r="AH14" s="80">
        <v>0.7</v>
      </c>
      <c r="AI14" s="81">
        <v>0.2</v>
      </c>
      <c r="AJ14" s="83">
        <v>0.5</v>
      </c>
    </row>
    <row r="15" spans="1:36" ht="12.75" customHeight="1">
      <c r="A15" s="50"/>
      <c r="B15" s="84" t="s">
        <v>40</v>
      </c>
      <c r="C15" s="65">
        <v>0.9</v>
      </c>
      <c r="D15" s="65">
        <v>7.3</v>
      </c>
      <c r="E15" s="65">
        <v>2</v>
      </c>
      <c r="F15" s="66">
        <v>0.1</v>
      </c>
      <c r="G15" s="67">
        <v>0</v>
      </c>
      <c r="H15" s="66">
        <v>0</v>
      </c>
      <c r="I15" s="67">
        <v>0</v>
      </c>
      <c r="J15" s="65">
        <v>0.4</v>
      </c>
      <c r="K15" s="65">
        <v>0</v>
      </c>
      <c r="L15" s="65">
        <v>3</v>
      </c>
      <c r="M15" s="65">
        <v>0</v>
      </c>
      <c r="N15" s="65">
        <v>0</v>
      </c>
      <c r="O15" s="65">
        <v>1</v>
      </c>
      <c r="P15" s="65">
        <v>0</v>
      </c>
      <c r="Q15" s="55"/>
      <c r="R15" s="56"/>
      <c r="S15" s="65">
        <v>0</v>
      </c>
      <c r="T15" s="65">
        <v>0</v>
      </c>
      <c r="U15" s="65">
        <v>0</v>
      </c>
      <c r="V15" s="65">
        <v>0</v>
      </c>
      <c r="W15" s="65">
        <v>0</v>
      </c>
      <c r="X15" s="65">
        <v>0</v>
      </c>
      <c r="Y15" s="65">
        <v>0</v>
      </c>
      <c r="Z15" s="65">
        <v>0</v>
      </c>
      <c r="AA15" s="65">
        <v>0</v>
      </c>
      <c r="AB15" s="65">
        <v>0</v>
      </c>
      <c r="AC15" s="65">
        <v>0</v>
      </c>
      <c r="AD15" s="65">
        <v>0</v>
      </c>
      <c r="AE15" s="65">
        <v>0</v>
      </c>
      <c r="AF15" s="65">
        <v>0</v>
      </c>
      <c r="AG15" s="65">
        <v>0</v>
      </c>
      <c r="AH15" s="65">
        <v>0.1</v>
      </c>
      <c r="AI15" s="66">
        <v>0</v>
      </c>
      <c r="AJ15" s="68">
        <v>0.1</v>
      </c>
    </row>
    <row r="16" spans="1:36" ht="12.75" customHeight="1">
      <c r="A16" s="85" t="s">
        <v>41</v>
      </c>
      <c r="B16" s="75" t="s">
        <v>41</v>
      </c>
      <c r="C16" s="76">
        <v>1.9</v>
      </c>
      <c r="D16" s="76">
        <v>7.7</v>
      </c>
      <c r="E16" s="76">
        <v>8</v>
      </c>
      <c r="F16" s="77">
        <v>0.3</v>
      </c>
      <c r="G16" s="6">
        <v>0</v>
      </c>
      <c r="H16" s="77">
        <v>0.6</v>
      </c>
      <c r="I16" s="6">
        <v>0</v>
      </c>
      <c r="J16" s="76">
        <v>0.4</v>
      </c>
      <c r="K16" s="76">
        <v>0</v>
      </c>
      <c r="L16" s="76">
        <v>8</v>
      </c>
      <c r="M16" s="76">
        <v>8</v>
      </c>
      <c r="N16" s="76">
        <v>4</v>
      </c>
      <c r="O16" s="76">
        <v>6</v>
      </c>
      <c r="P16" s="76">
        <v>0.1</v>
      </c>
      <c r="Q16" s="55"/>
      <c r="R16" s="56"/>
      <c r="S16" s="76">
        <v>0.1</v>
      </c>
      <c r="T16" s="76">
        <v>0.02</v>
      </c>
      <c r="U16" s="76">
        <v>0</v>
      </c>
      <c r="V16" s="76">
        <v>0</v>
      </c>
      <c r="W16" s="76">
        <v>0</v>
      </c>
      <c r="X16" s="76">
        <v>0</v>
      </c>
      <c r="Y16" s="76">
        <v>0</v>
      </c>
      <c r="Z16" s="76">
        <v>0</v>
      </c>
      <c r="AA16" s="76">
        <v>0.1</v>
      </c>
      <c r="AB16" s="76">
        <v>0.01</v>
      </c>
      <c r="AC16" s="76">
        <v>0</v>
      </c>
      <c r="AD16" s="76">
        <v>2</v>
      </c>
      <c r="AE16" s="76">
        <v>0.01</v>
      </c>
      <c r="AF16" s="76">
        <v>0</v>
      </c>
      <c r="AG16" s="76">
        <v>0</v>
      </c>
      <c r="AH16" s="76">
        <v>0.1</v>
      </c>
      <c r="AI16" s="77">
        <v>0</v>
      </c>
      <c r="AJ16" s="78">
        <v>0.1</v>
      </c>
    </row>
    <row r="17" spans="1:36" ht="12.75" customHeight="1">
      <c r="A17" s="50" t="s">
        <v>42</v>
      </c>
      <c r="B17" s="51" t="s">
        <v>43</v>
      </c>
      <c r="C17" s="52">
        <v>91.3</v>
      </c>
      <c r="D17" s="52">
        <v>83</v>
      </c>
      <c r="E17" s="52">
        <v>30</v>
      </c>
      <c r="F17" s="53">
        <v>1.2</v>
      </c>
      <c r="G17" s="54">
        <v>0</v>
      </c>
      <c r="H17" s="53">
        <v>0.2</v>
      </c>
      <c r="I17" s="54">
        <v>0</v>
      </c>
      <c r="J17" s="52">
        <v>6.9</v>
      </c>
      <c r="K17" s="52">
        <v>0</v>
      </c>
      <c r="L17" s="52">
        <v>282</v>
      </c>
      <c r="M17" s="52">
        <v>31</v>
      </c>
      <c r="N17" s="52">
        <v>16</v>
      </c>
      <c r="O17" s="52">
        <v>32</v>
      </c>
      <c r="P17" s="52">
        <v>0.5</v>
      </c>
      <c r="Q17" s="55"/>
      <c r="R17" s="56"/>
      <c r="S17" s="52">
        <v>0.2</v>
      </c>
      <c r="T17" s="52">
        <v>0.05</v>
      </c>
      <c r="U17" s="52">
        <v>217</v>
      </c>
      <c r="V17" s="52">
        <v>0</v>
      </c>
      <c r="W17" s="52">
        <v>1.4</v>
      </c>
      <c r="X17" s="52">
        <v>54</v>
      </c>
      <c r="Y17" s="52">
        <v>0.06</v>
      </c>
      <c r="Z17" s="52">
        <v>0.06</v>
      </c>
      <c r="AA17" s="52">
        <v>0.7</v>
      </c>
      <c r="AB17" s="52">
        <v>0.12</v>
      </c>
      <c r="AC17" s="52">
        <v>0</v>
      </c>
      <c r="AD17" s="52">
        <v>53</v>
      </c>
      <c r="AE17" s="52">
        <v>0.31</v>
      </c>
      <c r="AF17" s="52">
        <v>26</v>
      </c>
      <c r="AG17" s="52">
        <v>0</v>
      </c>
      <c r="AH17" s="52">
        <v>2.1</v>
      </c>
      <c r="AI17" s="53">
        <v>0.5</v>
      </c>
      <c r="AJ17" s="57">
        <v>1.6</v>
      </c>
    </row>
    <row r="18" spans="1:36" ht="12.75" customHeight="1">
      <c r="A18" s="58"/>
      <c r="B18" s="59" t="s">
        <v>44</v>
      </c>
      <c r="C18" s="60">
        <v>128.4</v>
      </c>
      <c r="D18" s="60">
        <v>93.7</v>
      </c>
      <c r="E18" s="60">
        <v>34</v>
      </c>
      <c r="F18" s="61">
        <v>1.6</v>
      </c>
      <c r="G18" s="62">
        <v>0</v>
      </c>
      <c r="H18" s="61">
        <v>0.3</v>
      </c>
      <c r="I18" s="62">
        <v>0</v>
      </c>
      <c r="J18" s="60">
        <v>7.5</v>
      </c>
      <c r="K18" s="60">
        <v>0</v>
      </c>
      <c r="L18" s="60">
        <v>261</v>
      </c>
      <c r="M18" s="60">
        <v>35</v>
      </c>
      <c r="N18" s="60">
        <v>18</v>
      </c>
      <c r="O18" s="60">
        <v>42</v>
      </c>
      <c r="P18" s="60">
        <v>0.4</v>
      </c>
      <c r="Q18" s="55"/>
      <c r="R18" s="56"/>
      <c r="S18" s="60">
        <v>0.3</v>
      </c>
      <c r="T18" s="60">
        <v>0.07</v>
      </c>
      <c r="U18" s="60">
        <v>10</v>
      </c>
      <c r="V18" s="60">
        <v>0</v>
      </c>
      <c r="W18" s="60">
        <v>0.3</v>
      </c>
      <c r="X18" s="60">
        <v>35</v>
      </c>
      <c r="Y18" s="60">
        <v>0.05</v>
      </c>
      <c r="Z18" s="60">
        <v>0.04</v>
      </c>
      <c r="AA18" s="60">
        <v>0.4</v>
      </c>
      <c r="AB18" s="60">
        <v>0.12</v>
      </c>
      <c r="AC18" s="60">
        <v>0</v>
      </c>
      <c r="AD18" s="60">
        <v>59</v>
      </c>
      <c r="AE18" s="60">
        <v>0.32</v>
      </c>
      <c r="AF18" s="60">
        <v>22</v>
      </c>
      <c r="AG18" s="60">
        <v>0</v>
      </c>
      <c r="AH18" s="60">
        <v>2.3</v>
      </c>
      <c r="AI18" s="61">
        <v>0.6</v>
      </c>
      <c r="AJ18" s="63">
        <v>1.7</v>
      </c>
    </row>
    <row r="19" spans="1:36" ht="12.75" customHeight="1">
      <c r="A19" s="58"/>
      <c r="B19" s="59" t="s">
        <v>45</v>
      </c>
      <c r="C19" s="60">
        <v>11.6</v>
      </c>
      <c r="D19" s="60">
        <v>63.1</v>
      </c>
      <c r="E19" s="60">
        <v>4</v>
      </c>
      <c r="F19" s="61">
        <v>0.1</v>
      </c>
      <c r="G19" s="62">
        <v>0</v>
      </c>
      <c r="H19" s="61">
        <v>0</v>
      </c>
      <c r="I19" s="62">
        <v>0</v>
      </c>
      <c r="J19" s="60">
        <v>1</v>
      </c>
      <c r="K19" s="60">
        <v>0</v>
      </c>
      <c r="L19" s="60">
        <v>21</v>
      </c>
      <c r="M19" s="60">
        <v>2</v>
      </c>
      <c r="N19" s="60">
        <v>1</v>
      </c>
      <c r="O19" s="60">
        <v>2</v>
      </c>
      <c r="P19" s="60">
        <v>0</v>
      </c>
      <c r="Q19" s="55"/>
      <c r="R19" s="56"/>
      <c r="S19" s="60">
        <v>0</v>
      </c>
      <c r="T19" s="60">
        <v>0</v>
      </c>
      <c r="U19" s="60">
        <v>38</v>
      </c>
      <c r="V19" s="60">
        <v>0.1</v>
      </c>
      <c r="W19" s="60">
        <v>0</v>
      </c>
      <c r="X19" s="60">
        <v>0</v>
      </c>
      <c r="Y19" s="60">
        <v>0</v>
      </c>
      <c r="Z19" s="60">
        <v>0</v>
      </c>
      <c r="AA19" s="60">
        <v>0.1</v>
      </c>
      <c r="AB19" s="60">
        <v>0</v>
      </c>
      <c r="AC19" s="60">
        <v>0</v>
      </c>
      <c r="AD19" s="60">
        <v>1</v>
      </c>
      <c r="AE19" s="60">
        <v>0.02</v>
      </c>
      <c r="AF19" s="60">
        <v>0</v>
      </c>
      <c r="AG19" s="60">
        <v>0</v>
      </c>
      <c r="AH19" s="60">
        <v>0.1</v>
      </c>
      <c r="AI19" s="61">
        <v>0</v>
      </c>
      <c r="AJ19" s="63">
        <v>0.1</v>
      </c>
    </row>
    <row r="20" spans="1:36" ht="12.75" customHeight="1">
      <c r="A20" s="58"/>
      <c r="B20" s="84" t="s">
        <v>46</v>
      </c>
      <c r="C20" s="65">
        <v>12</v>
      </c>
      <c r="D20" s="65">
        <v>22.9</v>
      </c>
      <c r="E20" s="65">
        <v>4</v>
      </c>
      <c r="F20" s="66">
        <v>0.2</v>
      </c>
      <c r="G20" s="67">
        <v>0</v>
      </c>
      <c r="H20" s="66">
        <v>0</v>
      </c>
      <c r="I20" s="67">
        <v>0</v>
      </c>
      <c r="J20" s="65">
        <v>1.1</v>
      </c>
      <c r="K20" s="65">
        <v>0.6</v>
      </c>
      <c r="L20" s="65">
        <v>38</v>
      </c>
      <c r="M20" s="65">
        <v>5</v>
      </c>
      <c r="N20" s="65">
        <v>4</v>
      </c>
      <c r="O20" s="65">
        <v>7</v>
      </c>
      <c r="P20" s="65">
        <v>0.1</v>
      </c>
      <c r="Q20" s="55"/>
      <c r="R20" s="56"/>
      <c r="S20" s="65">
        <v>0</v>
      </c>
      <c r="T20" s="65">
        <v>0.01</v>
      </c>
      <c r="U20" s="65">
        <v>2</v>
      </c>
      <c r="V20" s="65">
        <v>0</v>
      </c>
      <c r="W20" s="65">
        <v>0</v>
      </c>
      <c r="X20" s="65">
        <v>4</v>
      </c>
      <c r="Y20" s="65">
        <v>0.01</v>
      </c>
      <c r="Z20" s="65">
        <v>0.01</v>
      </c>
      <c r="AA20" s="65">
        <v>0.1</v>
      </c>
      <c r="AB20" s="65">
        <v>0.01</v>
      </c>
      <c r="AC20" s="65">
        <v>0</v>
      </c>
      <c r="AD20" s="65">
        <v>4</v>
      </c>
      <c r="AE20" s="65">
        <v>0.05</v>
      </c>
      <c r="AF20" s="65">
        <v>1</v>
      </c>
      <c r="AG20" s="65">
        <v>0</v>
      </c>
      <c r="AH20" s="65">
        <v>0.3</v>
      </c>
      <c r="AI20" s="66">
        <v>0.1</v>
      </c>
      <c r="AJ20" s="68">
        <v>0.2</v>
      </c>
    </row>
    <row r="21" spans="1:36" ht="12.75" customHeight="1">
      <c r="A21" s="50" t="s">
        <v>47</v>
      </c>
      <c r="B21" s="86" t="s">
        <v>48</v>
      </c>
      <c r="C21" s="52">
        <v>96.2</v>
      </c>
      <c r="D21" s="52">
        <v>114</v>
      </c>
      <c r="E21" s="52">
        <v>58</v>
      </c>
      <c r="F21" s="53">
        <v>0.6</v>
      </c>
      <c r="G21" s="54">
        <v>0</v>
      </c>
      <c r="H21" s="53">
        <v>0.1</v>
      </c>
      <c r="I21" s="54">
        <v>0</v>
      </c>
      <c r="J21" s="52">
        <v>15.2</v>
      </c>
      <c r="K21" s="52">
        <v>0</v>
      </c>
      <c r="L21" s="52">
        <v>199</v>
      </c>
      <c r="M21" s="52">
        <v>7</v>
      </c>
      <c r="N21" s="52">
        <v>13</v>
      </c>
      <c r="O21" s="52">
        <v>17</v>
      </c>
      <c r="P21" s="52">
        <v>0.2</v>
      </c>
      <c r="Q21" s="55"/>
      <c r="R21" s="56"/>
      <c r="S21" s="52">
        <v>0.1</v>
      </c>
      <c r="T21" s="52">
        <v>0.06</v>
      </c>
      <c r="U21" s="52">
        <v>8</v>
      </c>
      <c r="V21" s="52">
        <v>0</v>
      </c>
      <c r="W21" s="52">
        <v>0.3</v>
      </c>
      <c r="X21" s="52">
        <v>0</v>
      </c>
      <c r="Y21" s="52">
        <v>0.04</v>
      </c>
      <c r="Z21" s="52">
        <v>0.02</v>
      </c>
      <c r="AA21" s="52">
        <v>0.3</v>
      </c>
      <c r="AB21" s="52">
        <v>0.13</v>
      </c>
      <c r="AC21" s="52">
        <v>0</v>
      </c>
      <c r="AD21" s="52">
        <v>14</v>
      </c>
      <c r="AE21" s="52">
        <v>0.23</v>
      </c>
      <c r="AF21" s="52">
        <v>12</v>
      </c>
      <c r="AG21" s="52">
        <v>0</v>
      </c>
      <c r="AH21" s="52">
        <v>1.1</v>
      </c>
      <c r="AI21" s="53">
        <v>0.3</v>
      </c>
      <c r="AJ21" s="57">
        <v>0.8</v>
      </c>
    </row>
    <row r="22" spans="1:36" ht="12.75" customHeight="1">
      <c r="A22" s="50"/>
      <c r="B22" s="87" t="s">
        <v>49</v>
      </c>
      <c r="C22" s="60">
        <v>1.8</v>
      </c>
      <c r="D22" s="60">
        <v>5.8</v>
      </c>
      <c r="E22" s="60">
        <v>4</v>
      </c>
      <c r="F22" s="61">
        <v>0</v>
      </c>
      <c r="G22" s="62">
        <v>0</v>
      </c>
      <c r="H22" s="61">
        <v>0</v>
      </c>
      <c r="I22" s="62">
        <v>0</v>
      </c>
      <c r="J22" s="60">
        <v>1</v>
      </c>
      <c r="K22" s="60">
        <v>0</v>
      </c>
      <c r="L22" s="60">
        <v>1</v>
      </c>
      <c r="M22" s="60">
        <v>0</v>
      </c>
      <c r="N22" s="60">
        <v>0</v>
      </c>
      <c r="O22" s="60">
        <v>0</v>
      </c>
      <c r="P22" s="60">
        <v>0</v>
      </c>
      <c r="Q22" s="55"/>
      <c r="R22" s="56"/>
      <c r="S22" s="60">
        <v>0</v>
      </c>
      <c r="T22" s="60">
        <v>0</v>
      </c>
      <c r="U22" s="60">
        <v>0</v>
      </c>
      <c r="V22" s="60">
        <v>0</v>
      </c>
      <c r="W22" s="60">
        <v>0</v>
      </c>
      <c r="X22" s="60">
        <v>0</v>
      </c>
      <c r="Y22" s="60">
        <v>0</v>
      </c>
      <c r="Z22" s="60">
        <v>0</v>
      </c>
      <c r="AA22" s="60">
        <v>0</v>
      </c>
      <c r="AB22" s="60">
        <v>0</v>
      </c>
      <c r="AC22" s="60">
        <v>0</v>
      </c>
      <c r="AD22" s="60">
        <v>0</v>
      </c>
      <c r="AE22" s="60">
        <v>0</v>
      </c>
      <c r="AF22" s="60">
        <v>0</v>
      </c>
      <c r="AG22" s="60">
        <v>0</v>
      </c>
      <c r="AH22" s="60">
        <v>0</v>
      </c>
      <c r="AI22" s="61">
        <v>0</v>
      </c>
      <c r="AJ22" s="63">
        <v>0</v>
      </c>
    </row>
    <row r="23" spans="1:36" ht="12.75" customHeight="1">
      <c r="A23" s="50"/>
      <c r="B23" s="88" t="s">
        <v>50</v>
      </c>
      <c r="C23" s="65">
        <v>9.9</v>
      </c>
      <c r="D23" s="65">
        <v>51.4</v>
      </c>
      <c r="E23" s="65">
        <v>4</v>
      </c>
      <c r="F23" s="66">
        <v>0.1</v>
      </c>
      <c r="G23" s="67">
        <v>0</v>
      </c>
      <c r="H23" s="66">
        <v>0</v>
      </c>
      <c r="I23" s="67">
        <v>0</v>
      </c>
      <c r="J23" s="65">
        <v>1.1</v>
      </c>
      <c r="K23" s="65">
        <v>0</v>
      </c>
      <c r="L23" s="65">
        <v>14</v>
      </c>
      <c r="M23" s="65">
        <v>1</v>
      </c>
      <c r="N23" s="65">
        <v>1</v>
      </c>
      <c r="O23" s="65">
        <v>1</v>
      </c>
      <c r="P23" s="65">
        <v>0</v>
      </c>
      <c r="Q23" s="55"/>
      <c r="R23" s="56"/>
      <c r="S23" s="65">
        <v>0</v>
      </c>
      <c r="T23" s="65">
        <v>0</v>
      </c>
      <c r="U23" s="65">
        <v>0</v>
      </c>
      <c r="V23" s="65">
        <v>0</v>
      </c>
      <c r="W23" s="65">
        <v>0</v>
      </c>
      <c r="X23" s="65">
        <v>0</v>
      </c>
      <c r="Y23" s="65">
        <v>0</v>
      </c>
      <c r="Z23" s="65">
        <v>0</v>
      </c>
      <c r="AA23" s="65">
        <v>0</v>
      </c>
      <c r="AB23" s="65">
        <v>0.01</v>
      </c>
      <c r="AC23" s="65">
        <v>0</v>
      </c>
      <c r="AD23" s="65">
        <v>2</v>
      </c>
      <c r="AE23" s="65">
        <v>0.01</v>
      </c>
      <c r="AF23" s="65">
        <v>2</v>
      </c>
      <c r="AG23" s="65">
        <v>0</v>
      </c>
      <c r="AH23" s="65">
        <v>0</v>
      </c>
      <c r="AI23" s="66">
        <v>0</v>
      </c>
      <c r="AJ23" s="68">
        <v>0</v>
      </c>
    </row>
    <row r="24" spans="1:36" ht="12.75" customHeight="1">
      <c r="A24" s="85" t="s">
        <v>51</v>
      </c>
      <c r="B24" s="75" t="s">
        <v>51</v>
      </c>
      <c r="C24" s="76">
        <v>8.1</v>
      </c>
      <c r="D24" s="76">
        <v>17.3</v>
      </c>
      <c r="E24" s="76">
        <v>2</v>
      </c>
      <c r="F24" s="77">
        <v>0.3</v>
      </c>
      <c r="G24" s="6">
        <v>0</v>
      </c>
      <c r="H24" s="77">
        <v>0</v>
      </c>
      <c r="I24" s="6">
        <v>0</v>
      </c>
      <c r="J24" s="76">
        <v>0.5</v>
      </c>
      <c r="K24" s="76">
        <v>0</v>
      </c>
      <c r="L24" s="76">
        <v>28</v>
      </c>
      <c r="M24" s="76">
        <v>0</v>
      </c>
      <c r="N24" s="76">
        <v>1</v>
      </c>
      <c r="O24" s="76">
        <v>8</v>
      </c>
      <c r="P24" s="76">
        <v>0</v>
      </c>
      <c r="Q24" s="55"/>
      <c r="R24" s="56"/>
      <c r="S24" s="76">
        <v>0</v>
      </c>
      <c r="T24" s="76">
        <v>0.01</v>
      </c>
      <c r="U24" s="76">
        <v>0</v>
      </c>
      <c r="V24" s="76">
        <v>0.2</v>
      </c>
      <c r="W24" s="76">
        <v>0</v>
      </c>
      <c r="X24" s="76">
        <v>0</v>
      </c>
      <c r="Y24" s="76">
        <v>0.01</v>
      </c>
      <c r="Z24" s="76">
        <v>0.02</v>
      </c>
      <c r="AA24" s="76">
        <v>0.5</v>
      </c>
      <c r="AB24" s="76">
        <v>0.01</v>
      </c>
      <c r="AC24" s="76">
        <v>0</v>
      </c>
      <c r="AD24" s="76">
        <v>4</v>
      </c>
      <c r="AE24" s="76">
        <v>0.09</v>
      </c>
      <c r="AF24" s="76">
        <v>0</v>
      </c>
      <c r="AG24" s="76">
        <v>0</v>
      </c>
      <c r="AH24" s="76">
        <v>0.3</v>
      </c>
      <c r="AI24" s="77">
        <v>0</v>
      </c>
      <c r="AJ24" s="78">
        <v>0.3</v>
      </c>
    </row>
    <row r="25" spans="1:36" ht="12.75" customHeight="1">
      <c r="A25" s="85" t="s">
        <v>52</v>
      </c>
      <c r="B25" s="75" t="s">
        <v>52</v>
      </c>
      <c r="C25" s="76">
        <v>8.4</v>
      </c>
      <c r="D25" s="76">
        <v>16.2</v>
      </c>
      <c r="E25" s="76">
        <v>3</v>
      </c>
      <c r="F25" s="77">
        <v>0.4</v>
      </c>
      <c r="G25" s="6">
        <v>0</v>
      </c>
      <c r="H25" s="77">
        <v>0</v>
      </c>
      <c r="I25" s="6">
        <v>0</v>
      </c>
      <c r="J25" s="76">
        <v>0.9</v>
      </c>
      <c r="K25" s="76">
        <v>0.2</v>
      </c>
      <c r="L25" s="76">
        <v>45</v>
      </c>
      <c r="M25" s="76">
        <v>11</v>
      </c>
      <c r="N25" s="76">
        <v>8</v>
      </c>
      <c r="O25" s="76">
        <v>6</v>
      </c>
      <c r="P25" s="76">
        <v>0.3</v>
      </c>
      <c r="Q25" s="55"/>
      <c r="R25" s="56"/>
      <c r="S25" s="76">
        <v>0</v>
      </c>
      <c r="T25" s="76">
        <v>0</v>
      </c>
      <c r="U25" s="76">
        <v>12</v>
      </c>
      <c r="V25" s="76">
        <v>0</v>
      </c>
      <c r="W25" s="76">
        <v>0</v>
      </c>
      <c r="X25" s="76">
        <v>11</v>
      </c>
      <c r="Y25" s="76">
        <v>0.01</v>
      </c>
      <c r="Z25" s="76">
        <v>0.01</v>
      </c>
      <c r="AA25" s="76">
        <v>0.1</v>
      </c>
      <c r="AB25" s="76">
        <v>0</v>
      </c>
      <c r="AC25" s="76">
        <v>0.2</v>
      </c>
      <c r="AD25" s="76">
        <v>8</v>
      </c>
      <c r="AE25" s="76">
        <v>0.01</v>
      </c>
      <c r="AF25" s="76">
        <v>1</v>
      </c>
      <c r="AG25" s="76">
        <v>0</v>
      </c>
      <c r="AH25" s="76">
        <v>0.6</v>
      </c>
      <c r="AI25" s="77">
        <v>0</v>
      </c>
      <c r="AJ25" s="78">
        <v>0</v>
      </c>
    </row>
    <row r="26" spans="1:36" ht="12.75" customHeight="1">
      <c r="A26" s="50" t="s">
        <v>53</v>
      </c>
      <c r="B26" s="51" t="s">
        <v>54</v>
      </c>
      <c r="C26" s="52">
        <v>54.7</v>
      </c>
      <c r="D26" s="52">
        <v>63.9</v>
      </c>
      <c r="E26" s="52">
        <v>94</v>
      </c>
      <c r="F26" s="53">
        <v>11</v>
      </c>
      <c r="G26" s="54">
        <v>11</v>
      </c>
      <c r="H26" s="53">
        <v>5.1</v>
      </c>
      <c r="I26" s="54">
        <v>5.1</v>
      </c>
      <c r="J26" s="52">
        <v>0.2</v>
      </c>
      <c r="K26" s="52">
        <v>0.2</v>
      </c>
      <c r="L26" s="52">
        <v>174</v>
      </c>
      <c r="M26" s="52">
        <v>18</v>
      </c>
      <c r="N26" s="52">
        <v>19</v>
      </c>
      <c r="O26" s="52">
        <v>123</v>
      </c>
      <c r="P26" s="52">
        <v>0.5</v>
      </c>
      <c r="Q26" s="55"/>
      <c r="R26" s="56"/>
      <c r="S26" s="52">
        <v>0.5</v>
      </c>
      <c r="T26" s="52">
        <v>0.08</v>
      </c>
      <c r="U26" s="52">
        <v>28</v>
      </c>
      <c r="V26" s="52">
        <v>4.7</v>
      </c>
      <c r="W26" s="52">
        <v>0.8</v>
      </c>
      <c r="X26" s="52">
        <v>0</v>
      </c>
      <c r="Y26" s="52">
        <v>0.05</v>
      </c>
      <c r="Z26" s="52">
        <v>0.1</v>
      </c>
      <c r="AA26" s="52">
        <v>3.4</v>
      </c>
      <c r="AB26" s="52">
        <v>0.19</v>
      </c>
      <c r="AC26" s="52">
        <v>3.8</v>
      </c>
      <c r="AD26" s="52">
        <v>8</v>
      </c>
      <c r="AE26" s="52">
        <v>0.43</v>
      </c>
      <c r="AF26" s="52">
        <v>0</v>
      </c>
      <c r="AG26" s="52">
        <v>54</v>
      </c>
      <c r="AH26" s="52">
        <v>0</v>
      </c>
      <c r="AI26" s="53">
        <v>0</v>
      </c>
      <c r="AJ26" s="57">
        <v>0</v>
      </c>
    </row>
    <row r="27" spans="1:36" ht="12.75" customHeight="1">
      <c r="A27" s="58"/>
      <c r="B27" s="69" t="s">
        <v>55</v>
      </c>
      <c r="C27" s="70">
        <v>24.3</v>
      </c>
      <c r="D27" s="70">
        <v>37.5</v>
      </c>
      <c r="E27" s="70">
        <v>44</v>
      </c>
      <c r="F27" s="71">
        <v>5.2</v>
      </c>
      <c r="G27" s="72">
        <v>5.2</v>
      </c>
      <c r="H27" s="71">
        <v>1.9</v>
      </c>
      <c r="I27" s="72">
        <v>1.9</v>
      </c>
      <c r="J27" s="70">
        <v>1.2</v>
      </c>
      <c r="K27" s="70">
        <v>0.6</v>
      </c>
      <c r="L27" s="70">
        <v>66</v>
      </c>
      <c r="M27" s="70">
        <v>29</v>
      </c>
      <c r="N27" s="70">
        <v>9</v>
      </c>
      <c r="O27" s="70">
        <v>67</v>
      </c>
      <c r="P27" s="70">
        <v>0.3</v>
      </c>
      <c r="Q27" s="55"/>
      <c r="R27" s="56"/>
      <c r="S27" s="70">
        <v>0.2</v>
      </c>
      <c r="T27" s="70">
        <v>0.02</v>
      </c>
      <c r="U27" s="70">
        <v>6</v>
      </c>
      <c r="V27" s="70">
        <v>3</v>
      </c>
      <c r="W27" s="70">
        <v>0.3</v>
      </c>
      <c r="X27" s="70">
        <v>0</v>
      </c>
      <c r="Y27" s="70">
        <v>0.03</v>
      </c>
      <c r="Z27" s="70">
        <v>0.04</v>
      </c>
      <c r="AA27" s="70">
        <v>1.6</v>
      </c>
      <c r="AB27" s="70">
        <v>0.06</v>
      </c>
      <c r="AC27" s="70">
        <v>1.6</v>
      </c>
      <c r="AD27" s="70">
        <v>4</v>
      </c>
      <c r="AE27" s="70">
        <v>0.16</v>
      </c>
      <c r="AF27" s="70">
        <v>0</v>
      </c>
      <c r="AG27" s="70">
        <v>25</v>
      </c>
      <c r="AH27" s="70">
        <v>0</v>
      </c>
      <c r="AI27" s="71">
        <v>0</v>
      </c>
      <c r="AJ27" s="73">
        <v>0</v>
      </c>
    </row>
    <row r="28" spans="1:36" ht="12.75" customHeight="1">
      <c r="A28" s="58" t="s">
        <v>56</v>
      </c>
      <c r="B28" s="79" t="s">
        <v>57</v>
      </c>
      <c r="C28" s="52">
        <v>58.4</v>
      </c>
      <c r="D28" s="52">
        <v>59.2</v>
      </c>
      <c r="E28" s="52">
        <v>148</v>
      </c>
      <c r="F28" s="53">
        <v>10.4</v>
      </c>
      <c r="G28" s="54">
        <v>10.4</v>
      </c>
      <c r="H28" s="53">
        <v>11.1</v>
      </c>
      <c r="I28" s="54">
        <v>11.1</v>
      </c>
      <c r="J28" s="52">
        <v>0.4</v>
      </c>
      <c r="K28" s="52">
        <v>0.4</v>
      </c>
      <c r="L28" s="52">
        <v>165</v>
      </c>
      <c r="M28" s="52">
        <v>3</v>
      </c>
      <c r="N28" s="52">
        <v>11</v>
      </c>
      <c r="O28" s="52">
        <v>109</v>
      </c>
      <c r="P28" s="52">
        <v>0.5</v>
      </c>
      <c r="Q28" s="55"/>
      <c r="R28" s="56"/>
      <c r="S28" s="52">
        <v>1.4</v>
      </c>
      <c r="T28" s="52">
        <v>0.04</v>
      </c>
      <c r="U28" s="52">
        <v>3</v>
      </c>
      <c r="V28" s="52">
        <v>0.1</v>
      </c>
      <c r="W28" s="52">
        <v>0.2</v>
      </c>
      <c r="X28" s="52">
        <v>3</v>
      </c>
      <c r="Y28" s="52">
        <v>0.27</v>
      </c>
      <c r="Z28" s="52">
        <v>0.1</v>
      </c>
      <c r="AA28" s="52">
        <v>3.1</v>
      </c>
      <c r="AB28" s="52">
        <v>0.16</v>
      </c>
      <c r="AC28" s="52">
        <v>0.5</v>
      </c>
      <c r="AD28" s="52">
        <v>2</v>
      </c>
      <c r="AE28" s="52">
        <v>0.52</v>
      </c>
      <c r="AF28" s="52">
        <v>4</v>
      </c>
      <c r="AG28" s="52">
        <v>37</v>
      </c>
      <c r="AH28" s="52">
        <v>0</v>
      </c>
      <c r="AI28" s="53">
        <v>0</v>
      </c>
      <c r="AJ28" s="57">
        <v>0</v>
      </c>
    </row>
    <row r="29" spans="1:36" ht="12.75" customHeight="1">
      <c r="A29" s="58"/>
      <c r="B29" s="89" t="s">
        <v>58</v>
      </c>
      <c r="C29" s="60">
        <v>17.1</v>
      </c>
      <c r="D29" s="60">
        <v>37.3</v>
      </c>
      <c r="E29" s="60">
        <v>31</v>
      </c>
      <c r="F29" s="61">
        <v>3.1</v>
      </c>
      <c r="G29" s="62">
        <v>3.1</v>
      </c>
      <c r="H29" s="61">
        <v>1.9</v>
      </c>
      <c r="I29" s="62">
        <v>1.9</v>
      </c>
      <c r="J29" s="60">
        <v>0</v>
      </c>
      <c r="K29" s="60">
        <v>0</v>
      </c>
      <c r="L29" s="60">
        <v>49</v>
      </c>
      <c r="M29" s="60">
        <v>1</v>
      </c>
      <c r="N29" s="60">
        <v>4</v>
      </c>
      <c r="O29" s="60">
        <v>29</v>
      </c>
      <c r="P29" s="60">
        <v>0.2</v>
      </c>
      <c r="Q29" s="55"/>
      <c r="R29" s="56"/>
      <c r="S29" s="60">
        <v>0.3</v>
      </c>
      <c r="T29" s="60">
        <v>0.01</v>
      </c>
      <c r="U29" s="60">
        <v>153</v>
      </c>
      <c r="V29" s="60">
        <v>0</v>
      </c>
      <c r="W29" s="60">
        <v>0</v>
      </c>
      <c r="X29" s="60">
        <v>7</v>
      </c>
      <c r="Y29" s="60">
        <v>0.02</v>
      </c>
      <c r="Z29" s="60">
        <v>0.04</v>
      </c>
      <c r="AA29" s="60">
        <v>1.1</v>
      </c>
      <c r="AB29" s="60">
        <v>0.06</v>
      </c>
      <c r="AC29" s="60">
        <v>0.5</v>
      </c>
      <c r="AD29" s="60">
        <v>15</v>
      </c>
      <c r="AE29" s="60">
        <v>0.39</v>
      </c>
      <c r="AF29" s="60">
        <v>1</v>
      </c>
      <c r="AG29" s="60">
        <v>19</v>
      </c>
      <c r="AH29" s="60">
        <v>0</v>
      </c>
      <c r="AI29" s="61">
        <v>0</v>
      </c>
      <c r="AJ29" s="63">
        <v>0</v>
      </c>
    </row>
    <row r="30" spans="1:36" ht="12.75" customHeight="1">
      <c r="A30" s="58"/>
      <c r="B30" s="59" t="s">
        <v>59</v>
      </c>
      <c r="C30" s="60">
        <v>0.3</v>
      </c>
      <c r="D30" s="60">
        <v>5.4</v>
      </c>
      <c r="E30" s="60">
        <v>0</v>
      </c>
      <c r="F30" s="61">
        <v>0.1</v>
      </c>
      <c r="G30" s="62">
        <v>0.1</v>
      </c>
      <c r="H30" s="61">
        <v>0</v>
      </c>
      <c r="I30" s="62">
        <v>0</v>
      </c>
      <c r="J30" s="60">
        <v>0</v>
      </c>
      <c r="K30" s="60">
        <v>0</v>
      </c>
      <c r="L30" s="60">
        <v>0</v>
      </c>
      <c r="M30" s="60">
        <v>0</v>
      </c>
      <c r="N30" s="60">
        <v>0</v>
      </c>
      <c r="O30" s="60">
        <v>0</v>
      </c>
      <c r="P30" s="60">
        <v>0</v>
      </c>
      <c r="Q30" s="55"/>
      <c r="R30" s="56"/>
      <c r="S30" s="60">
        <v>0</v>
      </c>
      <c r="T30" s="60">
        <v>0</v>
      </c>
      <c r="U30" s="60">
        <v>0</v>
      </c>
      <c r="V30" s="60">
        <v>0</v>
      </c>
      <c r="W30" s="60">
        <v>0</v>
      </c>
      <c r="X30" s="60">
        <v>0</v>
      </c>
      <c r="Y30" s="60">
        <v>0</v>
      </c>
      <c r="Z30" s="60">
        <v>0</v>
      </c>
      <c r="AA30" s="60">
        <v>0</v>
      </c>
      <c r="AB30" s="60">
        <v>0</v>
      </c>
      <c r="AC30" s="60">
        <v>0</v>
      </c>
      <c r="AD30" s="60">
        <v>0</v>
      </c>
      <c r="AE30" s="60">
        <v>0</v>
      </c>
      <c r="AF30" s="60">
        <v>0</v>
      </c>
      <c r="AG30" s="60">
        <v>0</v>
      </c>
      <c r="AH30" s="60">
        <v>0</v>
      </c>
      <c r="AI30" s="61">
        <v>0</v>
      </c>
      <c r="AJ30" s="63">
        <v>0</v>
      </c>
    </row>
    <row r="31" spans="1:36" ht="12.75" customHeight="1">
      <c r="A31" s="58"/>
      <c r="B31" s="84" t="s">
        <v>60</v>
      </c>
      <c r="C31" s="65">
        <v>0</v>
      </c>
      <c r="D31" s="65">
        <v>0.4</v>
      </c>
      <c r="E31" s="65">
        <v>0</v>
      </c>
      <c r="F31" s="66">
        <v>0</v>
      </c>
      <c r="G31" s="67">
        <v>0</v>
      </c>
      <c r="H31" s="66">
        <v>0</v>
      </c>
      <c r="I31" s="67">
        <v>0</v>
      </c>
      <c r="J31" s="65">
        <v>0</v>
      </c>
      <c r="K31" s="65">
        <v>0</v>
      </c>
      <c r="L31" s="65">
        <v>0</v>
      </c>
      <c r="M31" s="65">
        <v>0</v>
      </c>
      <c r="N31" s="65">
        <v>0</v>
      </c>
      <c r="O31" s="65">
        <v>0</v>
      </c>
      <c r="P31" s="65">
        <v>0</v>
      </c>
      <c r="Q31" s="55"/>
      <c r="R31" s="56"/>
      <c r="S31" s="65">
        <v>0</v>
      </c>
      <c r="T31" s="65">
        <v>0</v>
      </c>
      <c r="U31" s="65">
        <v>0</v>
      </c>
      <c r="V31" s="65">
        <v>0</v>
      </c>
      <c r="W31" s="65">
        <v>0</v>
      </c>
      <c r="X31" s="65">
        <v>0</v>
      </c>
      <c r="Y31" s="65">
        <v>0</v>
      </c>
      <c r="Z31" s="65">
        <v>0</v>
      </c>
      <c r="AA31" s="65">
        <v>0</v>
      </c>
      <c r="AB31" s="65">
        <v>0</v>
      </c>
      <c r="AC31" s="65">
        <v>0</v>
      </c>
      <c r="AD31" s="65">
        <v>0</v>
      </c>
      <c r="AE31" s="65">
        <v>0</v>
      </c>
      <c r="AF31" s="65">
        <v>0</v>
      </c>
      <c r="AG31" s="65">
        <v>0</v>
      </c>
      <c r="AH31" s="65">
        <v>0</v>
      </c>
      <c r="AI31" s="66">
        <v>0</v>
      </c>
      <c r="AJ31" s="68">
        <v>0</v>
      </c>
    </row>
    <row r="32" spans="1:36" ht="12.75" customHeight="1">
      <c r="A32" s="74" t="s">
        <v>61</v>
      </c>
      <c r="B32" s="75" t="s">
        <v>61</v>
      </c>
      <c r="C32" s="76">
        <v>36.4</v>
      </c>
      <c r="D32" s="76">
        <v>35.3</v>
      </c>
      <c r="E32" s="76">
        <v>55</v>
      </c>
      <c r="F32" s="77">
        <v>4.4</v>
      </c>
      <c r="G32" s="6">
        <v>4.4</v>
      </c>
      <c r="H32" s="77">
        <v>3.7</v>
      </c>
      <c r="I32" s="6">
        <v>3.7</v>
      </c>
      <c r="J32" s="76">
        <v>0.2</v>
      </c>
      <c r="K32" s="76">
        <v>0.1</v>
      </c>
      <c r="L32" s="76">
        <v>47</v>
      </c>
      <c r="M32" s="76">
        <v>19</v>
      </c>
      <c r="N32" s="76">
        <v>4</v>
      </c>
      <c r="O32" s="76">
        <v>65</v>
      </c>
      <c r="P32" s="76">
        <v>0.7</v>
      </c>
      <c r="Q32" s="55"/>
      <c r="R32" s="56"/>
      <c r="S32" s="76">
        <v>0.5</v>
      </c>
      <c r="T32" s="76">
        <v>0.03</v>
      </c>
      <c r="U32" s="76">
        <v>54</v>
      </c>
      <c r="V32" s="76">
        <v>0.6</v>
      </c>
      <c r="W32" s="76">
        <v>0.4</v>
      </c>
      <c r="X32" s="76">
        <v>5</v>
      </c>
      <c r="Y32" s="76">
        <v>0.02</v>
      </c>
      <c r="Z32" s="76">
        <v>0.15</v>
      </c>
      <c r="AA32" s="76">
        <v>0</v>
      </c>
      <c r="AB32" s="76">
        <v>0.03</v>
      </c>
      <c r="AC32" s="76">
        <v>0.3</v>
      </c>
      <c r="AD32" s="76">
        <v>15</v>
      </c>
      <c r="AE32" s="76">
        <v>0.51</v>
      </c>
      <c r="AF32" s="76">
        <v>0</v>
      </c>
      <c r="AG32" s="76">
        <v>151</v>
      </c>
      <c r="AH32" s="76">
        <v>0</v>
      </c>
      <c r="AI32" s="77">
        <v>0</v>
      </c>
      <c r="AJ32" s="78">
        <v>0</v>
      </c>
    </row>
    <row r="33" spans="1:36" ht="12.75" customHeight="1">
      <c r="A33" s="58" t="s">
        <v>62</v>
      </c>
      <c r="B33" s="51" t="s">
        <v>63</v>
      </c>
      <c r="C33" s="80">
        <v>125.8</v>
      </c>
      <c r="D33" s="80">
        <v>139</v>
      </c>
      <c r="E33" s="80">
        <v>101</v>
      </c>
      <c r="F33" s="81">
        <v>4.7</v>
      </c>
      <c r="G33" s="82">
        <v>4.7</v>
      </c>
      <c r="H33" s="81">
        <v>5.1</v>
      </c>
      <c r="I33" s="82">
        <v>5.1</v>
      </c>
      <c r="J33" s="80">
        <v>8.7</v>
      </c>
      <c r="K33" s="80">
        <v>0.2</v>
      </c>
      <c r="L33" s="80">
        <v>178</v>
      </c>
      <c r="M33" s="80">
        <v>153</v>
      </c>
      <c r="N33" s="80">
        <v>13</v>
      </c>
      <c r="O33" s="80">
        <v>129</v>
      </c>
      <c r="P33" s="80">
        <v>0</v>
      </c>
      <c r="Q33" s="55"/>
      <c r="R33" s="56"/>
      <c r="S33" s="80">
        <v>0.5</v>
      </c>
      <c r="T33" s="80">
        <v>0.01</v>
      </c>
      <c r="U33" s="80">
        <v>44</v>
      </c>
      <c r="V33" s="80">
        <v>0.2</v>
      </c>
      <c r="W33" s="80">
        <v>0.2</v>
      </c>
      <c r="X33" s="80">
        <v>2</v>
      </c>
      <c r="Y33" s="80">
        <v>0.04</v>
      </c>
      <c r="Z33" s="80">
        <v>0.18</v>
      </c>
      <c r="AA33" s="80">
        <v>0.1</v>
      </c>
      <c r="AB33" s="80">
        <v>0.03</v>
      </c>
      <c r="AC33" s="80">
        <v>0.4</v>
      </c>
      <c r="AD33" s="80">
        <v>6</v>
      </c>
      <c r="AE33" s="80">
        <v>0.59</v>
      </c>
      <c r="AF33" s="80">
        <v>1</v>
      </c>
      <c r="AG33" s="80">
        <v>16</v>
      </c>
      <c r="AH33" s="80">
        <v>0</v>
      </c>
      <c r="AI33" s="81">
        <v>0</v>
      </c>
      <c r="AJ33" s="83">
        <v>0</v>
      </c>
    </row>
    <row r="34" spans="1:36" ht="12.75" customHeight="1">
      <c r="A34" s="58"/>
      <c r="B34" s="69" t="s">
        <v>64</v>
      </c>
      <c r="C34" s="65">
        <v>0</v>
      </c>
      <c r="D34" s="65">
        <v>0</v>
      </c>
      <c r="E34" s="65">
        <v>0</v>
      </c>
      <c r="F34" s="66">
        <v>0</v>
      </c>
      <c r="G34" s="67">
        <v>0</v>
      </c>
      <c r="H34" s="66">
        <v>0</v>
      </c>
      <c r="I34" s="67">
        <v>0</v>
      </c>
      <c r="J34" s="65">
        <v>0</v>
      </c>
      <c r="K34" s="65">
        <v>0</v>
      </c>
      <c r="L34" s="65">
        <v>0</v>
      </c>
      <c r="M34" s="65">
        <v>0</v>
      </c>
      <c r="N34" s="65">
        <v>0</v>
      </c>
      <c r="O34" s="65">
        <v>0</v>
      </c>
      <c r="P34" s="65">
        <v>0</v>
      </c>
      <c r="Q34" s="55"/>
      <c r="R34" s="56"/>
      <c r="S34" s="65">
        <v>0</v>
      </c>
      <c r="T34" s="65">
        <v>0</v>
      </c>
      <c r="U34" s="65">
        <v>0</v>
      </c>
      <c r="V34" s="65">
        <v>0</v>
      </c>
      <c r="W34" s="65">
        <v>0</v>
      </c>
      <c r="X34" s="65">
        <v>0</v>
      </c>
      <c r="Y34" s="65">
        <v>0</v>
      </c>
      <c r="Z34" s="65">
        <v>0</v>
      </c>
      <c r="AA34" s="65">
        <v>0</v>
      </c>
      <c r="AB34" s="65">
        <v>0</v>
      </c>
      <c r="AC34" s="65">
        <v>0</v>
      </c>
      <c r="AD34" s="65">
        <v>0</v>
      </c>
      <c r="AE34" s="65">
        <v>0</v>
      </c>
      <c r="AF34" s="65">
        <v>0</v>
      </c>
      <c r="AG34" s="65">
        <v>0</v>
      </c>
      <c r="AH34" s="65">
        <v>0</v>
      </c>
      <c r="AI34" s="66">
        <v>0</v>
      </c>
      <c r="AJ34" s="68">
        <v>0</v>
      </c>
    </row>
    <row r="35" spans="1:36" ht="12.75" customHeight="1">
      <c r="A35" s="74" t="s">
        <v>65</v>
      </c>
      <c r="B35" s="75" t="s">
        <v>65</v>
      </c>
      <c r="C35" s="76">
        <v>14</v>
      </c>
      <c r="D35" s="76">
        <v>10.8</v>
      </c>
      <c r="E35" s="76">
        <v>121</v>
      </c>
      <c r="F35" s="77">
        <v>0</v>
      </c>
      <c r="G35" s="6">
        <v>0</v>
      </c>
      <c r="H35" s="77">
        <v>13.1</v>
      </c>
      <c r="I35" s="6">
        <v>1.1</v>
      </c>
      <c r="J35" s="76">
        <v>0</v>
      </c>
      <c r="K35" s="76">
        <v>0.1</v>
      </c>
      <c r="L35" s="76">
        <v>1</v>
      </c>
      <c r="M35" s="76">
        <v>0</v>
      </c>
      <c r="N35" s="76">
        <v>0</v>
      </c>
      <c r="O35" s="76">
        <v>0</v>
      </c>
      <c r="P35" s="76">
        <v>0</v>
      </c>
      <c r="Q35" s="55"/>
      <c r="R35" s="56"/>
      <c r="S35" s="76">
        <v>0</v>
      </c>
      <c r="T35" s="76">
        <v>0</v>
      </c>
      <c r="U35" s="76">
        <v>7</v>
      </c>
      <c r="V35" s="76">
        <v>0</v>
      </c>
      <c r="W35" s="76">
        <v>1.7</v>
      </c>
      <c r="X35" s="76">
        <v>18</v>
      </c>
      <c r="Y35" s="76">
        <v>0</v>
      </c>
      <c r="Z35" s="76">
        <v>0</v>
      </c>
      <c r="AA35" s="76">
        <v>0</v>
      </c>
      <c r="AB35" s="76">
        <v>0</v>
      </c>
      <c r="AC35" s="76">
        <v>0</v>
      </c>
      <c r="AD35" s="76">
        <v>0</v>
      </c>
      <c r="AE35" s="76">
        <v>0</v>
      </c>
      <c r="AF35" s="76">
        <v>0</v>
      </c>
      <c r="AG35" s="76">
        <v>3</v>
      </c>
      <c r="AH35" s="76">
        <v>0</v>
      </c>
      <c r="AI35" s="77">
        <v>0</v>
      </c>
      <c r="AJ35" s="78">
        <v>0</v>
      </c>
    </row>
    <row r="36" spans="1:36" ht="12.75" customHeight="1">
      <c r="A36" s="74" t="s">
        <v>66</v>
      </c>
      <c r="B36" s="75" t="s">
        <v>66</v>
      </c>
      <c r="C36" s="76">
        <v>32.1</v>
      </c>
      <c r="D36" s="76">
        <v>50.1</v>
      </c>
      <c r="E36" s="76">
        <v>104</v>
      </c>
      <c r="F36" s="77">
        <v>1.9</v>
      </c>
      <c r="G36" s="6">
        <v>0.1</v>
      </c>
      <c r="H36" s="77">
        <v>3.8</v>
      </c>
      <c r="I36" s="6">
        <v>0.3</v>
      </c>
      <c r="J36" s="76">
        <v>15.5</v>
      </c>
      <c r="K36" s="76">
        <v>0.2</v>
      </c>
      <c r="L36" s="76">
        <v>51</v>
      </c>
      <c r="M36" s="76">
        <v>15</v>
      </c>
      <c r="N36" s="76">
        <v>6</v>
      </c>
      <c r="O36" s="76">
        <v>29</v>
      </c>
      <c r="P36" s="76">
        <v>0.3</v>
      </c>
      <c r="Q36" s="55"/>
      <c r="R36" s="56"/>
      <c r="S36" s="76">
        <v>0.2</v>
      </c>
      <c r="T36" s="76">
        <v>0.03</v>
      </c>
      <c r="U36" s="76">
        <v>19</v>
      </c>
      <c r="V36" s="76">
        <v>0.3</v>
      </c>
      <c r="W36" s="76">
        <v>0.3</v>
      </c>
      <c r="X36" s="76">
        <v>2</v>
      </c>
      <c r="Y36" s="76">
        <v>0.02</v>
      </c>
      <c r="Z36" s="76">
        <v>0.04</v>
      </c>
      <c r="AA36" s="76">
        <v>0.2</v>
      </c>
      <c r="AB36" s="76">
        <v>0.02</v>
      </c>
      <c r="AC36" s="76">
        <v>0</v>
      </c>
      <c r="AD36" s="76">
        <v>5</v>
      </c>
      <c r="AE36" s="76">
        <v>0.18</v>
      </c>
      <c r="AF36" s="76">
        <v>0</v>
      </c>
      <c r="AG36" s="76">
        <v>20</v>
      </c>
      <c r="AH36" s="76">
        <v>0.4</v>
      </c>
      <c r="AI36" s="77">
        <v>0.1</v>
      </c>
      <c r="AJ36" s="78">
        <v>0.3</v>
      </c>
    </row>
    <row r="37" spans="1:36" ht="12.75" customHeight="1">
      <c r="A37" s="58" t="s">
        <v>67</v>
      </c>
      <c r="B37" s="79" t="s">
        <v>68</v>
      </c>
      <c r="C37" s="52">
        <v>122.9</v>
      </c>
      <c r="D37" s="52">
        <v>286.4</v>
      </c>
      <c r="E37" s="52">
        <v>64</v>
      </c>
      <c r="F37" s="53">
        <v>0.3</v>
      </c>
      <c r="G37" s="54">
        <v>0</v>
      </c>
      <c r="H37" s="53">
        <v>0</v>
      </c>
      <c r="I37" s="54">
        <v>0</v>
      </c>
      <c r="J37" s="52">
        <v>4</v>
      </c>
      <c r="K37" s="52">
        <v>0</v>
      </c>
      <c r="L37" s="52">
        <v>35</v>
      </c>
      <c r="M37" s="52">
        <v>3</v>
      </c>
      <c r="N37" s="52">
        <v>7</v>
      </c>
      <c r="O37" s="52">
        <v>16</v>
      </c>
      <c r="P37" s="52">
        <v>0</v>
      </c>
      <c r="Q37" s="55"/>
      <c r="R37" s="56"/>
      <c r="S37" s="52">
        <v>0</v>
      </c>
      <c r="T37" s="52">
        <v>0</v>
      </c>
      <c r="U37" s="52">
        <v>0</v>
      </c>
      <c r="V37" s="52">
        <v>0</v>
      </c>
      <c r="W37" s="52">
        <v>0</v>
      </c>
      <c r="X37" s="52">
        <v>0</v>
      </c>
      <c r="Y37" s="52">
        <v>0</v>
      </c>
      <c r="Z37" s="52">
        <v>0.02</v>
      </c>
      <c r="AA37" s="52">
        <v>0.8</v>
      </c>
      <c r="AB37" s="52">
        <v>0.05</v>
      </c>
      <c r="AC37" s="52">
        <v>0.1</v>
      </c>
      <c r="AD37" s="52">
        <v>7</v>
      </c>
      <c r="AE37" s="52">
        <v>0.08</v>
      </c>
      <c r="AF37" s="52">
        <v>0</v>
      </c>
      <c r="AG37" s="52">
        <v>0</v>
      </c>
      <c r="AH37" s="52">
        <v>0</v>
      </c>
      <c r="AI37" s="53">
        <v>0</v>
      </c>
      <c r="AJ37" s="57">
        <v>0</v>
      </c>
    </row>
    <row r="38" spans="1:36" ht="12.75" customHeight="1">
      <c r="A38" s="58"/>
      <c r="B38" s="69" t="s">
        <v>69</v>
      </c>
      <c r="C38" s="70">
        <v>349.2</v>
      </c>
      <c r="D38" s="70">
        <v>333.4</v>
      </c>
      <c r="E38" s="70">
        <v>22</v>
      </c>
      <c r="F38" s="71">
        <v>0.7</v>
      </c>
      <c r="G38" s="72">
        <v>0</v>
      </c>
      <c r="H38" s="71">
        <v>0</v>
      </c>
      <c r="I38" s="72">
        <v>0</v>
      </c>
      <c r="J38" s="70">
        <v>4.5</v>
      </c>
      <c r="K38" s="70">
        <v>0</v>
      </c>
      <c r="L38" s="70">
        <v>124</v>
      </c>
      <c r="M38" s="70">
        <v>12</v>
      </c>
      <c r="N38" s="70">
        <v>11</v>
      </c>
      <c r="O38" s="70">
        <v>15</v>
      </c>
      <c r="P38" s="70">
        <v>0.3</v>
      </c>
      <c r="Q38" s="55"/>
      <c r="R38" s="56"/>
      <c r="S38" s="70">
        <v>0.1</v>
      </c>
      <c r="T38" s="70">
        <v>0.02</v>
      </c>
      <c r="U38" s="70">
        <v>1</v>
      </c>
      <c r="V38" s="70">
        <v>0</v>
      </c>
      <c r="W38" s="70">
        <v>0</v>
      </c>
      <c r="X38" s="70">
        <v>2</v>
      </c>
      <c r="Y38" s="70">
        <v>0.03</v>
      </c>
      <c r="Z38" s="70">
        <v>0.11</v>
      </c>
      <c r="AA38" s="70">
        <v>1.3</v>
      </c>
      <c r="AB38" s="70">
        <v>0.05</v>
      </c>
      <c r="AC38" s="70">
        <v>0</v>
      </c>
      <c r="AD38" s="70">
        <v>25</v>
      </c>
      <c r="AE38" s="70">
        <v>0.08</v>
      </c>
      <c r="AF38" s="70">
        <v>9</v>
      </c>
      <c r="AG38" s="70">
        <v>0</v>
      </c>
      <c r="AH38" s="70">
        <v>0</v>
      </c>
      <c r="AI38" s="71">
        <v>0</v>
      </c>
      <c r="AJ38" s="73">
        <v>0</v>
      </c>
    </row>
    <row r="39" spans="1:36" ht="12.75" customHeight="1">
      <c r="A39" s="58" t="s">
        <v>70</v>
      </c>
      <c r="B39" s="79" t="s">
        <v>71</v>
      </c>
      <c r="C39" s="80">
        <v>104.9</v>
      </c>
      <c r="D39" s="80">
        <v>97.4</v>
      </c>
      <c r="E39" s="80">
        <v>90</v>
      </c>
      <c r="F39" s="81">
        <v>3.2</v>
      </c>
      <c r="G39" s="82">
        <v>0</v>
      </c>
      <c r="H39" s="81">
        <v>4.4</v>
      </c>
      <c r="I39" s="82">
        <v>0</v>
      </c>
      <c r="J39" s="80">
        <v>8.8</v>
      </c>
      <c r="K39" s="80">
        <v>6.1</v>
      </c>
      <c r="L39" s="80">
        <v>164</v>
      </c>
      <c r="M39" s="80">
        <v>23</v>
      </c>
      <c r="N39" s="80">
        <v>23</v>
      </c>
      <c r="O39" s="80">
        <v>63</v>
      </c>
      <c r="P39" s="80">
        <v>0.8</v>
      </c>
      <c r="Q39" s="55"/>
      <c r="R39" s="56"/>
      <c r="S39" s="80">
        <v>0.3</v>
      </c>
      <c r="T39" s="80">
        <v>0.05</v>
      </c>
      <c r="U39" s="80">
        <v>5</v>
      </c>
      <c r="V39" s="80">
        <v>0</v>
      </c>
      <c r="W39" s="80">
        <v>0.5</v>
      </c>
      <c r="X39" s="80">
        <v>6</v>
      </c>
      <c r="Y39" s="80">
        <v>0.03</v>
      </c>
      <c r="Z39" s="80">
        <v>0.06</v>
      </c>
      <c r="AA39" s="80">
        <v>1</v>
      </c>
      <c r="AB39" s="80">
        <v>0.06</v>
      </c>
      <c r="AC39" s="80">
        <v>0.2</v>
      </c>
      <c r="AD39" s="80">
        <v>13</v>
      </c>
      <c r="AE39" s="80">
        <v>0.17</v>
      </c>
      <c r="AF39" s="80">
        <v>1</v>
      </c>
      <c r="AG39" s="80">
        <v>5</v>
      </c>
      <c r="AH39" s="80">
        <v>0.5</v>
      </c>
      <c r="AI39" s="81">
        <v>0.1</v>
      </c>
      <c r="AJ39" s="83">
        <v>0.4</v>
      </c>
    </row>
    <row r="40" spans="1:36" ht="12.75" customHeight="1" thickBot="1">
      <c r="A40" s="90"/>
      <c r="B40" s="91" t="s">
        <v>72</v>
      </c>
      <c r="C40" s="92">
        <v>0.2</v>
      </c>
      <c r="D40" s="92">
        <v>1</v>
      </c>
      <c r="E40" s="92">
        <v>1</v>
      </c>
      <c r="F40" s="93">
        <v>0</v>
      </c>
      <c r="G40" s="94">
        <v>0</v>
      </c>
      <c r="H40" s="93">
        <v>0</v>
      </c>
      <c r="I40" s="94">
        <v>0</v>
      </c>
      <c r="J40" s="92">
        <v>0.1</v>
      </c>
      <c r="K40" s="92">
        <v>0</v>
      </c>
      <c r="L40" s="92">
        <v>1</v>
      </c>
      <c r="M40" s="92">
        <v>0</v>
      </c>
      <c r="N40" s="92">
        <v>0</v>
      </c>
      <c r="O40" s="92">
        <v>0</v>
      </c>
      <c r="P40" s="92">
        <v>0</v>
      </c>
      <c r="Q40" s="55"/>
      <c r="R40" s="56"/>
      <c r="S40" s="92">
        <v>0</v>
      </c>
      <c r="T40" s="92">
        <v>0</v>
      </c>
      <c r="U40" s="92">
        <v>0</v>
      </c>
      <c r="V40" s="92">
        <v>0</v>
      </c>
      <c r="W40" s="92">
        <v>0</v>
      </c>
      <c r="X40" s="92">
        <v>0</v>
      </c>
      <c r="Y40" s="92">
        <v>0</v>
      </c>
      <c r="Z40" s="92">
        <v>0</v>
      </c>
      <c r="AA40" s="92">
        <v>0</v>
      </c>
      <c r="AB40" s="92">
        <v>0</v>
      </c>
      <c r="AC40" s="92">
        <v>0</v>
      </c>
      <c r="AD40" s="92">
        <v>0</v>
      </c>
      <c r="AE40" s="92">
        <v>0</v>
      </c>
      <c r="AF40" s="92">
        <v>0</v>
      </c>
      <c r="AG40" s="92">
        <v>0</v>
      </c>
      <c r="AH40" s="92">
        <v>0</v>
      </c>
      <c r="AI40" s="93">
        <v>0</v>
      </c>
      <c r="AJ40" s="95">
        <v>0</v>
      </c>
    </row>
    <row r="41" ht="12.75" customHeight="1"/>
    <row r="42" spans="1:2" ht="12.75" customHeight="1">
      <c r="A42" s="1" t="s">
        <v>73</v>
      </c>
      <c r="B42" s="9" t="s">
        <v>100</v>
      </c>
    </row>
    <row r="43" spans="1:36" ht="12.75" customHeight="1">
      <c r="A43" s="1" t="s">
        <v>101</v>
      </c>
      <c r="B43" s="51" t="s">
        <v>74</v>
      </c>
      <c r="C43" s="52">
        <v>0.9</v>
      </c>
      <c r="D43" s="52">
        <v>6.5</v>
      </c>
      <c r="E43" s="52">
        <v>2</v>
      </c>
      <c r="F43" s="53">
        <v>0.2</v>
      </c>
      <c r="G43" s="54">
        <v>0</v>
      </c>
      <c r="H43" s="53">
        <v>0.1</v>
      </c>
      <c r="I43" s="54">
        <v>0</v>
      </c>
      <c r="J43" s="52">
        <v>0.1</v>
      </c>
      <c r="K43" s="52">
        <v>0</v>
      </c>
      <c r="L43" s="52">
        <v>7</v>
      </c>
      <c r="M43" s="52">
        <v>1</v>
      </c>
      <c r="N43" s="52">
        <v>1</v>
      </c>
      <c r="O43" s="52">
        <v>2</v>
      </c>
      <c r="P43" s="52">
        <v>0</v>
      </c>
      <c r="Q43" s="55"/>
      <c r="R43" s="56"/>
      <c r="S43" s="52">
        <v>0</v>
      </c>
      <c r="T43" s="52">
        <v>0</v>
      </c>
      <c r="U43" s="52">
        <v>0</v>
      </c>
      <c r="V43" s="52">
        <v>0</v>
      </c>
      <c r="W43" s="52">
        <v>0</v>
      </c>
      <c r="X43" s="52">
        <v>0</v>
      </c>
      <c r="Y43" s="52">
        <v>0</v>
      </c>
      <c r="Z43" s="52">
        <v>0</v>
      </c>
      <c r="AA43" s="52">
        <v>0</v>
      </c>
      <c r="AB43" s="52">
        <v>0</v>
      </c>
      <c r="AC43" s="52">
        <v>0</v>
      </c>
      <c r="AD43" s="52">
        <v>1</v>
      </c>
      <c r="AE43" s="52">
        <v>0</v>
      </c>
      <c r="AF43" s="52">
        <v>0</v>
      </c>
      <c r="AG43" s="52">
        <v>0</v>
      </c>
      <c r="AH43" s="52">
        <v>0.1</v>
      </c>
      <c r="AI43" s="53">
        <v>0</v>
      </c>
      <c r="AJ43" s="54">
        <v>0.1</v>
      </c>
    </row>
    <row r="44" spans="2:36" ht="12.75" customHeight="1">
      <c r="B44" s="59" t="s">
        <v>75</v>
      </c>
      <c r="C44" s="60">
        <v>34.8</v>
      </c>
      <c r="D44" s="60">
        <v>53.6</v>
      </c>
      <c r="E44" s="60">
        <v>24</v>
      </c>
      <c r="F44" s="61">
        <v>2.1</v>
      </c>
      <c r="G44" s="62">
        <v>0</v>
      </c>
      <c r="H44" s="61">
        <v>1.3</v>
      </c>
      <c r="I44" s="62">
        <v>0</v>
      </c>
      <c r="J44" s="60">
        <v>0.6</v>
      </c>
      <c r="K44" s="60">
        <v>0</v>
      </c>
      <c r="L44" s="60">
        <v>50</v>
      </c>
      <c r="M44" s="60">
        <v>33</v>
      </c>
      <c r="N44" s="60">
        <v>12</v>
      </c>
      <c r="O44" s="60">
        <v>35</v>
      </c>
      <c r="P44" s="60">
        <v>0.3</v>
      </c>
      <c r="Q44" s="55"/>
      <c r="R44" s="56"/>
      <c r="S44" s="60">
        <v>0.2</v>
      </c>
      <c r="T44" s="60">
        <v>0.05</v>
      </c>
      <c r="U44" s="60">
        <v>0</v>
      </c>
      <c r="V44" s="60">
        <v>0</v>
      </c>
      <c r="W44" s="60">
        <v>0.1</v>
      </c>
      <c r="X44" s="60">
        <v>4</v>
      </c>
      <c r="Y44" s="60">
        <v>0.03</v>
      </c>
      <c r="Z44" s="60">
        <v>0.01</v>
      </c>
      <c r="AA44" s="60">
        <v>0</v>
      </c>
      <c r="AB44" s="60">
        <v>0.02</v>
      </c>
      <c r="AC44" s="60">
        <v>0</v>
      </c>
      <c r="AD44" s="60">
        <v>4</v>
      </c>
      <c r="AE44" s="60">
        <v>0.02</v>
      </c>
      <c r="AF44" s="60">
        <v>0</v>
      </c>
      <c r="AG44" s="60">
        <v>0</v>
      </c>
      <c r="AH44" s="60">
        <v>0.1</v>
      </c>
      <c r="AI44" s="61">
        <v>0</v>
      </c>
      <c r="AJ44" s="62">
        <v>0.1</v>
      </c>
    </row>
    <row r="45" spans="2:36" ht="12.75" customHeight="1">
      <c r="B45" s="89" t="s">
        <v>76</v>
      </c>
      <c r="C45" s="60">
        <v>7.5</v>
      </c>
      <c r="D45" s="60">
        <v>24.9</v>
      </c>
      <c r="E45" s="60">
        <v>19</v>
      </c>
      <c r="F45" s="61">
        <v>1.1</v>
      </c>
      <c r="G45" s="62">
        <v>0</v>
      </c>
      <c r="H45" s="61">
        <v>1.5</v>
      </c>
      <c r="I45" s="62">
        <v>0</v>
      </c>
      <c r="J45" s="60">
        <v>0.1</v>
      </c>
      <c r="K45" s="60">
        <v>0</v>
      </c>
      <c r="L45" s="60">
        <v>7</v>
      </c>
      <c r="M45" s="60">
        <v>20</v>
      </c>
      <c r="N45" s="60">
        <v>7</v>
      </c>
      <c r="O45" s="60">
        <v>14</v>
      </c>
      <c r="P45" s="60">
        <v>0.2</v>
      </c>
      <c r="Q45" s="55"/>
      <c r="R45" s="56"/>
      <c r="S45" s="60">
        <v>0.1</v>
      </c>
      <c r="T45" s="60">
        <v>0.02</v>
      </c>
      <c r="U45" s="60">
        <v>0</v>
      </c>
      <c r="V45" s="60">
        <v>0</v>
      </c>
      <c r="W45" s="60">
        <v>0.1</v>
      </c>
      <c r="X45" s="60">
        <v>3</v>
      </c>
      <c r="Y45" s="60">
        <v>0</v>
      </c>
      <c r="Z45" s="60">
        <v>0</v>
      </c>
      <c r="AA45" s="60">
        <v>0</v>
      </c>
      <c r="AB45" s="60">
        <v>0.01</v>
      </c>
      <c r="AC45" s="60">
        <v>0</v>
      </c>
      <c r="AD45" s="60">
        <v>2</v>
      </c>
      <c r="AE45" s="60">
        <v>0.01</v>
      </c>
      <c r="AF45" s="60">
        <v>0</v>
      </c>
      <c r="AG45" s="60">
        <v>0</v>
      </c>
      <c r="AH45" s="60">
        <v>0.1</v>
      </c>
      <c r="AI45" s="61">
        <v>0</v>
      </c>
      <c r="AJ45" s="62">
        <v>0</v>
      </c>
    </row>
    <row r="46" spans="2:36" ht="12.75" customHeight="1">
      <c r="B46" s="59" t="s">
        <v>77</v>
      </c>
      <c r="C46" s="60">
        <v>5.4</v>
      </c>
      <c r="D46" s="60">
        <v>14.5</v>
      </c>
      <c r="E46" s="60">
        <v>11</v>
      </c>
      <c r="F46" s="61">
        <v>0.9</v>
      </c>
      <c r="G46" s="62">
        <v>0</v>
      </c>
      <c r="H46" s="61">
        <v>0.5</v>
      </c>
      <c r="I46" s="62">
        <v>0</v>
      </c>
      <c r="J46" s="60">
        <v>0.6</v>
      </c>
      <c r="K46" s="60">
        <v>0</v>
      </c>
      <c r="L46" s="60">
        <v>35</v>
      </c>
      <c r="M46" s="60">
        <v>5</v>
      </c>
      <c r="N46" s="60">
        <v>5</v>
      </c>
      <c r="O46" s="60">
        <v>10</v>
      </c>
      <c r="P46" s="60">
        <v>0.2</v>
      </c>
      <c r="Q46" s="55"/>
      <c r="R46" s="56"/>
      <c r="S46" s="60">
        <v>0.1</v>
      </c>
      <c r="T46" s="60">
        <v>0.03</v>
      </c>
      <c r="U46" s="60">
        <v>0</v>
      </c>
      <c r="V46" s="60">
        <v>0</v>
      </c>
      <c r="W46" s="60">
        <v>0</v>
      </c>
      <c r="X46" s="60">
        <v>32</v>
      </c>
      <c r="Y46" s="60">
        <v>0</v>
      </c>
      <c r="Z46" s="60">
        <v>0.03</v>
      </c>
      <c r="AA46" s="60">
        <v>0.1</v>
      </c>
      <c r="AB46" s="60">
        <v>0.01</v>
      </c>
      <c r="AC46" s="60">
        <v>0</v>
      </c>
      <c r="AD46" s="60">
        <v>6</v>
      </c>
      <c r="AE46" s="60">
        <v>0.19</v>
      </c>
      <c r="AF46" s="60">
        <v>0</v>
      </c>
      <c r="AG46" s="60">
        <v>0</v>
      </c>
      <c r="AH46" s="60">
        <v>0.4</v>
      </c>
      <c r="AI46" s="61">
        <v>0.1</v>
      </c>
      <c r="AJ46" s="62">
        <v>0.2</v>
      </c>
    </row>
    <row r="47" spans="2:36" ht="12.75" customHeight="1">
      <c r="B47" s="84" t="s">
        <v>78</v>
      </c>
      <c r="C47" s="65">
        <v>5.2</v>
      </c>
      <c r="D47" s="65">
        <v>32.1</v>
      </c>
      <c r="E47" s="65">
        <v>4</v>
      </c>
      <c r="F47" s="66">
        <v>0.2</v>
      </c>
      <c r="G47" s="67">
        <v>0</v>
      </c>
      <c r="H47" s="66">
        <v>0.2</v>
      </c>
      <c r="I47" s="67">
        <v>0</v>
      </c>
      <c r="J47" s="65">
        <v>0.3</v>
      </c>
      <c r="K47" s="65">
        <v>0</v>
      </c>
      <c r="L47" s="65">
        <v>9</v>
      </c>
      <c r="M47" s="65">
        <v>2</v>
      </c>
      <c r="N47" s="65">
        <v>1</v>
      </c>
      <c r="O47" s="65">
        <v>3</v>
      </c>
      <c r="P47" s="65">
        <v>0.1</v>
      </c>
      <c r="Q47" s="55"/>
      <c r="R47" s="56"/>
      <c r="S47" s="65">
        <v>0</v>
      </c>
      <c r="T47" s="65">
        <v>0.01</v>
      </c>
      <c r="U47" s="65">
        <v>0</v>
      </c>
      <c r="V47" s="65">
        <v>0</v>
      </c>
      <c r="W47" s="65">
        <v>0.1</v>
      </c>
      <c r="X47" s="65">
        <v>0</v>
      </c>
      <c r="Y47" s="65">
        <v>0</v>
      </c>
      <c r="Z47" s="65">
        <v>0</v>
      </c>
      <c r="AA47" s="65">
        <v>0</v>
      </c>
      <c r="AB47" s="65">
        <v>0</v>
      </c>
      <c r="AC47" s="65">
        <v>0</v>
      </c>
      <c r="AD47" s="65">
        <v>1</v>
      </c>
      <c r="AE47" s="65">
        <v>0.01</v>
      </c>
      <c r="AF47" s="65">
        <v>0</v>
      </c>
      <c r="AG47" s="65">
        <v>0</v>
      </c>
      <c r="AH47" s="65">
        <v>0</v>
      </c>
      <c r="AI47" s="66">
        <v>0</v>
      </c>
      <c r="AJ47" s="67">
        <v>0</v>
      </c>
    </row>
    <row r="48" ht="12.75" customHeight="1">
      <c r="B48" s="9" t="s">
        <v>102</v>
      </c>
    </row>
    <row r="49" spans="2:36" ht="12.75" customHeight="1">
      <c r="B49" s="51" t="s">
        <v>79</v>
      </c>
      <c r="C49" s="52">
        <v>2.8</v>
      </c>
      <c r="D49" s="52">
        <v>6.9</v>
      </c>
      <c r="E49" s="52">
        <v>3</v>
      </c>
      <c r="F49" s="53">
        <v>0</v>
      </c>
      <c r="G49" s="54">
        <v>0</v>
      </c>
      <c r="H49" s="53">
        <v>0</v>
      </c>
      <c r="I49" s="54">
        <v>0</v>
      </c>
      <c r="J49" s="52">
        <v>0.8</v>
      </c>
      <c r="K49" s="52">
        <v>0.2</v>
      </c>
      <c r="L49" s="52">
        <v>6</v>
      </c>
      <c r="M49" s="52">
        <v>2</v>
      </c>
      <c r="N49" s="52">
        <v>1</v>
      </c>
      <c r="O49" s="52">
        <v>0</v>
      </c>
      <c r="P49" s="52">
        <v>0</v>
      </c>
      <c r="Q49" s="55"/>
      <c r="R49" s="56"/>
      <c r="S49" s="52">
        <v>0</v>
      </c>
      <c r="T49" s="52">
        <v>0</v>
      </c>
      <c r="U49" s="52">
        <v>0</v>
      </c>
      <c r="V49" s="52">
        <v>0</v>
      </c>
      <c r="W49" s="52">
        <v>0</v>
      </c>
      <c r="X49" s="52">
        <v>0</v>
      </c>
      <c r="Y49" s="52">
        <v>0</v>
      </c>
      <c r="Z49" s="52">
        <v>0</v>
      </c>
      <c r="AA49" s="52">
        <v>0</v>
      </c>
      <c r="AB49" s="52">
        <v>0</v>
      </c>
      <c r="AC49" s="52">
        <v>0</v>
      </c>
      <c r="AD49" s="52">
        <v>0</v>
      </c>
      <c r="AE49" s="52">
        <v>0</v>
      </c>
      <c r="AF49" s="52">
        <v>0</v>
      </c>
      <c r="AG49" s="52">
        <v>0</v>
      </c>
      <c r="AH49" s="52">
        <v>0</v>
      </c>
      <c r="AI49" s="53">
        <v>0</v>
      </c>
      <c r="AJ49" s="54">
        <v>0</v>
      </c>
    </row>
    <row r="50" spans="2:36" ht="12.75" customHeight="1">
      <c r="B50" s="59" t="s">
        <v>80</v>
      </c>
      <c r="C50" s="60">
        <v>13.7</v>
      </c>
      <c r="D50" s="60">
        <v>12.3</v>
      </c>
      <c r="E50" s="60">
        <v>10</v>
      </c>
      <c r="F50" s="61">
        <v>1</v>
      </c>
      <c r="G50" s="62">
        <v>0</v>
      </c>
      <c r="H50" s="61">
        <v>0</v>
      </c>
      <c r="I50" s="62">
        <v>0</v>
      </c>
      <c r="J50" s="60">
        <v>1.4</v>
      </c>
      <c r="K50" s="60">
        <v>2</v>
      </c>
      <c r="L50" s="60">
        <v>54</v>
      </c>
      <c r="M50" s="60">
        <v>4</v>
      </c>
      <c r="N50" s="60">
        <v>9</v>
      </c>
      <c r="O50" s="60">
        <v>22</v>
      </c>
      <c r="P50" s="60">
        <v>0.2</v>
      </c>
      <c r="Q50" s="55"/>
      <c r="R50" s="56"/>
      <c r="S50" s="60">
        <v>0.1</v>
      </c>
      <c r="T50" s="60">
        <v>0</v>
      </c>
      <c r="U50" s="60">
        <v>0</v>
      </c>
      <c r="V50" s="60">
        <v>0</v>
      </c>
      <c r="W50" s="60">
        <v>0</v>
      </c>
      <c r="X50" s="60">
        <v>0</v>
      </c>
      <c r="Y50" s="60">
        <v>0.01</v>
      </c>
      <c r="Z50" s="60">
        <v>0.02</v>
      </c>
      <c r="AA50" s="60">
        <v>0.2</v>
      </c>
      <c r="AB50" s="60">
        <v>0.02</v>
      </c>
      <c r="AC50" s="60">
        <v>0</v>
      </c>
      <c r="AD50" s="60">
        <v>4</v>
      </c>
      <c r="AE50" s="60">
        <v>0.06</v>
      </c>
      <c r="AF50" s="60">
        <v>0</v>
      </c>
      <c r="AG50" s="60">
        <v>0</v>
      </c>
      <c r="AH50" s="60">
        <v>0</v>
      </c>
      <c r="AI50" s="61">
        <v>0</v>
      </c>
      <c r="AJ50" s="62">
        <v>0</v>
      </c>
    </row>
    <row r="51" spans="2:36" ht="12.75" customHeight="1">
      <c r="B51" s="89" t="s">
        <v>81</v>
      </c>
      <c r="C51" s="60">
        <v>1.5</v>
      </c>
      <c r="D51" s="60">
        <v>1.6</v>
      </c>
      <c r="E51" s="60">
        <v>0</v>
      </c>
      <c r="F51" s="61">
        <v>0</v>
      </c>
      <c r="G51" s="62">
        <v>0</v>
      </c>
      <c r="H51" s="61">
        <v>0</v>
      </c>
      <c r="I51" s="62">
        <v>0</v>
      </c>
      <c r="J51" s="60">
        <v>0</v>
      </c>
      <c r="K51" s="60">
        <v>1.5</v>
      </c>
      <c r="L51" s="60">
        <v>1</v>
      </c>
      <c r="M51" s="60">
        <v>0</v>
      </c>
      <c r="N51" s="60">
        <v>0</v>
      </c>
      <c r="O51" s="60">
        <v>0</v>
      </c>
      <c r="P51" s="60">
        <v>0</v>
      </c>
      <c r="Q51" s="55"/>
      <c r="R51" s="56"/>
      <c r="S51" s="60">
        <v>0</v>
      </c>
      <c r="T51" s="60">
        <v>0</v>
      </c>
      <c r="U51" s="60">
        <v>0</v>
      </c>
      <c r="V51" s="60">
        <v>0</v>
      </c>
      <c r="W51" s="60">
        <v>0</v>
      </c>
      <c r="X51" s="60">
        <v>0</v>
      </c>
      <c r="Y51" s="60">
        <v>0</v>
      </c>
      <c r="Z51" s="60">
        <v>0</v>
      </c>
      <c r="AA51" s="60">
        <v>0</v>
      </c>
      <c r="AB51" s="60">
        <v>0</v>
      </c>
      <c r="AC51" s="60">
        <v>0</v>
      </c>
      <c r="AD51" s="60">
        <v>0</v>
      </c>
      <c r="AE51" s="60">
        <v>0</v>
      </c>
      <c r="AF51" s="60">
        <v>0</v>
      </c>
      <c r="AG51" s="60">
        <v>0</v>
      </c>
      <c r="AH51" s="60">
        <v>0</v>
      </c>
      <c r="AI51" s="61">
        <v>0</v>
      </c>
      <c r="AJ51" s="62">
        <v>0</v>
      </c>
    </row>
    <row r="52" spans="2:36" ht="12.75" customHeight="1">
      <c r="B52" s="59" t="s">
        <v>82</v>
      </c>
      <c r="C52" s="60">
        <v>2.9</v>
      </c>
      <c r="D52" s="60">
        <v>6.3</v>
      </c>
      <c r="E52" s="60">
        <v>19</v>
      </c>
      <c r="F52" s="61">
        <v>0.1</v>
      </c>
      <c r="G52" s="62">
        <v>0</v>
      </c>
      <c r="H52" s="61">
        <v>2</v>
      </c>
      <c r="I52" s="62">
        <v>0</v>
      </c>
      <c r="J52" s="60">
        <v>0</v>
      </c>
      <c r="K52" s="60">
        <v>0.1</v>
      </c>
      <c r="L52" s="60">
        <v>1</v>
      </c>
      <c r="M52" s="60">
        <v>1</v>
      </c>
      <c r="N52" s="60">
        <v>1</v>
      </c>
      <c r="O52" s="60">
        <v>2</v>
      </c>
      <c r="P52" s="60">
        <v>0</v>
      </c>
      <c r="Q52" s="55"/>
      <c r="R52" s="56"/>
      <c r="S52" s="60">
        <v>0</v>
      </c>
      <c r="T52" s="60">
        <v>0</v>
      </c>
      <c r="U52" s="60">
        <v>1</v>
      </c>
      <c r="V52" s="60">
        <v>0</v>
      </c>
      <c r="W52" s="60">
        <v>0.3</v>
      </c>
      <c r="X52" s="60">
        <v>4</v>
      </c>
      <c r="Y52" s="60">
        <v>0</v>
      </c>
      <c r="Z52" s="60">
        <v>0</v>
      </c>
      <c r="AA52" s="60">
        <v>0</v>
      </c>
      <c r="AB52" s="60">
        <v>0</v>
      </c>
      <c r="AC52" s="60">
        <v>0</v>
      </c>
      <c r="AD52" s="60">
        <v>0</v>
      </c>
      <c r="AE52" s="60">
        <v>0.01</v>
      </c>
      <c r="AF52" s="60">
        <v>0</v>
      </c>
      <c r="AG52" s="60">
        <v>4</v>
      </c>
      <c r="AH52" s="60">
        <v>0</v>
      </c>
      <c r="AI52" s="61">
        <v>0</v>
      </c>
      <c r="AJ52" s="62">
        <v>0</v>
      </c>
    </row>
    <row r="53" spans="2:36" ht="12.75" customHeight="1">
      <c r="B53" s="59" t="s">
        <v>83</v>
      </c>
      <c r="C53" s="60">
        <v>8.6</v>
      </c>
      <c r="D53" s="60">
        <v>9.9</v>
      </c>
      <c r="E53" s="60">
        <v>16</v>
      </c>
      <c r="F53" s="61">
        <v>1.1</v>
      </c>
      <c r="G53" s="62">
        <v>0</v>
      </c>
      <c r="H53" s="61">
        <v>0.5</v>
      </c>
      <c r="I53" s="62">
        <v>0</v>
      </c>
      <c r="J53" s="60">
        <v>1.9</v>
      </c>
      <c r="K53" s="60">
        <v>1</v>
      </c>
      <c r="L53" s="60">
        <v>33</v>
      </c>
      <c r="M53" s="60">
        <v>9</v>
      </c>
      <c r="N53" s="60">
        <v>6</v>
      </c>
      <c r="O53" s="60">
        <v>15</v>
      </c>
      <c r="P53" s="60">
        <v>0.3</v>
      </c>
      <c r="Q53" s="55"/>
      <c r="R53" s="56"/>
      <c r="S53" s="60">
        <v>0.1</v>
      </c>
      <c r="T53" s="60">
        <v>0.03</v>
      </c>
      <c r="U53" s="60">
        <v>0</v>
      </c>
      <c r="V53" s="60">
        <v>0</v>
      </c>
      <c r="W53" s="60">
        <v>0</v>
      </c>
      <c r="X53" s="60">
        <v>1</v>
      </c>
      <c r="Y53" s="60">
        <v>0</v>
      </c>
      <c r="Z53" s="60">
        <v>0.01</v>
      </c>
      <c r="AA53" s="60">
        <v>0.1</v>
      </c>
      <c r="AB53" s="60">
        <v>0.01</v>
      </c>
      <c r="AC53" s="60">
        <v>0</v>
      </c>
      <c r="AD53" s="60">
        <v>5</v>
      </c>
      <c r="AE53" s="60">
        <v>0</v>
      </c>
      <c r="AF53" s="60">
        <v>0</v>
      </c>
      <c r="AG53" s="60">
        <v>0</v>
      </c>
      <c r="AH53" s="60">
        <v>0.4</v>
      </c>
      <c r="AI53" s="61">
        <v>0.1</v>
      </c>
      <c r="AJ53" s="62">
        <v>0.3</v>
      </c>
    </row>
    <row r="54" spans="2:36" ht="12.75" customHeight="1">
      <c r="B54" s="84" t="s">
        <v>84</v>
      </c>
      <c r="C54" s="65">
        <v>75.5</v>
      </c>
      <c r="D54" s="65">
        <v>91.4</v>
      </c>
      <c r="E54" s="65">
        <v>41</v>
      </c>
      <c r="F54" s="66">
        <v>1</v>
      </c>
      <c r="G54" s="67">
        <v>0</v>
      </c>
      <c r="H54" s="66">
        <v>1.8</v>
      </c>
      <c r="I54" s="67">
        <v>0</v>
      </c>
      <c r="J54" s="65">
        <v>4.6</v>
      </c>
      <c r="K54" s="65">
        <v>1.4</v>
      </c>
      <c r="L54" s="65">
        <v>69</v>
      </c>
      <c r="M54" s="65">
        <v>7</v>
      </c>
      <c r="N54" s="65">
        <v>6</v>
      </c>
      <c r="O54" s="65">
        <v>24</v>
      </c>
      <c r="P54" s="65">
        <v>0.2</v>
      </c>
      <c r="Q54" s="55"/>
      <c r="R54" s="56"/>
      <c r="S54" s="65">
        <v>0.1</v>
      </c>
      <c r="T54" s="65">
        <v>0.01</v>
      </c>
      <c r="U54" s="65">
        <v>3</v>
      </c>
      <c r="V54" s="65">
        <v>0</v>
      </c>
      <c r="W54" s="65">
        <v>0.2</v>
      </c>
      <c r="X54" s="65">
        <v>1</v>
      </c>
      <c r="Y54" s="65">
        <v>0.02</v>
      </c>
      <c r="Z54" s="65">
        <v>0.02</v>
      </c>
      <c r="AA54" s="65">
        <v>0.7</v>
      </c>
      <c r="AB54" s="65">
        <v>0.02</v>
      </c>
      <c r="AC54" s="65">
        <v>0.2</v>
      </c>
      <c r="AD54" s="65">
        <v>4</v>
      </c>
      <c r="AE54" s="65">
        <v>0.08</v>
      </c>
      <c r="AF54" s="65">
        <v>0</v>
      </c>
      <c r="AG54" s="65">
        <v>1</v>
      </c>
      <c r="AH54" s="65">
        <v>0.1</v>
      </c>
      <c r="AI54" s="66">
        <v>0.1</v>
      </c>
      <c r="AJ54" s="67">
        <v>0.1</v>
      </c>
    </row>
    <row r="55" ht="12.75" customHeight="1">
      <c r="B55" s="96" t="s">
        <v>103</v>
      </c>
    </row>
    <row r="56" spans="2:36" ht="24" customHeight="1">
      <c r="B56" s="79" t="s">
        <v>85</v>
      </c>
      <c r="C56" s="80">
        <v>72.8</v>
      </c>
      <c r="D56" s="80">
        <v>91.4</v>
      </c>
      <c r="E56" s="80">
        <v>32</v>
      </c>
      <c r="F56" s="81">
        <v>1</v>
      </c>
      <c r="G56" s="82">
        <v>0</v>
      </c>
      <c r="H56" s="81">
        <v>0.9</v>
      </c>
      <c r="I56" s="82">
        <v>0</v>
      </c>
      <c r="J56" s="80">
        <v>4.4</v>
      </c>
      <c r="K56" s="80">
        <v>1.3</v>
      </c>
      <c r="L56" s="80">
        <v>67</v>
      </c>
      <c r="M56" s="80">
        <v>7</v>
      </c>
      <c r="N56" s="80">
        <v>6</v>
      </c>
      <c r="O56" s="80">
        <v>22</v>
      </c>
      <c r="P56" s="80">
        <v>0.2</v>
      </c>
      <c r="Q56" s="55"/>
      <c r="R56" s="56"/>
      <c r="S56" s="80">
        <v>0.1</v>
      </c>
      <c r="T56" s="80">
        <v>0.01</v>
      </c>
      <c r="U56" s="80">
        <v>3</v>
      </c>
      <c r="V56" s="80">
        <v>0</v>
      </c>
      <c r="W56" s="80">
        <v>0.1</v>
      </c>
      <c r="X56" s="80">
        <v>0</v>
      </c>
      <c r="Y56" s="80">
        <v>0.02</v>
      </c>
      <c r="Z56" s="80">
        <v>0.02</v>
      </c>
      <c r="AA56" s="80">
        <v>0.7</v>
      </c>
      <c r="AB56" s="80">
        <v>0.02</v>
      </c>
      <c r="AC56" s="80">
        <v>0.2</v>
      </c>
      <c r="AD56" s="80">
        <v>3</v>
      </c>
      <c r="AE56" s="80">
        <v>0.08</v>
      </c>
      <c r="AF56" s="80">
        <v>0</v>
      </c>
      <c r="AG56" s="80">
        <v>1</v>
      </c>
      <c r="AH56" s="80">
        <v>0.1</v>
      </c>
      <c r="AI56" s="81">
        <v>0</v>
      </c>
      <c r="AJ56" s="82">
        <v>0.1</v>
      </c>
    </row>
    <row r="57" spans="2:36" ht="24" customHeight="1">
      <c r="B57" s="84" t="s">
        <v>86</v>
      </c>
      <c r="C57" s="65">
        <v>2.7</v>
      </c>
      <c r="D57" s="65">
        <v>7.3</v>
      </c>
      <c r="E57" s="65">
        <v>10</v>
      </c>
      <c r="F57" s="66">
        <v>0</v>
      </c>
      <c r="G57" s="67">
        <v>0</v>
      </c>
      <c r="H57" s="66">
        <v>0.9</v>
      </c>
      <c r="I57" s="67">
        <v>0</v>
      </c>
      <c r="J57" s="65">
        <v>0.3</v>
      </c>
      <c r="K57" s="65">
        <v>0.1</v>
      </c>
      <c r="L57" s="65">
        <v>2</v>
      </c>
      <c r="M57" s="65">
        <v>1</v>
      </c>
      <c r="N57" s="65">
        <v>0</v>
      </c>
      <c r="O57" s="65">
        <v>2</v>
      </c>
      <c r="P57" s="65">
        <v>0</v>
      </c>
      <c r="Q57" s="55"/>
      <c r="R57" s="56"/>
      <c r="S57" s="65">
        <v>0</v>
      </c>
      <c r="T57" s="65">
        <v>0</v>
      </c>
      <c r="U57" s="65">
        <v>0</v>
      </c>
      <c r="V57" s="65">
        <v>0</v>
      </c>
      <c r="W57" s="65">
        <v>0.1</v>
      </c>
      <c r="X57" s="65">
        <v>1</v>
      </c>
      <c r="Y57" s="65">
        <v>0</v>
      </c>
      <c r="Z57" s="65">
        <v>0</v>
      </c>
      <c r="AA57" s="65">
        <v>0</v>
      </c>
      <c r="AB57" s="65">
        <v>0</v>
      </c>
      <c r="AC57" s="65">
        <v>0</v>
      </c>
      <c r="AD57" s="65">
        <v>0</v>
      </c>
      <c r="AE57" s="65">
        <v>0</v>
      </c>
      <c r="AF57" s="65">
        <v>0</v>
      </c>
      <c r="AG57" s="65">
        <v>0</v>
      </c>
      <c r="AH57" s="65">
        <v>0</v>
      </c>
      <c r="AI57" s="66">
        <v>0</v>
      </c>
      <c r="AJ57" s="67">
        <v>0</v>
      </c>
    </row>
    <row r="58" ht="12.75" customHeight="1"/>
    <row r="59" spans="2:36" ht="12.75" customHeight="1">
      <c r="B59" s="75" t="s">
        <v>87</v>
      </c>
      <c r="C59" s="76">
        <v>0</v>
      </c>
      <c r="D59" s="76"/>
      <c r="E59" s="76">
        <v>0</v>
      </c>
      <c r="F59" s="5">
        <v>0</v>
      </c>
      <c r="G59" s="97">
        <v>0</v>
      </c>
      <c r="H59" s="5">
        <v>0</v>
      </c>
      <c r="I59" s="97">
        <v>0</v>
      </c>
      <c r="J59" s="76">
        <v>0</v>
      </c>
      <c r="K59" s="76">
        <v>0</v>
      </c>
      <c r="L59" s="76">
        <v>0</v>
      </c>
      <c r="M59" s="76">
        <v>0</v>
      </c>
      <c r="N59" s="76">
        <v>0</v>
      </c>
      <c r="O59" s="76">
        <v>0</v>
      </c>
      <c r="P59" s="76">
        <v>0</v>
      </c>
      <c r="Q59" s="55"/>
      <c r="R59" s="56"/>
      <c r="S59" s="76">
        <v>0</v>
      </c>
      <c r="T59" s="76">
        <v>0</v>
      </c>
      <c r="U59" s="76">
        <v>0</v>
      </c>
      <c r="V59" s="76">
        <v>0</v>
      </c>
      <c r="W59" s="76">
        <v>0</v>
      </c>
      <c r="X59" s="76">
        <v>0</v>
      </c>
      <c r="Y59" s="76">
        <v>0.01</v>
      </c>
      <c r="Z59" s="76">
        <v>0</v>
      </c>
      <c r="AA59" s="76">
        <v>0</v>
      </c>
      <c r="AB59" s="76">
        <v>0</v>
      </c>
      <c r="AC59" s="76">
        <v>0</v>
      </c>
      <c r="AD59" s="76">
        <v>0</v>
      </c>
      <c r="AE59" s="76">
        <v>0</v>
      </c>
      <c r="AF59" s="76">
        <v>0</v>
      </c>
      <c r="AG59" s="76">
        <v>0</v>
      </c>
      <c r="AH59" s="76">
        <v>0</v>
      </c>
      <c r="AI59" s="5">
        <v>0</v>
      </c>
      <c r="AJ59" s="97">
        <v>0</v>
      </c>
    </row>
  </sheetData>
  <mergeCells count="13">
    <mergeCell ref="A33:A34"/>
    <mergeCell ref="A37:A38"/>
    <mergeCell ref="A39:A40"/>
    <mergeCell ref="A17:A20"/>
    <mergeCell ref="A21:A23"/>
    <mergeCell ref="A26:A27"/>
    <mergeCell ref="A28:A31"/>
    <mergeCell ref="A11:A12"/>
    <mergeCell ref="A14:A15"/>
    <mergeCell ref="A7:B7"/>
    <mergeCell ref="AI2:AJ2"/>
    <mergeCell ref="A6:B6"/>
    <mergeCell ref="A8:A1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98" r:id="rId1"/>
  <colBreaks count="1" manualBreakCount="1">
    <brk id="17" max="65535" man="1"/>
  </colBreaks>
</worksheet>
</file>

<file path=xl/worksheets/sheet6.xml><?xml version="1.0" encoding="utf-8"?>
<worksheet xmlns="http://schemas.openxmlformats.org/spreadsheetml/2006/main" xmlns:r="http://schemas.openxmlformats.org/officeDocument/2006/relationships">
  <dimension ref="A2:AJ59"/>
  <sheetViews>
    <sheetView view="pageBreakPreview" zoomScaleSheetLayoutView="100" workbookViewId="0" topLeftCell="A1">
      <selection activeCell="C28" sqref="C28"/>
    </sheetView>
  </sheetViews>
  <sheetFormatPr defaultColWidth="9.00390625" defaultRowHeight="13.5"/>
  <cols>
    <col min="1" max="1" width="6.625" style="41" customWidth="1"/>
    <col min="2" max="2" width="15.625" style="105" customWidth="1"/>
    <col min="3" max="4" width="5.625" style="41" customWidth="1"/>
    <col min="5" max="16" width="4.875" style="41" customWidth="1"/>
    <col min="17" max="18" width="1.625" style="100" customWidth="1"/>
    <col min="19" max="36" width="4.875" style="41" customWidth="1"/>
    <col min="37" max="16384" width="9.00390625" style="41" customWidth="1"/>
  </cols>
  <sheetData>
    <row r="2" spans="2:36" ht="15" customHeight="1">
      <c r="B2" s="98" t="s">
        <v>104</v>
      </c>
      <c r="C2" s="99" t="s">
        <v>105</v>
      </c>
      <c r="AG2" s="101" t="s">
        <v>90</v>
      </c>
      <c r="AH2" s="102"/>
      <c r="AI2" s="103">
        <v>2363</v>
      </c>
      <c r="AJ2" s="104"/>
    </row>
    <row r="3" ht="12" thickBot="1"/>
    <row r="4" spans="1:36" ht="34.5" customHeight="1">
      <c r="A4" s="106" t="s">
        <v>0</v>
      </c>
      <c r="B4" s="107" t="s">
        <v>1</v>
      </c>
      <c r="C4" s="108" t="s">
        <v>2</v>
      </c>
      <c r="D4" s="109" t="s">
        <v>91</v>
      </c>
      <c r="E4" s="109" t="s">
        <v>3</v>
      </c>
      <c r="F4" s="110" t="s">
        <v>4</v>
      </c>
      <c r="G4" s="111" t="s">
        <v>92</v>
      </c>
      <c r="H4" s="110" t="s">
        <v>5</v>
      </c>
      <c r="I4" s="112" t="s">
        <v>92</v>
      </c>
      <c r="J4" s="109" t="s">
        <v>6</v>
      </c>
      <c r="K4" s="108" t="s">
        <v>7</v>
      </c>
      <c r="L4" s="109" t="s">
        <v>8</v>
      </c>
      <c r="M4" s="108" t="s">
        <v>9</v>
      </c>
      <c r="N4" s="109" t="s">
        <v>10</v>
      </c>
      <c r="O4" s="108" t="s">
        <v>11</v>
      </c>
      <c r="P4" s="109" t="s">
        <v>12</v>
      </c>
      <c r="Q4" s="113"/>
      <c r="R4" s="113"/>
      <c r="S4" s="109" t="s">
        <v>13</v>
      </c>
      <c r="T4" s="109" t="s">
        <v>14</v>
      </c>
      <c r="U4" s="108" t="s">
        <v>15</v>
      </c>
      <c r="V4" s="109" t="s">
        <v>16</v>
      </c>
      <c r="W4" s="108" t="s">
        <v>17</v>
      </c>
      <c r="X4" s="109" t="s">
        <v>18</v>
      </c>
      <c r="Y4" s="108" t="s">
        <v>19</v>
      </c>
      <c r="Z4" s="114" t="s">
        <v>93</v>
      </c>
      <c r="AA4" s="109" t="s">
        <v>20</v>
      </c>
      <c r="AB4" s="108" t="s">
        <v>94</v>
      </c>
      <c r="AC4" s="109" t="s">
        <v>95</v>
      </c>
      <c r="AD4" s="108" t="s">
        <v>21</v>
      </c>
      <c r="AE4" s="109" t="s">
        <v>22</v>
      </c>
      <c r="AF4" s="108" t="s">
        <v>23</v>
      </c>
      <c r="AG4" s="109" t="s">
        <v>24</v>
      </c>
      <c r="AH4" s="108" t="s">
        <v>25</v>
      </c>
      <c r="AI4" s="115" t="s">
        <v>96</v>
      </c>
      <c r="AJ4" s="116" t="s">
        <v>97</v>
      </c>
    </row>
    <row r="5" spans="1:36" s="100" customFormat="1" ht="12.75" customHeight="1">
      <c r="A5" s="117"/>
      <c r="B5" s="118"/>
      <c r="C5" s="119" t="s">
        <v>26</v>
      </c>
      <c r="D5" s="119"/>
      <c r="E5" s="120" t="s">
        <v>27</v>
      </c>
      <c r="F5" s="121" t="s">
        <v>26</v>
      </c>
      <c r="G5" s="119" t="s">
        <v>26</v>
      </c>
      <c r="H5" s="121" t="s">
        <v>26</v>
      </c>
      <c r="I5" s="119" t="s">
        <v>26</v>
      </c>
      <c r="J5" s="120" t="s">
        <v>26</v>
      </c>
      <c r="K5" s="120" t="s">
        <v>26</v>
      </c>
      <c r="L5" s="120" t="s">
        <v>28</v>
      </c>
      <c r="M5" s="120" t="s">
        <v>28</v>
      </c>
      <c r="N5" s="120" t="s">
        <v>28</v>
      </c>
      <c r="O5" s="120" t="s">
        <v>28</v>
      </c>
      <c r="P5" s="120" t="s">
        <v>28</v>
      </c>
      <c r="Q5" s="122"/>
      <c r="R5" s="123"/>
      <c r="S5" s="120" t="s">
        <v>28</v>
      </c>
      <c r="T5" s="120" t="s">
        <v>28</v>
      </c>
      <c r="U5" s="120" t="s">
        <v>29</v>
      </c>
      <c r="V5" s="120" t="s">
        <v>29</v>
      </c>
      <c r="W5" s="120" t="s">
        <v>28</v>
      </c>
      <c r="X5" s="120" t="s">
        <v>29</v>
      </c>
      <c r="Y5" s="120" t="s">
        <v>28</v>
      </c>
      <c r="Z5" s="120" t="s">
        <v>28</v>
      </c>
      <c r="AA5" s="120" t="s">
        <v>28</v>
      </c>
      <c r="AB5" s="120" t="s">
        <v>28</v>
      </c>
      <c r="AC5" s="120" t="s">
        <v>29</v>
      </c>
      <c r="AD5" s="120" t="s">
        <v>29</v>
      </c>
      <c r="AE5" s="120" t="s">
        <v>28</v>
      </c>
      <c r="AF5" s="120" t="s">
        <v>28</v>
      </c>
      <c r="AG5" s="120" t="s">
        <v>28</v>
      </c>
      <c r="AH5" s="120" t="s">
        <v>26</v>
      </c>
      <c r="AI5" s="121" t="s">
        <v>26</v>
      </c>
      <c r="AJ5" s="124" t="s">
        <v>26</v>
      </c>
    </row>
    <row r="6" spans="1:36" ht="12.75" customHeight="1">
      <c r="A6" s="30" t="s">
        <v>98</v>
      </c>
      <c r="B6" s="31"/>
      <c r="C6" s="33">
        <v>1788.1</v>
      </c>
      <c r="D6" s="44">
        <v>697.1</v>
      </c>
      <c r="E6" s="34">
        <v>2142</v>
      </c>
      <c r="F6" s="35">
        <v>76.1</v>
      </c>
      <c r="G6" s="36">
        <v>42.6</v>
      </c>
      <c r="H6" s="35">
        <v>64.2</v>
      </c>
      <c r="I6" s="36">
        <v>33.3</v>
      </c>
      <c r="J6" s="33">
        <v>286.1</v>
      </c>
      <c r="K6" s="33">
        <v>10.8</v>
      </c>
      <c r="L6" s="34">
        <v>2456</v>
      </c>
      <c r="M6" s="34">
        <v>483</v>
      </c>
      <c r="N6" s="34">
        <v>261</v>
      </c>
      <c r="O6" s="34">
        <v>1097</v>
      </c>
      <c r="P6" s="33">
        <v>7.4</v>
      </c>
      <c r="Q6" s="37"/>
      <c r="R6" s="38"/>
      <c r="S6" s="33">
        <v>8.7</v>
      </c>
      <c r="T6" s="39">
        <v>1.2</v>
      </c>
      <c r="U6" s="34">
        <v>633</v>
      </c>
      <c r="V6" s="33">
        <v>10.1</v>
      </c>
      <c r="W6" s="33">
        <v>7.4</v>
      </c>
      <c r="X6" s="34">
        <v>188</v>
      </c>
      <c r="Y6" s="39">
        <v>1.04</v>
      </c>
      <c r="Z6" s="39">
        <v>1.26</v>
      </c>
      <c r="AA6" s="33">
        <v>18.9</v>
      </c>
      <c r="AB6" s="39">
        <v>1.41</v>
      </c>
      <c r="AC6" s="33">
        <v>8.6</v>
      </c>
      <c r="AD6" s="34">
        <v>306</v>
      </c>
      <c r="AE6" s="39">
        <v>6.24</v>
      </c>
      <c r="AF6" s="34">
        <v>88</v>
      </c>
      <c r="AG6" s="34">
        <v>359</v>
      </c>
      <c r="AH6" s="33">
        <v>12.7</v>
      </c>
      <c r="AI6" s="35">
        <v>2.8</v>
      </c>
      <c r="AJ6" s="40">
        <v>9.3</v>
      </c>
    </row>
    <row r="7" spans="1:36" ht="12.75" customHeight="1">
      <c r="A7" s="42" t="s">
        <v>91</v>
      </c>
      <c r="B7" s="43"/>
      <c r="C7" s="44"/>
      <c r="D7" s="44"/>
      <c r="E7" s="45">
        <v>619</v>
      </c>
      <c r="F7" s="46">
        <v>24.6</v>
      </c>
      <c r="G7" s="47">
        <v>20.5</v>
      </c>
      <c r="H7" s="46">
        <v>28</v>
      </c>
      <c r="I7" s="47">
        <v>19.8</v>
      </c>
      <c r="J7" s="44">
        <v>85.8</v>
      </c>
      <c r="K7" s="44">
        <v>4.4</v>
      </c>
      <c r="L7" s="45">
        <v>886</v>
      </c>
      <c r="M7" s="45">
        <v>265</v>
      </c>
      <c r="N7" s="45">
        <v>90</v>
      </c>
      <c r="O7" s="45">
        <v>366</v>
      </c>
      <c r="P7" s="44">
        <v>2.9</v>
      </c>
      <c r="Q7" s="37"/>
      <c r="R7" s="38"/>
      <c r="S7" s="44">
        <v>3.2</v>
      </c>
      <c r="T7" s="48">
        <v>0.41</v>
      </c>
      <c r="U7" s="45">
        <v>1506</v>
      </c>
      <c r="V7" s="44">
        <v>11.2</v>
      </c>
      <c r="W7" s="44">
        <v>3.5</v>
      </c>
      <c r="X7" s="45">
        <v>139</v>
      </c>
      <c r="Y7" s="48">
        <v>0.75</v>
      </c>
      <c r="Z7" s="48">
        <v>0.73</v>
      </c>
      <c r="AA7" s="44">
        <v>9</v>
      </c>
      <c r="AB7" s="48">
        <v>0.78</v>
      </c>
      <c r="AC7" s="44">
        <v>9.3</v>
      </c>
      <c r="AD7" s="45">
        <v>188</v>
      </c>
      <c r="AE7" s="48">
        <v>2.34</v>
      </c>
      <c r="AF7" s="45">
        <v>56</v>
      </c>
      <c r="AG7" s="45">
        <v>214</v>
      </c>
      <c r="AH7" s="44">
        <v>8.3</v>
      </c>
      <c r="AI7" s="46">
        <v>1.5</v>
      </c>
      <c r="AJ7" s="49">
        <v>7.5</v>
      </c>
    </row>
    <row r="8" spans="1:36" ht="12.75" customHeight="1">
      <c r="A8" s="125" t="s">
        <v>30</v>
      </c>
      <c r="B8" s="126" t="s">
        <v>31</v>
      </c>
      <c r="C8" s="127">
        <v>175.4</v>
      </c>
      <c r="D8" s="127">
        <v>91.1</v>
      </c>
      <c r="E8" s="127">
        <v>646</v>
      </c>
      <c r="F8" s="128">
        <v>9.6</v>
      </c>
      <c r="G8" s="129">
        <v>0</v>
      </c>
      <c r="H8" s="128">
        <v>1.2</v>
      </c>
      <c r="I8" s="129">
        <v>0</v>
      </c>
      <c r="J8" s="127">
        <v>142.6</v>
      </c>
      <c r="K8" s="127">
        <v>0</v>
      </c>
      <c r="L8" s="127">
        <v>114</v>
      </c>
      <c r="M8" s="127">
        <v>12</v>
      </c>
      <c r="N8" s="127">
        <v>28</v>
      </c>
      <c r="O8" s="127">
        <v>133</v>
      </c>
      <c r="P8" s="127">
        <v>0.4</v>
      </c>
      <c r="Q8" s="130"/>
      <c r="R8" s="131"/>
      <c r="S8" s="127">
        <v>2.3</v>
      </c>
      <c r="T8" s="127">
        <v>0.39</v>
      </c>
      <c r="U8" s="127">
        <v>0</v>
      </c>
      <c r="V8" s="127">
        <v>0</v>
      </c>
      <c r="W8" s="127">
        <v>0</v>
      </c>
      <c r="X8" s="127">
        <v>0</v>
      </c>
      <c r="Y8" s="127">
        <v>0.08</v>
      </c>
      <c r="Z8" s="127">
        <v>0.04</v>
      </c>
      <c r="AA8" s="127">
        <v>0.8</v>
      </c>
      <c r="AB8" s="127">
        <v>0.08</v>
      </c>
      <c r="AC8" s="127">
        <v>0</v>
      </c>
      <c r="AD8" s="127">
        <v>12</v>
      </c>
      <c r="AE8" s="127">
        <v>0.98</v>
      </c>
      <c r="AF8" s="127">
        <v>0</v>
      </c>
      <c r="AG8" s="127">
        <v>0</v>
      </c>
      <c r="AH8" s="127">
        <v>1.2</v>
      </c>
      <c r="AI8" s="128">
        <v>0</v>
      </c>
      <c r="AJ8" s="132">
        <v>1.2</v>
      </c>
    </row>
    <row r="9" spans="1:36" ht="12.75" customHeight="1">
      <c r="A9" s="133"/>
      <c r="B9" s="134" t="s">
        <v>32</v>
      </c>
      <c r="C9" s="135">
        <v>110.3</v>
      </c>
      <c r="D9" s="135">
        <v>103</v>
      </c>
      <c r="E9" s="135">
        <v>264</v>
      </c>
      <c r="F9" s="136">
        <v>8</v>
      </c>
      <c r="G9" s="137">
        <v>0</v>
      </c>
      <c r="H9" s="136">
        <v>4.2</v>
      </c>
      <c r="I9" s="137">
        <v>0</v>
      </c>
      <c r="J9" s="135">
        <v>47.4</v>
      </c>
      <c r="K9" s="135">
        <v>1.2</v>
      </c>
      <c r="L9" s="135">
        <v>101</v>
      </c>
      <c r="M9" s="135">
        <v>38</v>
      </c>
      <c r="N9" s="135">
        <v>18</v>
      </c>
      <c r="O9" s="135">
        <v>75</v>
      </c>
      <c r="P9" s="135">
        <v>0.6</v>
      </c>
      <c r="Q9" s="130"/>
      <c r="R9" s="131"/>
      <c r="S9" s="135">
        <v>0.6</v>
      </c>
      <c r="T9" s="135">
        <v>0.1</v>
      </c>
      <c r="U9" s="135">
        <v>3</v>
      </c>
      <c r="V9" s="135">
        <v>0</v>
      </c>
      <c r="W9" s="135">
        <v>0.5</v>
      </c>
      <c r="X9" s="135">
        <v>0</v>
      </c>
      <c r="Y9" s="135">
        <v>0.11</v>
      </c>
      <c r="Z9" s="135">
        <v>0.09</v>
      </c>
      <c r="AA9" s="135">
        <v>0.9</v>
      </c>
      <c r="AB9" s="135">
        <v>0.03</v>
      </c>
      <c r="AC9" s="135">
        <v>0</v>
      </c>
      <c r="AD9" s="135">
        <v>20</v>
      </c>
      <c r="AE9" s="135">
        <v>0.43</v>
      </c>
      <c r="AF9" s="135">
        <v>0</v>
      </c>
      <c r="AG9" s="135">
        <v>3</v>
      </c>
      <c r="AH9" s="135">
        <v>2.1</v>
      </c>
      <c r="AI9" s="136">
        <v>0.6</v>
      </c>
      <c r="AJ9" s="138">
        <v>1.5</v>
      </c>
    </row>
    <row r="10" spans="1:36" ht="12.75" customHeight="1">
      <c r="A10" s="125"/>
      <c r="B10" s="139" t="s">
        <v>33</v>
      </c>
      <c r="C10" s="140">
        <v>7.9</v>
      </c>
      <c r="D10" s="140">
        <v>34.6</v>
      </c>
      <c r="E10" s="140">
        <v>15</v>
      </c>
      <c r="F10" s="141">
        <v>0.5</v>
      </c>
      <c r="G10" s="142">
        <v>0</v>
      </c>
      <c r="H10" s="141">
        <v>0.1</v>
      </c>
      <c r="I10" s="142">
        <v>0</v>
      </c>
      <c r="J10" s="140">
        <v>2.9</v>
      </c>
      <c r="K10" s="140">
        <v>0</v>
      </c>
      <c r="L10" s="140">
        <v>4</v>
      </c>
      <c r="M10" s="140">
        <v>1</v>
      </c>
      <c r="N10" s="140">
        <v>3</v>
      </c>
      <c r="O10" s="140">
        <v>6</v>
      </c>
      <c r="P10" s="140">
        <v>0.1</v>
      </c>
      <c r="Q10" s="130"/>
      <c r="R10" s="131"/>
      <c r="S10" s="140">
        <v>0</v>
      </c>
      <c r="T10" s="140">
        <v>0.01</v>
      </c>
      <c r="U10" s="140">
        <v>0</v>
      </c>
      <c r="V10" s="140">
        <v>0</v>
      </c>
      <c r="W10" s="140">
        <v>0</v>
      </c>
      <c r="X10" s="140">
        <v>0</v>
      </c>
      <c r="Y10" s="140">
        <v>0.01</v>
      </c>
      <c r="Z10" s="140">
        <v>0</v>
      </c>
      <c r="AA10" s="140">
        <v>0</v>
      </c>
      <c r="AB10" s="140">
        <v>0</v>
      </c>
      <c r="AC10" s="140">
        <v>0</v>
      </c>
      <c r="AD10" s="140">
        <v>1</v>
      </c>
      <c r="AE10" s="140">
        <v>0.02</v>
      </c>
      <c r="AF10" s="140">
        <v>0</v>
      </c>
      <c r="AG10" s="140">
        <v>0</v>
      </c>
      <c r="AH10" s="140">
        <v>0.2</v>
      </c>
      <c r="AI10" s="141">
        <v>0</v>
      </c>
      <c r="AJ10" s="143">
        <v>0.2</v>
      </c>
    </row>
    <row r="11" spans="1:36" ht="12.75" customHeight="1">
      <c r="A11" s="125" t="s">
        <v>34</v>
      </c>
      <c r="B11" s="126" t="s">
        <v>35</v>
      </c>
      <c r="C11" s="127">
        <v>37</v>
      </c>
      <c r="D11" s="127">
        <v>54.3</v>
      </c>
      <c r="E11" s="127">
        <v>26</v>
      </c>
      <c r="F11" s="128">
        <v>0.5</v>
      </c>
      <c r="G11" s="129">
        <v>0</v>
      </c>
      <c r="H11" s="128">
        <v>0</v>
      </c>
      <c r="I11" s="129">
        <v>0</v>
      </c>
      <c r="J11" s="127">
        <v>6.1</v>
      </c>
      <c r="K11" s="127">
        <v>0</v>
      </c>
      <c r="L11" s="127">
        <v>135</v>
      </c>
      <c r="M11" s="127">
        <v>6</v>
      </c>
      <c r="N11" s="127">
        <v>6</v>
      </c>
      <c r="O11" s="127">
        <v>13</v>
      </c>
      <c r="P11" s="127">
        <v>0.2</v>
      </c>
      <c r="Q11" s="130"/>
      <c r="R11" s="131"/>
      <c r="S11" s="127">
        <v>0.1</v>
      </c>
      <c r="T11" s="127">
        <v>0.04</v>
      </c>
      <c r="U11" s="127">
        <v>0</v>
      </c>
      <c r="V11" s="127">
        <v>0</v>
      </c>
      <c r="W11" s="127">
        <v>0.1</v>
      </c>
      <c r="X11" s="127">
        <v>0</v>
      </c>
      <c r="Y11" s="127">
        <v>0.03</v>
      </c>
      <c r="Z11" s="127">
        <v>0.01</v>
      </c>
      <c r="AA11" s="127">
        <v>0.4</v>
      </c>
      <c r="AB11" s="127">
        <v>0.06</v>
      </c>
      <c r="AC11" s="127">
        <v>0</v>
      </c>
      <c r="AD11" s="127">
        <v>8</v>
      </c>
      <c r="AE11" s="127">
        <v>0.17</v>
      </c>
      <c r="AF11" s="127">
        <v>9</v>
      </c>
      <c r="AG11" s="127">
        <v>0</v>
      </c>
      <c r="AH11" s="127">
        <v>0.6</v>
      </c>
      <c r="AI11" s="128">
        <v>0.2</v>
      </c>
      <c r="AJ11" s="132">
        <v>0.4</v>
      </c>
    </row>
    <row r="12" spans="1:36" ht="12.75" customHeight="1">
      <c r="A12" s="133"/>
      <c r="B12" s="144" t="s">
        <v>36</v>
      </c>
      <c r="C12" s="145">
        <v>1.1</v>
      </c>
      <c r="D12" s="145">
        <v>4.6</v>
      </c>
      <c r="E12" s="145">
        <v>3</v>
      </c>
      <c r="F12" s="146">
        <v>0</v>
      </c>
      <c r="G12" s="147">
        <v>0</v>
      </c>
      <c r="H12" s="146">
        <v>0</v>
      </c>
      <c r="I12" s="147">
        <v>0</v>
      </c>
      <c r="J12" s="145">
        <v>0.8</v>
      </c>
      <c r="K12" s="145">
        <v>0</v>
      </c>
      <c r="L12" s="145">
        <v>0</v>
      </c>
      <c r="M12" s="145">
        <v>0</v>
      </c>
      <c r="N12" s="145">
        <v>0</v>
      </c>
      <c r="O12" s="145">
        <v>0</v>
      </c>
      <c r="P12" s="145">
        <v>0</v>
      </c>
      <c r="Q12" s="130"/>
      <c r="R12" s="131"/>
      <c r="S12" s="145">
        <v>0</v>
      </c>
      <c r="T12" s="145">
        <v>0</v>
      </c>
      <c r="U12" s="145">
        <v>0</v>
      </c>
      <c r="V12" s="145">
        <v>0</v>
      </c>
      <c r="W12" s="145">
        <v>0</v>
      </c>
      <c r="X12" s="145">
        <v>0</v>
      </c>
      <c r="Y12" s="145">
        <v>0</v>
      </c>
      <c r="Z12" s="145">
        <v>0</v>
      </c>
      <c r="AA12" s="145">
        <v>0</v>
      </c>
      <c r="AB12" s="145">
        <v>0</v>
      </c>
      <c r="AC12" s="145">
        <v>0</v>
      </c>
      <c r="AD12" s="145">
        <v>0</v>
      </c>
      <c r="AE12" s="145">
        <v>0</v>
      </c>
      <c r="AF12" s="145">
        <v>0</v>
      </c>
      <c r="AG12" s="145">
        <v>0</v>
      </c>
      <c r="AH12" s="145">
        <v>0</v>
      </c>
      <c r="AI12" s="146">
        <v>0</v>
      </c>
      <c r="AJ12" s="148">
        <v>0</v>
      </c>
    </row>
    <row r="13" spans="1:36" ht="12.75" customHeight="1">
      <c r="A13" s="149" t="s">
        <v>99</v>
      </c>
      <c r="B13" s="150" t="s">
        <v>37</v>
      </c>
      <c r="C13" s="151">
        <v>6.4</v>
      </c>
      <c r="D13" s="151">
        <v>7.6</v>
      </c>
      <c r="E13" s="151">
        <v>24</v>
      </c>
      <c r="F13" s="152">
        <v>0</v>
      </c>
      <c r="G13" s="102">
        <v>0</v>
      </c>
      <c r="H13" s="152">
        <v>0</v>
      </c>
      <c r="I13" s="102">
        <v>0</v>
      </c>
      <c r="J13" s="151">
        <v>6.2</v>
      </c>
      <c r="K13" s="151">
        <v>0</v>
      </c>
      <c r="L13" s="151">
        <v>0</v>
      </c>
      <c r="M13" s="151">
        <v>0</v>
      </c>
      <c r="N13" s="151">
        <v>0</v>
      </c>
      <c r="O13" s="151">
        <v>0</v>
      </c>
      <c r="P13" s="151">
        <v>0</v>
      </c>
      <c r="Q13" s="130"/>
      <c r="R13" s="131"/>
      <c r="S13" s="151">
        <v>0</v>
      </c>
      <c r="T13" s="151">
        <v>0</v>
      </c>
      <c r="U13" s="151">
        <v>0</v>
      </c>
      <c r="V13" s="151">
        <v>0</v>
      </c>
      <c r="W13" s="151">
        <v>0</v>
      </c>
      <c r="X13" s="151">
        <v>0</v>
      </c>
      <c r="Y13" s="151">
        <v>0</v>
      </c>
      <c r="Z13" s="151">
        <v>0</v>
      </c>
      <c r="AA13" s="151">
        <v>0</v>
      </c>
      <c r="AB13" s="151">
        <v>0</v>
      </c>
      <c r="AC13" s="151">
        <v>0</v>
      </c>
      <c r="AD13" s="151">
        <v>0</v>
      </c>
      <c r="AE13" s="151">
        <v>0</v>
      </c>
      <c r="AF13" s="151">
        <v>0</v>
      </c>
      <c r="AG13" s="151">
        <v>0</v>
      </c>
      <c r="AH13" s="151">
        <v>0</v>
      </c>
      <c r="AI13" s="152">
        <v>0</v>
      </c>
      <c r="AJ13" s="153">
        <v>0</v>
      </c>
    </row>
    <row r="14" spans="1:36" ht="12.75" customHeight="1">
      <c r="A14" s="133" t="s">
        <v>38</v>
      </c>
      <c r="B14" s="154" t="s">
        <v>39</v>
      </c>
      <c r="C14" s="155">
        <v>50.9</v>
      </c>
      <c r="D14" s="155">
        <v>66</v>
      </c>
      <c r="E14" s="155">
        <v>55</v>
      </c>
      <c r="F14" s="156">
        <v>4.2</v>
      </c>
      <c r="G14" s="157">
        <v>0</v>
      </c>
      <c r="H14" s="156">
        <v>3.4</v>
      </c>
      <c r="I14" s="157">
        <v>0</v>
      </c>
      <c r="J14" s="155">
        <v>1.7</v>
      </c>
      <c r="K14" s="155">
        <v>0</v>
      </c>
      <c r="L14" s="155">
        <v>102</v>
      </c>
      <c r="M14" s="155">
        <v>58</v>
      </c>
      <c r="N14" s="155">
        <v>26</v>
      </c>
      <c r="O14" s="155">
        <v>61</v>
      </c>
      <c r="P14" s="155">
        <v>0.8</v>
      </c>
      <c r="Q14" s="130"/>
      <c r="R14" s="131"/>
      <c r="S14" s="155">
        <v>0.4</v>
      </c>
      <c r="T14" s="155">
        <v>0.11</v>
      </c>
      <c r="U14" s="155">
        <v>0</v>
      </c>
      <c r="V14" s="155">
        <v>0</v>
      </c>
      <c r="W14" s="155">
        <v>0.2</v>
      </c>
      <c r="X14" s="155">
        <v>39</v>
      </c>
      <c r="Y14" s="155">
        <v>0.04</v>
      </c>
      <c r="Z14" s="155">
        <v>0.04</v>
      </c>
      <c r="AA14" s="155">
        <v>0.1</v>
      </c>
      <c r="AB14" s="155">
        <v>0.04</v>
      </c>
      <c r="AC14" s="155">
        <v>0</v>
      </c>
      <c r="AD14" s="155">
        <v>13</v>
      </c>
      <c r="AE14" s="155">
        <v>0.24</v>
      </c>
      <c r="AF14" s="155">
        <v>0</v>
      </c>
      <c r="AG14" s="155">
        <v>0</v>
      </c>
      <c r="AH14" s="155">
        <v>0.7</v>
      </c>
      <c r="AI14" s="156">
        <v>0.2</v>
      </c>
      <c r="AJ14" s="158">
        <v>0.5</v>
      </c>
    </row>
    <row r="15" spans="1:36" ht="12.75" customHeight="1">
      <c r="A15" s="125"/>
      <c r="B15" s="159" t="s">
        <v>40</v>
      </c>
      <c r="C15" s="140">
        <v>0.6</v>
      </c>
      <c r="D15" s="140">
        <v>6.4</v>
      </c>
      <c r="E15" s="140">
        <v>2</v>
      </c>
      <c r="F15" s="141">
        <v>0.1</v>
      </c>
      <c r="G15" s="142">
        <v>0</v>
      </c>
      <c r="H15" s="141">
        <v>0</v>
      </c>
      <c r="I15" s="142">
        <v>0</v>
      </c>
      <c r="J15" s="140">
        <v>0.3</v>
      </c>
      <c r="K15" s="140">
        <v>0</v>
      </c>
      <c r="L15" s="140">
        <v>2</v>
      </c>
      <c r="M15" s="140">
        <v>0</v>
      </c>
      <c r="N15" s="140">
        <v>0</v>
      </c>
      <c r="O15" s="140">
        <v>1</v>
      </c>
      <c r="P15" s="140">
        <v>0</v>
      </c>
      <c r="Q15" s="130"/>
      <c r="R15" s="131"/>
      <c r="S15" s="140">
        <v>0</v>
      </c>
      <c r="T15" s="140">
        <v>0</v>
      </c>
      <c r="U15" s="140">
        <v>0</v>
      </c>
      <c r="V15" s="140">
        <v>0</v>
      </c>
      <c r="W15" s="140">
        <v>0</v>
      </c>
      <c r="X15" s="140">
        <v>0</v>
      </c>
      <c r="Y15" s="140">
        <v>0</v>
      </c>
      <c r="Z15" s="140">
        <v>0</v>
      </c>
      <c r="AA15" s="140">
        <v>0</v>
      </c>
      <c r="AB15" s="140">
        <v>0</v>
      </c>
      <c r="AC15" s="140">
        <v>0</v>
      </c>
      <c r="AD15" s="140">
        <v>0</v>
      </c>
      <c r="AE15" s="140">
        <v>0</v>
      </c>
      <c r="AF15" s="140">
        <v>0</v>
      </c>
      <c r="AG15" s="140">
        <v>0</v>
      </c>
      <c r="AH15" s="140">
        <v>0</v>
      </c>
      <c r="AI15" s="141">
        <v>0</v>
      </c>
      <c r="AJ15" s="143">
        <v>0</v>
      </c>
    </row>
    <row r="16" spans="1:36" ht="12.75" customHeight="1">
      <c r="A16" s="160" t="s">
        <v>41</v>
      </c>
      <c r="B16" s="150" t="s">
        <v>41</v>
      </c>
      <c r="C16" s="151">
        <v>1.7</v>
      </c>
      <c r="D16" s="151">
        <v>7.9</v>
      </c>
      <c r="E16" s="151">
        <v>7</v>
      </c>
      <c r="F16" s="152">
        <v>0.2</v>
      </c>
      <c r="G16" s="102">
        <v>0</v>
      </c>
      <c r="H16" s="152">
        <v>0.5</v>
      </c>
      <c r="I16" s="102">
        <v>0</v>
      </c>
      <c r="J16" s="151">
        <v>0.4</v>
      </c>
      <c r="K16" s="151">
        <v>0</v>
      </c>
      <c r="L16" s="151">
        <v>7</v>
      </c>
      <c r="M16" s="151">
        <v>7</v>
      </c>
      <c r="N16" s="151">
        <v>3</v>
      </c>
      <c r="O16" s="151">
        <v>5</v>
      </c>
      <c r="P16" s="151">
        <v>0.1</v>
      </c>
      <c r="Q16" s="130"/>
      <c r="R16" s="131"/>
      <c r="S16" s="151">
        <v>0.1</v>
      </c>
      <c r="T16" s="151">
        <v>0.01</v>
      </c>
      <c r="U16" s="151">
        <v>0</v>
      </c>
      <c r="V16" s="151">
        <v>0</v>
      </c>
      <c r="W16" s="151">
        <v>0</v>
      </c>
      <c r="X16" s="151">
        <v>0</v>
      </c>
      <c r="Y16" s="151">
        <v>0</v>
      </c>
      <c r="Z16" s="151">
        <v>0</v>
      </c>
      <c r="AA16" s="151">
        <v>0.1</v>
      </c>
      <c r="AB16" s="151">
        <v>0.01</v>
      </c>
      <c r="AC16" s="151">
        <v>0</v>
      </c>
      <c r="AD16" s="151">
        <v>1</v>
      </c>
      <c r="AE16" s="151">
        <v>0.02</v>
      </c>
      <c r="AF16" s="151">
        <v>0</v>
      </c>
      <c r="AG16" s="151">
        <v>0</v>
      </c>
      <c r="AH16" s="151">
        <v>0.1</v>
      </c>
      <c r="AI16" s="152">
        <v>0</v>
      </c>
      <c r="AJ16" s="153">
        <v>0.1</v>
      </c>
    </row>
    <row r="17" spans="1:36" ht="12.75" customHeight="1">
      <c r="A17" s="125" t="s">
        <v>42</v>
      </c>
      <c r="B17" s="126" t="s">
        <v>43</v>
      </c>
      <c r="C17" s="127">
        <v>84.7</v>
      </c>
      <c r="D17" s="127">
        <v>78.9</v>
      </c>
      <c r="E17" s="127">
        <v>28</v>
      </c>
      <c r="F17" s="128">
        <v>1.1</v>
      </c>
      <c r="G17" s="129">
        <v>0</v>
      </c>
      <c r="H17" s="128">
        <v>0.1</v>
      </c>
      <c r="I17" s="129">
        <v>0</v>
      </c>
      <c r="J17" s="127">
        <v>6.3</v>
      </c>
      <c r="K17" s="127">
        <v>0</v>
      </c>
      <c r="L17" s="127">
        <v>262</v>
      </c>
      <c r="M17" s="127">
        <v>28</v>
      </c>
      <c r="N17" s="127">
        <v>15</v>
      </c>
      <c r="O17" s="127">
        <v>29</v>
      </c>
      <c r="P17" s="127">
        <v>0.5</v>
      </c>
      <c r="Q17" s="130"/>
      <c r="R17" s="131"/>
      <c r="S17" s="127">
        <v>0.2</v>
      </c>
      <c r="T17" s="127">
        <v>0.05</v>
      </c>
      <c r="U17" s="127">
        <v>207</v>
      </c>
      <c r="V17" s="127">
        <v>0</v>
      </c>
      <c r="W17" s="127">
        <v>1.3</v>
      </c>
      <c r="X17" s="127">
        <v>51</v>
      </c>
      <c r="Y17" s="127">
        <v>0.05</v>
      </c>
      <c r="Z17" s="127">
        <v>0.06</v>
      </c>
      <c r="AA17" s="127">
        <v>0.6</v>
      </c>
      <c r="AB17" s="127">
        <v>0.11</v>
      </c>
      <c r="AC17" s="127">
        <v>0</v>
      </c>
      <c r="AD17" s="127">
        <v>50</v>
      </c>
      <c r="AE17" s="127">
        <v>0.29</v>
      </c>
      <c r="AF17" s="127">
        <v>24</v>
      </c>
      <c r="AG17" s="127">
        <v>0</v>
      </c>
      <c r="AH17" s="127">
        <v>2</v>
      </c>
      <c r="AI17" s="128">
        <v>0.5</v>
      </c>
      <c r="AJ17" s="132">
        <v>1.5</v>
      </c>
    </row>
    <row r="18" spans="1:36" ht="12.75" customHeight="1">
      <c r="A18" s="133"/>
      <c r="B18" s="134" t="s">
        <v>44</v>
      </c>
      <c r="C18" s="135">
        <v>127.1</v>
      </c>
      <c r="D18" s="135">
        <v>95.4</v>
      </c>
      <c r="E18" s="135">
        <v>35</v>
      </c>
      <c r="F18" s="136">
        <v>1.5</v>
      </c>
      <c r="G18" s="137">
        <v>0</v>
      </c>
      <c r="H18" s="136">
        <v>0.3</v>
      </c>
      <c r="I18" s="137">
        <v>0</v>
      </c>
      <c r="J18" s="135">
        <v>7.5</v>
      </c>
      <c r="K18" s="135">
        <v>0</v>
      </c>
      <c r="L18" s="135">
        <v>258</v>
      </c>
      <c r="M18" s="135">
        <v>35</v>
      </c>
      <c r="N18" s="135">
        <v>18</v>
      </c>
      <c r="O18" s="135">
        <v>42</v>
      </c>
      <c r="P18" s="135">
        <v>0.4</v>
      </c>
      <c r="Q18" s="130"/>
      <c r="R18" s="131"/>
      <c r="S18" s="135">
        <v>0.3</v>
      </c>
      <c r="T18" s="135">
        <v>0.07</v>
      </c>
      <c r="U18" s="135">
        <v>10</v>
      </c>
      <c r="V18" s="135">
        <v>0</v>
      </c>
      <c r="W18" s="135">
        <v>0.3</v>
      </c>
      <c r="X18" s="135">
        <v>33</v>
      </c>
      <c r="Y18" s="135">
        <v>0.05</v>
      </c>
      <c r="Z18" s="135">
        <v>0.04</v>
      </c>
      <c r="AA18" s="135">
        <v>0.4</v>
      </c>
      <c r="AB18" s="135">
        <v>0.12</v>
      </c>
      <c r="AC18" s="135">
        <v>0</v>
      </c>
      <c r="AD18" s="135">
        <v>58</v>
      </c>
      <c r="AE18" s="135">
        <v>0.32</v>
      </c>
      <c r="AF18" s="135">
        <v>22</v>
      </c>
      <c r="AG18" s="135">
        <v>0</v>
      </c>
      <c r="AH18" s="135">
        <v>2.3</v>
      </c>
      <c r="AI18" s="136">
        <v>0.6</v>
      </c>
      <c r="AJ18" s="138">
        <v>1.7</v>
      </c>
    </row>
    <row r="19" spans="1:36" ht="12.75" customHeight="1">
      <c r="A19" s="133"/>
      <c r="B19" s="134" t="s">
        <v>45</v>
      </c>
      <c r="C19" s="135">
        <v>11.3</v>
      </c>
      <c r="D19" s="135">
        <v>47.9</v>
      </c>
      <c r="E19" s="135">
        <v>5</v>
      </c>
      <c r="F19" s="136">
        <v>0.1</v>
      </c>
      <c r="G19" s="137">
        <v>0</v>
      </c>
      <c r="H19" s="136">
        <v>0</v>
      </c>
      <c r="I19" s="137">
        <v>0</v>
      </c>
      <c r="J19" s="135">
        <v>1</v>
      </c>
      <c r="K19" s="135">
        <v>0</v>
      </c>
      <c r="L19" s="135">
        <v>22</v>
      </c>
      <c r="M19" s="135">
        <v>2</v>
      </c>
      <c r="N19" s="135">
        <v>1</v>
      </c>
      <c r="O19" s="135">
        <v>2</v>
      </c>
      <c r="P19" s="135">
        <v>0</v>
      </c>
      <c r="Q19" s="130"/>
      <c r="R19" s="131"/>
      <c r="S19" s="135">
        <v>0</v>
      </c>
      <c r="T19" s="135">
        <v>0</v>
      </c>
      <c r="U19" s="135">
        <v>38</v>
      </c>
      <c r="V19" s="135">
        <v>0.1</v>
      </c>
      <c r="W19" s="135">
        <v>0</v>
      </c>
      <c r="X19" s="135">
        <v>0</v>
      </c>
      <c r="Y19" s="135">
        <v>0</v>
      </c>
      <c r="Z19" s="135">
        <v>0</v>
      </c>
      <c r="AA19" s="135">
        <v>0.1</v>
      </c>
      <c r="AB19" s="135">
        <v>0</v>
      </c>
      <c r="AC19" s="135">
        <v>0</v>
      </c>
      <c r="AD19" s="135">
        <v>1</v>
      </c>
      <c r="AE19" s="135">
        <v>0.02</v>
      </c>
      <c r="AF19" s="135">
        <v>0</v>
      </c>
      <c r="AG19" s="135">
        <v>0</v>
      </c>
      <c r="AH19" s="135">
        <v>0.2</v>
      </c>
      <c r="AI19" s="136">
        <v>0</v>
      </c>
      <c r="AJ19" s="138">
        <v>0.1</v>
      </c>
    </row>
    <row r="20" spans="1:36" ht="12.75" customHeight="1">
      <c r="A20" s="133"/>
      <c r="B20" s="159" t="s">
        <v>46</v>
      </c>
      <c r="C20" s="140">
        <v>13.3</v>
      </c>
      <c r="D20" s="140">
        <v>24.3</v>
      </c>
      <c r="E20" s="140">
        <v>5</v>
      </c>
      <c r="F20" s="141">
        <v>0.2</v>
      </c>
      <c r="G20" s="142">
        <v>0</v>
      </c>
      <c r="H20" s="141">
        <v>0</v>
      </c>
      <c r="I20" s="142">
        <v>0</v>
      </c>
      <c r="J20" s="140">
        <v>1.2</v>
      </c>
      <c r="K20" s="140">
        <v>0.7</v>
      </c>
      <c r="L20" s="140">
        <v>42</v>
      </c>
      <c r="M20" s="140">
        <v>6</v>
      </c>
      <c r="N20" s="140">
        <v>4</v>
      </c>
      <c r="O20" s="140">
        <v>8</v>
      </c>
      <c r="P20" s="140">
        <v>0.1</v>
      </c>
      <c r="Q20" s="130"/>
      <c r="R20" s="131"/>
      <c r="S20" s="140">
        <v>0</v>
      </c>
      <c r="T20" s="140">
        <v>0.01</v>
      </c>
      <c r="U20" s="140">
        <v>2</v>
      </c>
      <c r="V20" s="140">
        <v>0</v>
      </c>
      <c r="W20" s="140">
        <v>0</v>
      </c>
      <c r="X20" s="140">
        <v>4</v>
      </c>
      <c r="Y20" s="140">
        <v>0.01</v>
      </c>
      <c r="Z20" s="140">
        <v>0.01</v>
      </c>
      <c r="AA20" s="140">
        <v>0.1</v>
      </c>
      <c r="AB20" s="140">
        <v>0.01</v>
      </c>
      <c r="AC20" s="140">
        <v>0</v>
      </c>
      <c r="AD20" s="140">
        <v>4</v>
      </c>
      <c r="AE20" s="140">
        <v>0.05</v>
      </c>
      <c r="AF20" s="140">
        <v>1</v>
      </c>
      <c r="AG20" s="140">
        <v>0</v>
      </c>
      <c r="AH20" s="140">
        <v>0.4</v>
      </c>
      <c r="AI20" s="141">
        <v>0.1</v>
      </c>
      <c r="AJ20" s="143">
        <v>0.3</v>
      </c>
    </row>
    <row r="21" spans="1:36" ht="12.75" customHeight="1">
      <c r="A21" s="125" t="s">
        <v>47</v>
      </c>
      <c r="B21" s="161" t="s">
        <v>48</v>
      </c>
      <c r="C21" s="127">
        <v>84.3</v>
      </c>
      <c r="D21" s="127">
        <v>104.9</v>
      </c>
      <c r="E21" s="127">
        <v>51</v>
      </c>
      <c r="F21" s="128">
        <v>0.6</v>
      </c>
      <c r="G21" s="129">
        <v>0</v>
      </c>
      <c r="H21" s="128">
        <v>0.1</v>
      </c>
      <c r="I21" s="129">
        <v>0</v>
      </c>
      <c r="J21" s="127">
        <v>13.3</v>
      </c>
      <c r="K21" s="127">
        <v>0</v>
      </c>
      <c r="L21" s="127">
        <v>176</v>
      </c>
      <c r="M21" s="127">
        <v>6</v>
      </c>
      <c r="N21" s="127">
        <v>12</v>
      </c>
      <c r="O21" s="127">
        <v>15</v>
      </c>
      <c r="P21" s="127">
        <v>0.1</v>
      </c>
      <c r="Q21" s="130"/>
      <c r="R21" s="131"/>
      <c r="S21" s="127">
        <v>0.1</v>
      </c>
      <c r="T21" s="127">
        <v>0.06</v>
      </c>
      <c r="U21" s="127">
        <v>6</v>
      </c>
      <c r="V21" s="127">
        <v>0</v>
      </c>
      <c r="W21" s="127">
        <v>0.3</v>
      </c>
      <c r="X21" s="127">
        <v>0</v>
      </c>
      <c r="Y21" s="127">
        <v>0.03</v>
      </c>
      <c r="Z21" s="127">
        <v>0.02</v>
      </c>
      <c r="AA21" s="127">
        <v>0.3</v>
      </c>
      <c r="AB21" s="127">
        <v>0.12</v>
      </c>
      <c r="AC21" s="127">
        <v>0</v>
      </c>
      <c r="AD21" s="127">
        <v>13</v>
      </c>
      <c r="AE21" s="127">
        <v>0.21</v>
      </c>
      <c r="AF21" s="127">
        <v>10</v>
      </c>
      <c r="AG21" s="127">
        <v>0</v>
      </c>
      <c r="AH21" s="127">
        <v>0.9</v>
      </c>
      <c r="AI21" s="128">
        <v>0.2</v>
      </c>
      <c r="AJ21" s="132">
        <v>0.7</v>
      </c>
    </row>
    <row r="22" spans="1:36" ht="12.75" customHeight="1">
      <c r="A22" s="125"/>
      <c r="B22" s="162" t="s">
        <v>49</v>
      </c>
      <c r="C22" s="135">
        <v>1.4</v>
      </c>
      <c r="D22" s="135">
        <v>5.2</v>
      </c>
      <c r="E22" s="135">
        <v>4</v>
      </c>
      <c r="F22" s="136">
        <v>0</v>
      </c>
      <c r="G22" s="137">
        <v>0</v>
      </c>
      <c r="H22" s="136">
        <v>0</v>
      </c>
      <c r="I22" s="137">
        <v>0</v>
      </c>
      <c r="J22" s="135">
        <v>0.9</v>
      </c>
      <c r="K22" s="135">
        <v>0</v>
      </c>
      <c r="L22" s="135">
        <v>1</v>
      </c>
      <c r="M22" s="135">
        <v>0</v>
      </c>
      <c r="N22" s="135">
        <v>0</v>
      </c>
      <c r="O22" s="135">
        <v>0</v>
      </c>
      <c r="P22" s="135">
        <v>0</v>
      </c>
      <c r="Q22" s="130"/>
      <c r="R22" s="131"/>
      <c r="S22" s="135">
        <v>0</v>
      </c>
      <c r="T22" s="135">
        <v>0</v>
      </c>
      <c r="U22" s="135">
        <v>0</v>
      </c>
      <c r="V22" s="135">
        <v>0</v>
      </c>
      <c r="W22" s="135">
        <v>0</v>
      </c>
      <c r="X22" s="135">
        <v>0</v>
      </c>
      <c r="Y22" s="135">
        <v>0</v>
      </c>
      <c r="Z22" s="135">
        <v>0</v>
      </c>
      <c r="AA22" s="135">
        <v>0</v>
      </c>
      <c r="AB22" s="135">
        <v>0</v>
      </c>
      <c r="AC22" s="135">
        <v>0</v>
      </c>
      <c r="AD22" s="135">
        <v>0</v>
      </c>
      <c r="AE22" s="135">
        <v>0</v>
      </c>
      <c r="AF22" s="135">
        <v>0</v>
      </c>
      <c r="AG22" s="135">
        <v>0</v>
      </c>
      <c r="AH22" s="135">
        <v>0</v>
      </c>
      <c r="AI22" s="136">
        <v>0</v>
      </c>
      <c r="AJ22" s="138">
        <v>0</v>
      </c>
    </row>
    <row r="23" spans="1:36" ht="12.75" customHeight="1">
      <c r="A23" s="125"/>
      <c r="B23" s="163" t="s">
        <v>50</v>
      </c>
      <c r="C23" s="140">
        <v>9.4</v>
      </c>
      <c r="D23" s="140">
        <v>48.2</v>
      </c>
      <c r="E23" s="140">
        <v>4</v>
      </c>
      <c r="F23" s="141">
        <v>0.1</v>
      </c>
      <c r="G23" s="142">
        <v>0</v>
      </c>
      <c r="H23" s="141">
        <v>0</v>
      </c>
      <c r="I23" s="142">
        <v>0</v>
      </c>
      <c r="J23" s="140">
        <v>1</v>
      </c>
      <c r="K23" s="140">
        <v>0</v>
      </c>
      <c r="L23" s="140">
        <v>13</v>
      </c>
      <c r="M23" s="140">
        <v>1</v>
      </c>
      <c r="N23" s="140">
        <v>1</v>
      </c>
      <c r="O23" s="140">
        <v>1</v>
      </c>
      <c r="P23" s="140">
        <v>0</v>
      </c>
      <c r="Q23" s="130"/>
      <c r="R23" s="131"/>
      <c r="S23" s="140">
        <v>0</v>
      </c>
      <c r="T23" s="140">
        <v>0</v>
      </c>
      <c r="U23" s="140">
        <v>0</v>
      </c>
      <c r="V23" s="140">
        <v>0</v>
      </c>
      <c r="W23" s="140">
        <v>0</v>
      </c>
      <c r="X23" s="140">
        <v>0</v>
      </c>
      <c r="Y23" s="140">
        <v>0</v>
      </c>
      <c r="Z23" s="140">
        <v>0</v>
      </c>
      <c r="AA23" s="140">
        <v>0</v>
      </c>
      <c r="AB23" s="140">
        <v>0</v>
      </c>
      <c r="AC23" s="140">
        <v>0</v>
      </c>
      <c r="AD23" s="140">
        <v>2</v>
      </c>
      <c r="AE23" s="140">
        <v>0.01</v>
      </c>
      <c r="AF23" s="140">
        <v>2</v>
      </c>
      <c r="AG23" s="140">
        <v>0</v>
      </c>
      <c r="AH23" s="140">
        <v>0</v>
      </c>
      <c r="AI23" s="141">
        <v>0</v>
      </c>
      <c r="AJ23" s="143">
        <v>0</v>
      </c>
    </row>
    <row r="24" spans="1:36" ht="12.75" customHeight="1">
      <c r="A24" s="160" t="s">
        <v>51</v>
      </c>
      <c r="B24" s="150" t="s">
        <v>51</v>
      </c>
      <c r="C24" s="151">
        <v>8.1</v>
      </c>
      <c r="D24" s="151">
        <v>18.2</v>
      </c>
      <c r="E24" s="151">
        <v>2</v>
      </c>
      <c r="F24" s="152">
        <v>0.2</v>
      </c>
      <c r="G24" s="102">
        <v>0</v>
      </c>
      <c r="H24" s="152">
        <v>0</v>
      </c>
      <c r="I24" s="102">
        <v>0</v>
      </c>
      <c r="J24" s="151">
        <v>0.5</v>
      </c>
      <c r="K24" s="151">
        <v>0</v>
      </c>
      <c r="L24" s="151">
        <v>27</v>
      </c>
      <c r="M24" s="151">
        <v>0</v>
      </c>
      <c r="N24" s="151">
        <v>1</v>
      </c>
      <c r="O24" s="151">
        <v>8</v>
      </c>
      <c r="P24" s="151">
        <v>0.1</v>
      </c>
      <c r="Q24" s="130"/>
      <c r="R24" s="131"/>
      <c r="S24" s="151">
        <v>0</v>
      </c>
      <c r="T24" s="151">
        <v>0.01</v>
      </c>
      <c r="U24" s="151">
        <v>0</v>
      </c>
      <c r="V24" s="151">
        <v>0.3</v>
      </c>
      <c r="W24" s="151">
        <v>0</v>
      </c>
      <c r="X24" s="151">
        <v>0</v>
      </c>
      <c r="Y24" s="151">
        <v>0.01</v>
      </c>
      <c r="Z24" s="151">
        <v>0.02</v>
      </c>
      <c r="AA24" s="151">
        <v>0.5</v>
      </c>
      <c r="AB24" s="151">
        <v>0.01</v>
      </c>
      <c r="AC24" s="151">
        <v>0</v>
      </c>
      <c r="AD24" s="151">
        <v>4</v>
      </c>
      <c r="AE24" s="151">
        <v>0.09</v>
      </c>
      <c r="AF24" s="151">
        <v>0</v>
      </c>
      <c r="AG24" s="151">
        <v>0</v>
      </c>
      <c r="AH24" s="151">
        <v>0.3</v>
      </c>
      <c r="AI24" s="152">
        <v>0</v>
      </c>
      <c r="AJ24" s="153">
        <v>0.3</v>
      </c>
    </row>
    <row r="25" spans="1:36" ht="12.75" customHeight="1">
      <c r="A25" s="160" t="s">
        <v>52</v>
      </c>
      <c r="B25" s="150" t="s">
        <v>52</v>
      </c>
      <c r="C25" s="151">
        <v>8.2</v>
      </c>
      <c r="D25" s="151">
        <v>14.9</v>
      </c>
      <c r="E25" s="151">
        <v>3</v>
      </c>
      <c r="F25" s="152">
        <v>0.4</v>
      </c>
      <c r="G25" s="102">
        <v>0</v>
      </c>
      <c r="H25" s="152">
        <v>0.1</v>
      </c>
      <c r="I25" s="102">
        <v>0</v>
      </c>
      <c r="J25" s="151">
        <v>1</v>
      </c>
      <c r="K25" s="151">
        <v>0.2</v>
      </c>
      <c r="L25" s="151">
        <v>46</v>
      </c>
      <c r="M25" s="151">
        <v>11</v>
      </c>
      <c r="N25" s="151">
        <v>8</v>
      </c>
      <c r="O25" s="151">
        <v>7</v>
      </c>
      <c r="P25" s="151">
        <v>0.2</v>
      </c>
      <c r="Q25" s="130"/>
      <c r="R25" s="131"/>
      <c r="S25" s="151">
        <v>0</v>
      </c>
      <c r="T25" s="151">
        <v>0</v>
      </c>
      <c r="U25" s="151">
        <v>14</v>
      </c>
      <c r="V25" s="151">
        <v>0</v>
      </c>
      <c r="W25" s="151">
        <v>0</v>
      </c>
      <c r="X25" s="151">
        <v>12</v>
      </c>
      <c r="Y25" s="151">
        <v>0.01</v>
      </c>
      <c r="Z25" s="151">
        <v>0.02</v>
      </c>
      <c r="AA25" s="151">
        <v>0.1</v>
      </c>
      <c r="AB25" s="151">
        <v>0</v>
      </c>
      <c r="AC25" s="151">
        <v>0.3</v>
      </c>
      <c r="AD25" s="151">
        <v>10</v>
      </c>
      <c r="AE25" s="151">
        <v>0.01</v>
      </c>
      <c r="AF25" s="151">
        <v>1</v>
      </c>
      <c r="AG25" s="151">
        <v>0</v>
      </c>
      <c r="AH25" s="151">
        <v>0.6</v>
      </c>
      <c r="AI25" s="152">
        <v>0</v>
      </c>
      <c r="AJ25" s="153">
        <v>0</v>
      </c>
    </row>
    <row r="26" spans="1:36" ht="12.75" customHeight="1">
      <c r="A26" s="125" t="s">
        <v>53</v>
      </c>
      <c r="B26" s="126" t="s">
        <v>54</v>
      </c>
      <c r="C26" s="127">
        <v>58.9</v>
      </c>
      <c r="D26" s="127">
        <v>68</v>
      </c>
      <c r="E26" s="127">
        <v>101</v>
      </c>
      <c r="F26" s="128">
        <v>11.8</v>
      </c>
      <c r="G26" s="129">
        <v>11.8</v>
      </c>
      <c r="H26" s="128">
        <v>5.4</v>
      </c>
      <c r="I26" s="129">
        <v>5.4</v>
      </c>
      <c r="J26" s="127">
        <v>0.2</v>
      </c>
      <c r="K26" s="127">
        <v>0.2</v>
      </c>
      <c r="L26" s="127">
        <v>187</v>
      </c>
      <c r="M26" s="127">
        <v>19</v>
      </c>
      <c r="N26" s="127">
        <v>20</v>
      </c>
      <c r="O26" s="127">
        <v>133</v>
      </c>
      <c r="P26" s="127">
        <v>0.5</v>
      </c>
      <c r="Q26" s="130"/>
      <c r="R26" s="131"/>
      <c r="S26" s="127">
        <v>0.6</v>
      </c>
      <c r="T26" s="127">
        <v>0.09</v>
      </c>
      <c r="U26" s="127">
        <v>32</v>
      </c>
      <c r="V26" s="127">
        <v>5</v>
      </c>
      <c r="W26" s="127">
        <v>0.9</v>
      </c>
      <c r="X26" s="127">
        <v>0</v>
      </c>
      <c r="Y26" s="127">
        <v>0.05</v>
      </c>
      <c r="Z26" s="127">
        <v>0.11</v>
      </c>
      <c r="AA26" s="127">
        <v>3.6</v>
      </c>
      <c r="AB26" s="127">
        <v>0.2</v>
      </c>
      <c r="AC26" s="127">
        <v>4</v>
      </c>
      <c r="AD26" s="127">
        <v>8</v>
      </c>
      <c r="AE26" s="127">
        <v>0.45</v>
      </c>
      <c r="AF26" s="127">
        <v>0</v>
      </c>
      <c r="AG26" s="127">
        <v>59</v>
      </c>
      <c r="AH26" s="127">
        <v>0</v>
      </c>
      <c r="AI26" s="128">
        <v>0</v>
      </c>
      <c r="AJ26" s="132">
        <v>0</v>
      </c>
    </row>
    <row r="27" spans="1:36" ht="12.75" customHeight="1">
      <c r="A27" s="133"/>
      <c r="B27" s="144" t="s">
        <v>55</v>
      </c>
      <c r="C27" s="145">
        <v>27.6</v>
      </c>
      <c r="D27" s="145">
        <v>41.8</v>
      </c>
      <c r="E27" s="145">
        <v>49</v>
      </c>
      <c r="F27" s="146">
        <v>5.9</v>
      </c>
      <c r="G27" s="147">
        <v>5.9</v>
      </c>
      <c r="H27" s="146">
        <v>2</v>
      </c>
      <c r="I27" s="147">
        <v>2</v>
      </c>
      <c r="J27" s="145">
        <v>1.4</v>
      </c>
      <c r="K27" s="145">
        <v>0.7</v>
      </c>
      <c r="L27" s="145">
        <v>76</v>
      </c>
      <c r="M27" s="145">
        <v>32</v>
      </c>
      <c r="N27" s="145">
        <v>10</v>
      </c>
      <c r="O27" s="145">
        <v>77</v>
      </c>
      <c r="P27" s="145">
        <v>0.3</v>
      </c>
      <c r="Q27" s="130"/>
      <c r="R27" s="131"/>
      <c r="S27" s="145">
        <v>0.3</v>
      </c>
      <c r="T27" s="145">
        <v>0.03</v>
      </c>
      <c r="U27" s="145">
        <v>7</v>
      </c>
      <c r="V27" s="145">
        <v>3.3</v>
      </c>
      <c r="W27" s="145">
        <v>0.3</v>
      </c>
      <c r="X27" s="145">
        <v>0</v>
      </c>
      <c r="Y27" s="145">
        <v>0.03</v>
      </c>
      <c r="Z27" s="145">
        <v>0.05</v>
      </c>
      <c r="AA27" s="145">
        <v>1.8</v>
      </c>
      <c r="AB27" s="145">
        <v>0.07</v>
      </c>
      <c r="AC27" s="145">
        <v>1.9</v>
      </c>
      <c r="AD27" s="145">
        <v>5</v>
      </c>
      <c r="AE27" s="145">
        <v>0.19</v>
      </c>
      <c r="AF27" s="145">
        <v>1</v>
      </c>
      <c r="AG27" s="145">
        <v>28</v>
      </c>
      <c r="AH27" s="145">
        <v>0</v>
      </c>
      <c r="AI27" s="146">
        <v>0</v>
      </c>
      <c r="AJ27" s="148">
        <v>0</v>
      </c>
    </row>
    <row r="28" spans="1:36" ht="12.75" customHeight="1">
      <c r="A28" s="133" t="s">
        <v>56</v>
      </c>
      <c r="B28" s="154" t="s">
        <v>57</v>
      </c>
      <c r="C28" s="127">
        <v>68.2</v>
      </c>
      <c r="D28" s="127">
        <v>67.5</v>
      </c>
      <c r="E28" s="127">
        <v>174</v>
      </c>
      <c r="F28" s="128">
        <v>12.1</v>
      </c>
      <c r="G28" s="129">
        <v>12.1</v>
      </c>
      <c r="H28" s="128">
        <v>13.1</v>
      </c>
      <c r="I28" s="129">
        <v>13.1</v>
      </c>
      <c r="J28" s="127">
        <v>0.5</v>
      </c>
      <c r="K28" s="127">
        <v>0.4</v>
      </c>
      <c r="L28" s="127">
        <v>193</v>
      </c>
      <c r="M28" s="127">
        <v>3</v>
      </c>
      <c r="N28" s="127">
        <v>13</v>
      </c>
      <c r="O28" s="127">
        <v>126</v>
      </c>
      <c r="P28" s="127">
        <v>0.6</v>
      </c>
      <c r="Q28" s="130"/>
      <c r="R28" s="131"/>
      <c r="S28" s="127">
        <v>1.7</v>
      </c>
      <c r="T28" s="127">
        <v>0.05</v>
      </c>
      <c r="U28" s="127">
        <v>3</v>
      </c>
      <c r="V28" s="127">
        <v>0.1</v>
      </c>
      <c r="W28" s="127">
        <v>0.3</v>
      </c>
      <c r="X28" s="127">
        <v>3</v>
      </c>
      <c r="Y28" s="127">
        <v>0.32</v>
      </c>
      <c r="Z28" s="127">
        <v>0.12</v>
      </c>
      <c r="AA28" s="127">
        <v>3.6</v>
      </c>
      <c r="AB28" s="127">
        <v>0.19</v>
      </c>
      <c r="AC28" s="127">
        <v>0.6</v>
      </c>
      <c r="AD28" s="127">
        <v>2</v>
      </c>
      <c r="AE28" s="127">
        <v>0.62</v>
      </c>
      <c r="AF28" s="127">
        <v>5</v>
      </c>
      <c r="AG28" s="127">
        <v>44</v>
      </c>
      <c r="AH28" s="127">
        <v>0</v>
      </c>
      <c r="AI28" s="128">
        <v>0</v>
      </c>
      <c r="AJ28" s="132">
        <v>0</v>
      </c>
    </row>
    <row r="29" spans="1:36" ht="12.75" customHeight="1">
      <c r="A29" s="133"/>
      <c r="B29" s="164" t="s">
        <v>58</v>
      </c>
      <c r="C29" s="135">
        <v>20</v>
      </c>
      <c r="D29" s="135">
        <v>42.7</v>
      </c>
      <c r="E29" s="135">
        <v>36</v>
      </c>
      <c r="F29" s="136">
        <v>3.5</v>
      </c>
      <c r="G29" s="137">
        <v>3.5</v>
      </c>
      <c r="H29" s="136">
        <v>2.3</v>
      </c>
      <c r="I29" s="137">
        <v>2.3</v>
      </c>
      <c r="J29" s="135">
        <v>0</v>
      </c>
      <c r="K29" s="135">
        <v>0</v>
      </c>
      <c r="L29" s="135">
        <v>57</v>
      </c>
      <c r="M29" s="135">
        <v>1</v>
      </c>
      <c r="N29" s="135">
        <v>4</v>
      </c>
      <c r="O29" s="135">
        <v>34</v>
      </c>
      <c r="P29" s="135">
        <v>0.2</v>
      </c>
      <c r="Q29" s="130"/>
      <c r="R29" s="131"/>
      <c r="S29" s="135">
        <v>0.3</v>
      </c>
      <c r="T29" s="135">
        <v>0.01</v>
      </c>
      <c r="U29" s="135">
        <v>184</v>
      </c>
      <c r="V29" s="135">
        <v>0</v>
      </c>
      <c r="W29" s="135">
        <v>0</v>
      </c>
      <c r="X29" s="135">
        <v>9</v>
      </c>
      <c r="Y29" s="135">
        <v>0.02</v>
      </c>
      <c r="Z29" s="135">
        <v>0.05</v>
      </c>
      <c r="AA29" s="135">
        <v>1.3</v>
      </c>
      <c r="AB29" s="135">
        <v>0.06</v>
      </c>
      <c r="AC29" s="135">
        <v>0.6</v>
      </c>
      <c r="AD29" s="135">
        <v>18</v>
      </c>
      <c r="AE29" s="135">
        <v>0.46</v>
      </c>
      <c r="AF29" s="135">
        <v>1</v>
      </c>
      <c r="AG29" s="135">
        <v>22</v>
      </c>
      <c r="AH29" s="135">
        <v>0</v>
      </c>
      <c r="AI29" s="136">
        <v>0</v>
      </c>
      <c r="AJ29" s="138">
        <v>0</v>
      </c>
    </row>
    <row r="30" spans="1:36" ht="12.75" customHeight="1">
      <c r="A30" s="133"/>
      <c r="B30" s="134" t="s">
        <v>59</v>
      </c>
      <c r="C30" s="135">
        <v>0.4</v>
      </c>
      <c r="D30" s="135">
        <v>6.1</v>
      </c>
      <c r="E30" s="135">
        <v>1</v>
      </c>
      <c r="F30" s="136">
        <v>0.1</v>
      </c>
      <c r="G30" s="137">
        <v>0.1</v>
      </c>
      <c r="H30" s="136">
        <v>0</v>
      </c>
      <c r="I30" s="137">
        <v>0</v>
      </c>
      <c r="J30" s="135">
        <v>0</v>
      </c>
      <c r="K30" s="135">
        <v>0</v>
      </c>
      <c r="L30" s="135">
        <v>0</v>
      </c>
      <c r="M30" s="135">
        <v>0</v>
      </c>
      <c r="N30" s="135">
        <v>0</v>
      </c>
      <c r="O30" s="135">
        <v>0</v>
      </c>
      <c r="P30" s="135">
        <v>0</v>
      </c>
      <c r="Q30" s="130"/>
      <c r="R30" s="131"/>
      <c r="S30" s="135">
        <v>0</v>
      </c>
      <c r="T30" s="135">
        <v>0</v>
      </c>
      <c r="U30" s="135">
        <v>0</v>
      </c>
      <c r="V30" s="135">
        <v>0</v>
      </c>
      <c r="W30" s="135">
        <v>0</v>
      </c>
      <c r="X30" s="135">
        <v>0</v>
      </c>
      <c r="Y30" s="135">
        <v>0</v>
      </c>
      <c r="Z30" s="135">
        <v>0</v>
      </c>
      <c r="AA30" s="135">
        <v>0</v>
      </c>
      <c r="AB30" s="135">
        <v>0</v>
      </c>
      <c r="AC30" s="135">
        <v>0</v>
      </c>
      <c r="AD30" s="135">
        <v>0</v>
      </c>
      <c r="AE30" s="135">
        <v>0</v>
      </c>
      <c r="AF30" s="135">
        <v>0</v>
      </c>
      <c r="AG30" s="135">
        <v>1</v>
      </c>
      <c r="AH30" s="135">
        <v>0</v>
      </c>
      <c r="AI30" s="136">
        <v>0</v>
      </c>
      <c r="AJ30" s="138">
        <v>0</v>
      </c>
    </row>
    <row r="31" spans="1:36" ht="12.75" customHeight="1">
      <c r="A31" s="133"/>
      <c r="B31" s="159" t="s">
        <v>60</v>
      </c>
      <c r="C31" s="140">
        <v>0</v>
      </c>
      <c r="D31" s="140">
        <v>0.7</v>
      </c>
      <c r="E31" s="140">
        <v>0</v>
      </c>
      <c r="F31" s="141">
        <v>0</v>
      </c>
      <c r="G31" s="142">
        <v>0</v>
      </c>
      <c r="H31" s="141">
        <v>0</v>
      </c>
      <c r="I31" s="142">
        <v>0</v>
      </c>
      <c r="J31" s="140">
        <v>0</v>
      </c>
      <c r="K31" s="140">
        <v>0</v>
      </c>
      <c r="L31" s="140">
        <v>0</v>
      </c>
      <c r="M31" s="140">
        <v>0</v>
      </c>
      <c r="N31" s="140">
        <v>0</v>
      </c>
      <c r="O31" s="140">
        <v>0</v>
      </c>
      <c r="P31" s="140">
        <v>0</v>
      </c>
      <c r="Q31" s="130"/>
      <c r="R31" s="131"/>
      <c r="S31" s="140">
        <v>0</v>
      </c>
      <c r="T31" s="140">
        <v>0</v>
      </c>
      <c r="U31" s="140">
        <v>0</v>
      </c>
      <c r="V31" s="140">
        <v>0</v>
      </c>
      <c r="W31" s="140">
        <v>0</v>
      </c>
      <c r="X31" s="140">
        <v>0</v>
      </c>
      <c r="Y31" s="140">
        <v>0</v>
      </c>
      <c r="Z31" s="140">
        <v>0</v>
      </c>
      <c r="AA31" s="140">
        <v>0</v>
      </c>
      <c r="AB31" s="140">
        <v>0</v>
      </c>
      <c r="AC31" s="140">
        <v>0</v>
      </c>
      <c r="AD31" s="140">
        <v>0</v>
      </c>
      <c r="AE31" s="140">
        <v>0</v>
      </c>
      <c r="AF31" s="140">
        <v>0</v>
      </c>
      <c r="AG31" s="140">
        <v>0</v>
      </c>
      <c r="AH31" s="140">
        <v>0</v>
      </c>
      <c r="AI31" s="141">
        <v>0</v>
      </c>
      <c r="AJ31" s="143">
        <v>0</v>
      </c>
    </row>
    <row r="32" spans="1:36" ht="12.75" customHeight="1">
      <c r="A32" s="149" t="s">
        <v>61</v>
      </c>
      <c r="B32" s="150" t="s">
        <v>61</v>
      </c>
      <c r="C32" s="151">
        <v>39.2</v>
      </c>
      <c r="D32" s="151">
        <v>38.2</v>
      </c>
      <c r="E32" s="151">
        <v>58</v>
      </c>
      <c r="F32" s="152">
        <v>4.7</v>
      </c>
      <c r="G32" s="102">
        <v>4.7</v>
      </c>
      <c r="H32" s="152">
        <v>4</v>
      </c>
      <c r="I32" s="102">
        <v>4</v>
      </c>
      <c r="J32" s="151">
        <v>0.2</v>
      </c>
      <c r="K32" s="151">
        <v>0.2</v>
      </c>
      <c r="L32" s="151">
        <v>50</v>
      </c>
      <c r="M32" s="151">
        <v>20</v>
      </c>
      <c r="N32" s="151">
        <v>4</v>
      </c>
      <c r="O32" s="151">
        <v>70</v>
      </c>
      <c r="P32" s="151">
        <v>0.7</v>
      </c>
      <c r="Q32" s="130"/>
      <c r="R32" s="131"/>
      <c r="S32" s="151">
        <v>0.5</v>
      </c>
      <c r="T32" s="151">
        <v>0.03</v>
      </c>
      <c r="U32" s="151">
        <v>57</v>
      </c>
      <c r="V32" s="151">
        <v>0.7</v>
      </c>
      <c r="W32" s="151">
        <v>0.4</v>
      </c>
      <c r="X32" s="151">
        <v>5</v>
      </c>
      <c r="Y32" s="151">
        <v>0.02</v>
      </c>
      <c r="Z32" s="151">
        <v>0.16</v>
      </c>
      <c r="AA32" s="151">
        <v>0</v>
      </c>
      <c r="AB32" s="151">
        <v>0.03</v>
      </c>
      <c r="AC32" s="151">
        <v>0.3</v>
      </c>
      <c r="AD32" s="151">
        <v>16</v>
      </c>
      <c r="AE32" s="151">
        <v>0.55</v>
      </c>
      <c r="AF32" s="151">
        <v>0</v>
      </c>
      <c r="AG32" s="151">
        <v>162</v>
      </c>
      <c r="AH32" s="151">
        <v>0</v>
      </c>
      <c r="AI32" s="152">
        <v>0</v>
      </c>
      <c r="AJ32" s="153">
        <v>0</v>
      </c>
    </row>
    <row r="33" spans="1:36" ht="12.75" customHeight="1">
      <c r="A33" s="133" t="s">
        <v>62</v>
      </c>
      <c r="B33" s="126" t="s">
        <v>63</v>
      </c>
      <c r="C33" s="155">
        <v>114.1</v>
      </c>
      <c r="D33" s="155">
        <v>144.2</v>
      </c>
      <c r="E33" s="155">
        <v>93</v>
      </c>
      <c r="F33" s="156">
        <v>4.3</v>
      </c>
      <c r="G33" s="157">
        <v>4.3</v>
      </c>
      <c r="H33" s="156">
        <v>4.8</v>
      </c>
      <c r="I33" s="157">
        <v>4.8</v>
      </c>
      <c r="J33" s="155">
        <v>8</v>
      </c>
      <c r="K33" s="155">
        <v>0.2</v>
      </c>
      <c r="L33" s="155">
        <v>164</v>
      </c>
      <c r="M33" s="155">
        <v>138</v>
      </c>
      <c r="N33" s="155">
        <v>12</v>
      </c>
      <c r="O33" s="155">
        <v>117</v>
      </c>
      <c r="P33" s="155">
        <v>0</v>
      </c>
      <c r="Q33" s="130"/>
      <c r="R33" s="131"/>
      <c r="S33" s="155">
        <v>0.5</v>
      </c>
      <c r="T33" s="155">
        <v>0.01</v>
      </c>
      <c r="U33" s="155">
        <v>42</v>
      </c>
      <c r="V33" s="155">
        <v>0.2</v>
      </c>
      <c r="W33" s="155">
        <v>0.1</v>
      </c>
      <c r="X33" s="155">
        <v>2</v>
      </c>
      <c r="Y33" s="155">
        <v>0.04</v>
      </c>
      <c r="Z33" s="155">
        <v>0.17</v>
      </c>
      <c r="AA33" s="155">
        <v>0.1</v>
      </c>
      <c r="AB33" s="155">
        <v>0.03</v>
      </c>
      <c r="AC33" s="155">
        <v>0.3</v>
      </c>
      <c r="AD33" s="155">
        <v>6</v>
      </c>
      <c r="AE33" s="155">
        <v>0.54</v>
      </c>
      <c r="AF33" s="155">
        <v>1</v>
      </c>
      <c r="AG33" s="155">
        <v>15</v>
      </c>
      <c r="AH33" s="155">
        <v>0</v>
      </c>
      <c r="AI33" s="156">
        <v>0</v>
      </c>
      <c r="AJ33" s="158">
        <v>0</v>
      </c>
    </row>
    <row r="34" spans="1:36" ht="12.75" customHeight="1">
      <c r="A34" s="133"/>
      <c r="B34" s="144" t="s">
        <v>64</v>
      </c>
      <c r="C34" s="140">
        <v>0</v>
      </c>
      <c r="D34" s="140">
        <v>0</v>
      </c>
      <c r="E34" s="140">
        <v>0</v>
      </c>
      <c r="F34" s="141">
        <v>0</v>
      </c>
      <c r="G34" s="142">
        <v>0</v>
      </c>
      <c r="H34" s="141">
        <v>0</v>
      </c>
      <c r="I34" s="142">
        <v>0</v>
      </c>
      <c r="J34" s="140">
        <v>0</v>
      </c>
      <c r="K34" s="140">
        <v>0</v>
      </c>
      <c r="L34" s="140">
        <v>0</v>
      </c>
      <c r="M34" s="140">
        <v>0</v>
      </c>
      <c r="N34" s="140">
        <v>0</v>
      </c>
      <c r="O34" s="140">
        <v>0</v>
      </c>
      <c r="P34" s="140">
        <v>0</v>
      </c>
      <c r="Q34" s="130"/>
      <c r="R34" s="131"/>
      <c r="S34" s="140">
        <v>0</v>
      </c>
      <c r="T34" s="140">
        <v>0</v>
      </c>
      <c r="U34" s="140">
        <v>0</v>
      </c>
      <c r="V34" s="140">
        <v>0</v>
      </c>
      <c r="W34" s="140">
        <v>0</v>
      </c>
      <c r="X34" s="140">
        <v>0</v>
      </c>
      <c r="Y34" s="140">
        <v>0</v>
      </c>
      <c r="Z34" s="140">
        <v>0</v>
      </c>
      <c r="AA34" s="140">
        <v>0</v>
      </c>
      <c r="AB34" s="140">
        <v>0</v>
      </c>
      <c r="AC34" s="140">
        <v>0</v>
      </c>
      <c r="AD34" s="140">
        <v>0</v>
      </c>
      <c r="AE34" s="140">
        <v>0</v>
      </c>
      <c r="AF34" s="140">
        <v>0</v>
      </c>
      <c r="AG34" s="140">
        <v>0</v>
      </c>
      <c r="AH34" s="140">
        <v>0</v>
      </c>
      <c r="AI34" s="141">
        <v>0</v>
      </c>
      <c r="AJ34" s="143">
        <v>0</v>
      </c>
    </row>
    <row r="35" spans="1:36" ht="12.75" customHeight="1">
      <c r="A35" s="149" t="s">
        <v>65</v>
      </c>
      <c r="B35" s="150" t="s">
        <v>65</v>
      </c>
      <c r="C35" s="151">
        <v>15.3</v>
      </c>
      <c r="D35" s="151">
        <v>11.2</v>
      </c>
      <c r="E35" s="151">
        <v>133</v>
      </c>
      <c r="F35" s="152">
        <v>0</v>
      </c>
      <c r="G35" s="102">
        <v>0</v>
      </c>
      <c r="H35" s="152">
        <v>14.4</v>
      </c>
      <c r="I35" s="102">
        <v>1.2</v>
      </c>
      <c r="J35" s="151">
        <v>0</v>
      </c>
      <c r="K35" s="151">
        <v>0</v>
      </c>
      <c r="L35" s="151">
        <v>1</v>
      </c>
      <c r="M35" s="151">
        <v>0</v>
      </c>
      <c r="N35" s="151">
        <v>0</v>
      </c>
      <c r="O35" s="151">
        <v>0</v>
      </c>
      <c r="P35" s="151">
        <v>0</v>
      </c>
      <c r="Q35" s="130"/>
      <c r="R35" s="131"/>
      <c r="S35" s="151">
        <v>0</v>
      </c>
      <c r="T35" s="151">
        <v>0</v>
      </c>
      <c r="U35" s="151">
        <v>8</v>
      </c>
      <c r="V35" s="151">
        <v>0</v>
      </c>
      <c r="W35" s="151">
        <v>1.8</v>
      </c>
      <c r="X35" s="151">
        <v>21</v>
      </c>
      <c r="Y35" s="151">
        <v>0</v>
      </c>
      <c r="Z35" s="151">
        <v>0</v>
      </c>
      <c r="AA35" s="151">
        <v>0</v>
      </c>
      <c r="AB35" s="151">
        <v>0</v>
      </c>
      <c r="AC35" s="151">
        <v>0</v>
      </c>
      <c r="AD35" s="151">
        <v>0</v>
      </c>
      <c r="AE35" s="151">
        <v>0</v>
      </c>
      <c r="AF35" s="151">
        <v>0</v>
      </c>
      <c r="AG35" s="151">
        <v>3</v>
      </c>
      <c r="AH35" s="151">
        <v>0</v>
      </c>
      <c r="AI35" s="152">
        <v>0</v>
      </c>
      <c r="AJ35" s="153">
        <v>0</v>
      </c>
    </row>
    <row r="36" spans="1:36" ht="12.75" customHeight="1">
      <c r="A36" s="149" t="s">
        <v>66</v>
      </c>
      <c r="B36" s="150" t="s">
        <v>66</v>
      </c>
      <c r="C36" s="151">
        <v>25.6</v>
      </c>
      <c r="D36" s="151">
        <v>46.5</v>
      </c>
      <c r="E36" s="151">
        <v>86</v>
      </c>
      <c r="F36" s="152">
        <v>1.5</v>
      </c>
      <c r="G36" s="102">
        <v>0.1</v>
      </c>
      <c r="H36" s="152">
        <v>3.4</v>
      </c>
      <c r="I36" s="102">
        <v>0.4</v>
      </c>
      <c r="J36" s="151">
        <v>12.3</v>
      </c>
      <c r="K36" s="151">
        <v>0.1</v>
      </c>
      <c r="L36" s="151">
        <v>49</v>
      </c>
      <c r="M36" s="151">
        <v>13</v>
      </c>
      <c r="N36" s="151">
        <v>5</v>
      </c>
      <c r="O36" s="151">
        <v>24</v>
      </c>
      <c r="P36" s="151">
        <v>0.2</v>
      </c>
      <c r="Q36" s="130"/>
      <c r="R36" s="131"/>
      <c r="S36" s="151">
        <v>0.2</v>
      </c>
      <c r="T36" s="151">
        <v>0.03</v>
      </c>
      <c r="U36" s="151">
        <v>15</v>
      </c>
      <c r="V36" s="151">
        <v>0.4</v>
      </c>
      <c r="W36" s="151">
        <v>0.3</v>
      </c>
      <c r="X36" s="151">
        <v>1</v>
      </c>
      <c r="Y36" s="151">
        <v>0.02</v>
      </c>
      <c r="Z36" s="151">
        <v>0.03</v>
      </c>
      <c r="AA36" s="151">
        <v>0.3</v>
      </c>
      <c r="AB36" s="151">
        <v>0.02</v>
      </c>
      <c r="AC36" s="151">
        <v>0</v>
      </c>
      <c r="AD36" s="151">
        <v>5</v>
      </c>
      <c r="AE36" s="151">
        <v>0.16</v>
      </c>
      <c r="AF36" s="151">
        <v>1</v>
      </c>
      <c r="AG36" s="151">
        <v>16</v>
      </c>
      <c r="AH36" s="151">
        <v>0.4</v>
      </c>
      <c r="AI36" s="152">
        <v>0.1</v>
      </c>
      <c r="AJ36" s="153">
        <v>0.3</v>
      </c>
    </row>
    <row r="37" spans="1:36" ht="12.75" customHeight="1">
      <c r="A37" s="133" t="s">
        <v>67</v>
      </c>
      <c r="B37" s="154" t="s">
        <v>68</v>
      </c>
      <c r="C37" s="127">
        <v>208.7</v>
      </c>
      <c r="D37" s="127">
        <v>365.6</v>
      </c>
      <c r="E37" s="127">
        <v>110</v>
      </c>
      <c r="F37" s="128">
        <v>0.5</v>
      </c>
      <c r="G37" s="129">
        <v>0</v>
      </c>
      <c r="H37" s="128">
        <v>0</v>
      </c>
      <c r="I37" s="129">
        <v>0</v>
      </c>
      <c r="J37" s="127">
        <v>6.5</v>
      </c>
      <c r="K37" s="127">
        <v>0</v>
      </c>
      <c r="L37" s="127">
        <v>59</v>
      </c>
      <c r="M37" s="127">
        <v>6</v>
      </c>
      <c r="N37" s="127">
        <v>12</v>
      </c>
      <c r="O37" s="127">
        <v>26</v>
      </c>
      <c r="P37" s="127">
        <v>0</v>
      </c>
      <c r="Q37" s="130"/>
      <c r="R37" s="131"/>
      <c r="S37" s="127">
        <v>0</v>
      </c>
      <c r="T37" s="127">
        <v>0</v>
      </c>
      <c r="U37" s="127">
        <v>0</v>
      </c>
      <c r="V37" s="127">
        <v>0</v>
      </c>
      <c r="W37" s="127">
        <v>0</v>
      </c>
      <c r="X37" s="127">
        <v>0</v>
      </c>
      <c r="Y37" s="127">
        <v>0</v>
      </c>
      <c r="Z37" s="127">
        <v>0.03</v>
      </c>
      <c r="AA37" s="127">
        <v>1.3</v>
      </c>
      <c r="AB37" s="127">
        <v>0.09</v>
      </c>
      <c r="AC37" s="127">
        <v>0.2</v>
      </c>
      <c r="AD37" s="127">
        <v>12</v>
      </c>
      <c r="AE37" s="127">
        <v>0.14</v>
      </c>
      <c r="AF37" s="127">
        <v>0</v>
      </c>
      <c r="AG37" s="127">
        <v>0</v>
      </c>
      <c r="AH37" s="127">
        <v>0</v>
      </c>
      <c r="AI37" s="128">
        <v>0</v>
      </c>
      <c r="AJ37" s="132">
        <v>0</v>
      </c>
    </row>
    <row r="38" spans="1:36" ht="12.75" customHeight="1">
      <c r="A38" s="133"/>
      <c r="B38" s="144" t="s">
        <v>69</v>
      </c>
      <c r="C38" s="145">
        <v>357.2</v>
      </c>
      <c r="D38" s="145">
        <v>374.4</v>
      </c>
      <c r="E38" s="145">
        <v>30</v>
      </c>
      <c r="F38" s="146">
        <v>0.7</v>
      </c>
      <c r="G38" s="147">
        <v>0</v>
      </c>
      <c r="H38" s="146">
        <v>0.1</v>
      </c>
      <c r="I38" s="147">
        <v>0</v>
      </c>
      <c r="J38" s="145">
        <v>6.4</v>
      </c>
      <c r="K38" s="145">
        <v>0.1</v>
      </c>
      <c r="L38" s="145">
        <v>124</v>
      </c>
      <c r="M38" s="145">
        <v>13</v>
      </c>
      <c r="N38" s="145">
        <v>11</v>
      </c>
      <c r="O38" s="145">
        <v>15</v>
      </c>
      <c r="P38" s="145">
        <v>0.3</v>
      </c>
      <c r="Q38" s="130"/>
      <c r="R38" s="131"/>
      <c r="S38" s="145">
        <v>0.1</v>
      </c>
      <c r="T38" s="145">
        <v>0.02</v>
      </c>
      <c r="U38" s="145">
        <v>1</v>
      </c>
      <c r="V38" s="145">
        <v>0</v>
      </c>
      <c r="W38" s="145">
        <v>0</v>
      </c>
      <c r="X38" s="145">
        <v>1</v>
      </c>
      <c r="Y38" s="145">
        <v>0.04</v>
      </c>
      <c r="Z38" s="145">
        <v>0.13</v>
      </c>
      <c r="AA38" s="145">
        <v>1.4</v>
      </c>
      <c r="AB38" s="145">
        <v>0.06</v>
      </c>
      <c r="AC38" s="145">
        <v>0</v>
      </c>
      <c r="AD38" s="145">
        <v>24</v>
      </c>
      <c r="AE38" s="145">
        <v>0.08</v>
      </c>
      <c r="AF38" s="145">
        <v>9</v>
      </c>
      <c r="AG38" s="145">
        <v>0</v>
      </c>
      <c r="AH38" s="145">
        <v>0</v>
      </c>
      <c r="AI38" s="146">
        <v>0</v>
      </c>
      <c r="AJ38" s="148">
        <v>0</v>
      </c>
    </row>
    <row r="39" spans="1:36" ht="12.75" customHeight="1">
      <c r="A39" s="133" t="s">
        <v>70</v>
      </c>
      <c r="B39" s="154" t="s">
        <v>71</v>
      </c>
      <c r="C39" s="155">
        <v>113.4</v>
      </c>
      <c r="D39" s="155">
        <v>102.6</v>
      </c>
      <c r="E39" s="155">
        <v>94</v>
      </c>
      <c r="F39" s="156">
        <v>3.5</v>
      </c>
      <c r="G39" s="157">
        <v>0</v>
      </c>
      <c r="H39" s="156">
        <v>4.4</v>
      </c>
      <c r="I39" s="157">
        <v>0</v>
      </c>
      <c r="J39" s="155">
        <v>9.4</v>
      </c>
      <c r="K39" s="155">
        <v>6.7</v>
      </c>
      <c r="L39" s="155">
        <v>181</v>
      </c>
      <c r="M39" s="155">
        <v>25</v>
      </c>
      <c r="N39" s="155">
        <v>25</v>
      </c>
      <c r="O39" s="155">
        <v>68</v>
      </c>
      <c r="P39" s="155">
        <v>0.9</v>
      </c>
      <c r="Q39" s="130"/>
      <c r="R39" s="131"/>
      <c r="S39" s="155">
        <v>0.3</v>
      </c>
      <c r="T39" s="155">
        <v>0.06</v>
      </c>
      <c r="U39" s="155">
        <v>5</v>
      </c>
      <c r="V39" s="155">
        <v>0</v>
      </c>
      <c r="W39" s="155">
        <v>0.5</v>
      </c>
      <c r="X39" s="155">
        <v>6</v>
      </c>
      <c r="Y39" s="155">
        <v>0.04</v>
      </c>
      <c r="Z39" s="155">
        <v>0.06</v>
      </c>
      <c r="AA39" s="155">
        <v>1.1</v>
      </c>
      <c r="AB39" s="155">
        <v>0.06</v>
      </c>
      <c r="AC39" s="155">
        <v>0.2</v>
      </c>
      <c r="AD39" s="155">
        <v>14</v>
      </c>
      <c r="AE39" s="155">
        <v>0.19</v>
      </c>
      <c r="AF39" s="155">
        <v>1</v>
      </c>
      <c r="AG39" s="155">
        <v>5</v>
      </c>
      <c r="AH39" s="155">
        <v>0.6</v>
      </c>
      <c r="AI39" s="156">
        <v>0.1</v>
      </c>
      <c r="AJ39" s="158">
        <v>0.5</v>
      </c>
    </row>
    <row r="40" spans="1:36" ht="12.75" customHeight="1" thickBot="1">
      <c r="A40" s="165"/>
      <c r="B40" s="166" t="s">
        <v>72</v>
      </c>
      <c r="C40" s="167">
        <v>0.2</v>
      </c>
      <c r="D40" s="167">
        <v>1.1</v>
      </c>
      <c r="E40" s="167">
        <v>0</v>
      </c>
      <c r="F40" s="168">
        <v>0</v>
      </c>
      <c r="G40" s="169">
        <v>0</v>
      </c>
      <c r="H40" s="168">
        <v>0</v>
      </c>
      <c r="I40" s="169">
        <v>0</v>
      </c>
      <c r="J40" s="167">
        <v>0.1</v>
      </c>
      <c r="K40" s="167">
        <v>0</v>
      </c>
      <c r="L40" s="167">
        <v>1</v>
      </c>
      <c r="M40" s="167">
        <v>0</v>
      </c>
      <c r="N40" s="167">
        <v>0</v>
      </c>
      <c r="O40" s="167">
        <v>0</v>
      </c>
      <c r="P40" s="167">
        <v>0</v>
      </c>
      <c r="Q40" s="130"/>
      <c r="R40" s="131"/>
      <c r="S40" s="167">
        <v>0</v>
      </c>
      <c r="T40" s="167">
        <v>0</v>
      </c>
      <c r="U40" s="167">
        <v>0</v>
      </c>
      <c r="V40" s="167">
        <v>0</v>
      </c>
      <c r="W40" s="167">
        <v>0</v>
      </c>
      <c r="X40" s="167">
        <v>0</v>
      </c>
      <c r="Y40" s="167">
        <v>0</v>
      </c>
      <c r="Z40" s="167">
        <v>0</v>
      </c>
      <c r="AA40" s="167">
        <v>0</v>
      </c>
      <c r="AB40" s="167">
        <v>0</v>
      </c>
      <c r="AC40" s="167">
        <v>0</v>
      </c>
      <c r="AD40" s="167">
        <v>0</v>
      </c>
      <c r="AE40" s="167">
        <v>0</v>
      </c>
      <c r="AF40" s="167">
        <v>0</v>
      </c>
      <c r="AG40" s="167">
        <v>0</v>
      </c>
      <c r="AH40" s="167">
        <v>0</v>
      </c>
      <c r="AI40" s="168">
        <v>0</v>
      </c>
      <c r="AJ40" s="170">
        <v>0</v>
      </c>
    </row>
    <row r="41" ht="12.75" customHeight="1"/>
    <row r="42" spans="1:2" ht="12.75" customHeight="1">
      <c r="A42" s="41" t="s">
        <v>73</v>
      </c>
      <c r="B42" s="105" t="s">
        <v>100</v>
      </c>
    </row>
    <row r="43" spans="1:36" ht="12.75" customHeight="1">
      <c r="A43" s="41" t="s">
        <v>101</v>
      </c>
      <c r="B43" s="126" t="s">
        <v>74</v>
      </c>
      <c r="C43" s="127">
        <v>0.7</v>
      </c>
      <c r="D43" s="127">
        <v>6</v>
      </c>
      <c r="E43" s="127">
        <v>1</v>
      </c>
      <c r="F43" s="128">
        <v>0.1</v>
      </c>
      <c r="G43" s="129">
        <v>0</v>
      </c>
      <c r="H43" s="128">
        <v>0.1</v>
      </c>
      <c r="I43" s="129">
        <v>0</v>
      </c>
      <c r="J43" s="127">
        <v>0.1</v>
      </c>
      <c r="K43" s="127">
        <v>0</v>
      </c>
      <c r="L43" s="127">
        <v>5</v>
      </c>
      <c r="M43" s="127">
        <v>1</v>
      </c>
      <c r="N43" s="127">
        <v>1</v>
      </c>
      <c r="O43" s="127">
        <v>1</v>
      </c>
      <c r="P43" s="127">
        <v>0</v>
      </c>
      <c r="Q43" s="130"/>
      <c r="R43" s="131"/>
      <c r="S43" s="127">
        <v>0</v>
      </c>
      <c r="T43" s="127">
        <v>0</v>
      </c>
      <c r="U43" s="127">
        <v>0</v>
      </c>
      <c r="V43" s="127">
        <v>0</v>
      </c>
      <c r="W43" s="127">
        <v>0</v>
      </c>
      <c r="X43" s="127">
        <v>0</v>
      </c>
      <c r="Y43" s="127">
        <v>0</v>
      </c>
      <c r="Z43" s="127">
        <v>0</v>
      </c>
      <c r="AA43" s="127">
        <v>0</v>
      </c>
      <c r="AB43" s="127">
        <v>0</v>
      </c>
      <c r="AC43" s="127">
        <v>0</v>
      </c>
      <c r="AD43" s="127">
        <v>1</v>
      </c>
      <c r="AE43" s="127">
        <v>0</v>
      </c>
      <c r="AF43" s="127">
        <v>0</v>
      </c>
      <c r="AG43" s="127">
        <v>0</v>
      </c>
      <c r="AH43" s="127">
        <v>0</v>
      </c>
      <c r="AI43" s="128">
        <v>0</v>
      </c>
      <c r="AJ43" s="129">
        <v>0</v>
      </c>
    </row>
    <row r="44" spans="2:36" ht="12.75" customHeight="1">
      <c r="B44" s="134" t="s">
        <v>75</v>
      </c>
      <c r="C44" s="135">
        <v>36.8</v>
      </c>
      <c r="D44" s="135">
        <v>56.8</v>
      </c>
      <c r="E44" s="135">
        <v>24</v>
      </c>
      <c r="F44" s="136">
        <v>2.2</v>
      </c>
      <c r="G44" s="137">
        <v>0</v>
      </c>
      <c r="H44" s="136">
        <v>1.4</v>
      </c>
      <c r="I44" s="137">
        <v>0</v>
      </c>
      <c r="J44" s="135">
        <v>0.7</v>
      </c>
      <c r="K44" s="135">
        <v>0</v>
      </c>
      <c r="L44" s="135">
        <v>53</v>
      </c>
      <c r="M44" s="135">
        <v>34</v>
      </c>
      <c r="N44" s="135">
        <v>13</v>
      </c>
      <c r="O44" s="135">
        <v>35</v>
      </c>
      <c r="P44" s="135">
        <v>0.3</v>
      </c>
      <c r="Q44" s="130"/>
      <c r="R44" s="131"/>
      <c r="S44" s="135">
        <v>0.2</v>
      </c>
      <c r="T44" s="135">
        <v>0.06</v>
      </c>
      <c r="U44" s="135">
        <v>0</v>
      </c>
      <c r="V44" s="135">
        <v>0</v>
      </c>
      <c r="W44" s="135">
        <v>0</v>
      </c>
      <c r="X44" s="135">
        <v>4</v>
      </c>
      <c r="Y44" s="135">
        <v>0.03</v>
      </c>
      <c r="Z44" s="135">
        <v>0.01</v>
      </c>
      <c r="AA44" s="135">
        <v>0</v>
      </c>
      <c r="AB44" s="135">
        <v>0.02</v>
      </c>
      <c r="AC44" s="135">
        <v>0</v>
      </c>
      <c r="AD44" s="135">
        <v>4</v>
      </c>
      <c r="AE44" s="135">
        <v>0.03</v>
      </c>
      <c r="AF44" s="135">
        <v>0</v>
      </c>
      <c r="AG44" s="135">
        <v>0</v>
      </c>
      <c r="AH44" s="135">
        <v>0.1</v>
      </c>
      <c r="AI44" s="136">
        <v>0</v>
      </c>
      <c r="AJ44" s="137">
        <v>0.1</v>
      </c>
    </row>
    <row r="45" spans="2:36" ht="12.75" customHeight="1">
      <c r="B45" s="164" t="s">
        <v>76</v>
      </c>
      <c r="C45" s="135">
        <v>6.5</v>
      </c>
      <c r="D45" s="135">
        <v>23.7</v>
      </c>
      <c r="E45" s="135">
        <v>17</v>
      </c>
      <c r="F45" s="136">
        <v>1</v>
      </c>
      <c r="G45" s="137">
        <v>0</v>
      </c>
      <c r="H45" s="136">
        <v>1.4</v>
      </c>
      <c r="I45" s="137">
        <v>0</v>
      </c>
      <c r="J45" s="135">
        <v>0.1</v>
      </c>
      <c r="K45" s="135">
        <v>0</v>
      </c>
      <c r="L45" s="135">
        <v>6</v>
      </c>
      <c r="M45" s="135">
        <v>18</v>
      </c>
      <c r="N45" s="135">
        <v>6</v>
      </c>
      <c r="O45" s="135">
        <v>12</v>
      </c>
      <c r="P45" s="135">
        <v>0.2</v>
      </c>
      <c r="Q45" s="130"/>
      <c r="R45" s="131"/>
      <c r="S45" s="135">
        <v>0.1</v>
      </c>
      <c r="T45" s="135">
        <v>0.01</v>
      </c>
      <c r="U45" s="135">
        <v>0</v>
      </c>
      <c r="V45" s="135">
        <v>0</v>
      </c>
      <c r="W45" s="135">
        <v>0.1</v>
      </c>
      <c r="X45" s="135">
        <v>3</v>
      </c>
      <c r="Y45" s="135">
        <v>0</v>
      </c>
      <c r="Z45" s="135">
        <v>0</v>
      </c>
      <c r="AA45" s="135">
        <v>0</v>
      </c>
      <c r="AB45" s="135">
        <v>0</v>
      </c>
      <c r="AC45" s="135">
        <v>0</v>
      </c>
      <c r="AD45" s="135">
        <v>1</v>
      </c>
      <c r="AE45" s="135">
        <v>0.01</v>
      </c>
      <c r="AF45" s="135">
        <v>0</v>
      </c>
      <c r="AG45" s="135">
        <v>0</v>
      </c>
      <c r="AH45" s="135">
        <v>0.1</v>
      </c>
      <c r="AI45" s="136">
        <v>0</v>
      </c>
      <c r="AJ45" s="137">
        <v>0</v>
      </c>
    </row>
    <row r="46" spans="2:36" ht="12.75" customHeight="1">
      <c r="B46" s="134" t="s">
        <v>77</v>
      </c>
      <c r="C46" s="135">
        <v>5.3</v>
      </c>
      <c r="D46" s="135">
        <v>14.2</v>
      </c>
      <c r="E46" s="135">
        <v>11</v>
      </c>
      <c r="F46" s="136">
        <v>0.9</v>
      </c>
      <c r="G46" s="137">
        <v>0</v>
      </c>
      <c r="H46" s="136">
        <v>0.5</v>
      </c>
      <c r="I46" s="137">
        <v>0</v>
      </c>
      <c r="J46" s="135">
        <v>0.7</v>
      </c>
      <c r="K46" s="135">
        <v>0</v>
      </c>
      <c r="L46" s="135">
        <v>35</v>
      </c>
      <c r="M46" s="135">
        <v>5</v>
      </c>
      <c r="N46" s="135">
        <v>5</v>
      </c>
      <c r="O46" s="135">
        <v>10</v>
      </c>
      <c r="P46" s="135">
        <v>0.2</v>
      </c>
      <c r="Q46" s="130"/>
      <c r="R46" s="131"/>
      <c r="S46" s="135">
        <v>0.1</v>
      </c>
      <c r="T46" s="135">
        <v>0.03</v>
      </c>
      <c r="U46" s="135">
        <v>0</v>
      </c>
      <c r="V46" s="135">
        <v>0</v>
      </c>
      <c r="W46" s="135">
        <v>0</v>
      </c>
      <c r="X46" s="135">
        <v>32</v>
      </c>
      <c r="Y46" s="135">
        <v>0</v>
      </c>
      <c r="Z46" s="135">
        <v>0.03</v>
      </c>
      <c r="AA46" s="135">
        <v>0.1</v>
      </c>
      <c r="AB46" s="135">
        <v>0.01</v>
      </c>
      <c r="AC46" s="135">
        <v>0</v>
      </c>
      <c r="AD46" s="135">
        <v>7</v>
      </c>
      <c r="AE46" s="135">
        <v>0.19</v>
      </c>
      <c r="AF46" s="135">
        <v>0</v>
      </c>
      <c r="AG46" s="135">
        <v>0</v>
      </c>
      <c r="AH46" s="135">
        <v>0.4</v>
      </c>
      <c r="AI46" s="136">
        <v>0.1</v>
      </c>
      <c r="AJ46" s="137">
        <v>0.2</v>
      </c>
    </row>
    <row r="47" spans="2:36" ht="12.75" customHeight="1">
      <c r="B47" s="159" t="s">
        <v>78</v>
      </c>
      <c r="C47" s="140">
        <v>1.6</v>
      </c>
      <c r="D47" s="140">
        <v>15.5</v>
      </c>
      <c r="E47" s="140">
        <v>1</v>
      </c>
      <c r="F47" s="141">
        <v>0.1</v>
      </c>
      <c r="G47" s="142">
        <v>0</v>
      </c>
      <c r="H47" s="141">
        <v>0.1</v>
      </c>
      <c r="I47" s="142">
        <v>0</v>
      </c>
      <c r="J47" s="140">
        <v>0.1</v>
      </c>
      <c r="K47" s="140">
        <v>0</v>
      </c>
      <c r="L47" s="140">
        <v>3</v>
      </c>
      <c r="M47" s="140">
        <v>1</v>
      </c>
      <c r="N47" s="140">
        <v>0</v>
      </c>
      <c r="O47" s="140">
        <v>1</v>
      </c>
      <c r="P47" s="140">
        <v>0</v>
      </c>
      <c r="Q47" s="130"/>
      <c r="R47" s="131"/>
      <c r="S47" s="140">
        <v>0</v>
      </c>
      <c r="T47" s="140">
        <v>0</v>
      </c>
      <c r="U47" s="140">
        <v>0</v>
      </c>
      <c r="V47" s="140">
        <v>0</v>
      </c>
      <c r="W47" s="140">
        <v>0</v>
      </c>
      <c r="X47" s="140">
        <v>0</v>
      </c>
      <c r="Y47" s="140">
        <v>0</v>
      </c>
      <c r="Z47" s="140">
        <v>0</v>
      </c>
      <c r="AA47" s="140">
        <v>0</v>
      </c>
      <c r="AB47" s="140">
        <v>0</v>
      </c>
      <c r="AC47" s="140">
        <v>0</v>
      </c>
      <c r="AD47" s="140">
        <v>0</v>
      </c>
      <c r="AE47" s="140">
        <v>0</v>
      </c>
      <c r="AF47" s="140">
        <v>0</v>
      </c>
      <c r="AG47" s="140">
        <v>0</v>
      </c>
      <c r="AH47" s="140">
        <v>0</v>
      </c>
      <c r="AI47" s="141">
        <v>0</v>
      </c>
      <c r="AJ47" s="142">
        <v>0</v>
      </c>
    </row>
    <row r="48" ht="12.75" customHeight="1">
      <c r="B48" s="105" t="s">
        <v>102</v>
      </c>
    </row>
    <row r="49" spans="2:36" ht="12.75" customHeight="1">
      <c r="B49" s="126" t="s">
        <v>79</v>
      </c>
      <c r="C49" s="127">
        <v>3.2</v>
      </c>
      <c r="D49" s="127">
        <v>7.4</v>
      </c>
      <c r="E49" s="127">
        <v>4</v>
      </c>
      <c r="F49" s="128">
        <v>0</v>
      </c>
      <c r="G49" s="129">
        <v>0</v>
      </c>
      <c r="H49" s="128">
        <v>0</v>
      </c>
      <c r="I49" s="129">
        <v>0</v>
      </c>
      <c r="J49" s="127">
        <v>0.9</v>
      </c>
      <c r="K49" s="127">
        <v>0.2</v>
      </c>
      <c r="L49" s="127">
        <v>7</v>
      </c>
      <c r="M49" s="127">
        <v>2</v>
      </c>
      <c r="N49" s="127">
        <v>1</v>
      </c>
      <c r="O49" s="127">
        <v>1</v>
      </c>
      <c r="P49" s="127">
        <v>0</v>
      </c>
      <c r="Q49" s="130"/>
      <c r="R49" s="131"/>
      <c r="S49" s="127">
        <v>0</v>
      </c>
      <c r="T49" s="127">
        <v>0</v>
      </c>
      <c r="U49" s="127">
        <v>0</v>
      </c>
      <c r="V49" s="127">
        <v>0</v>
      </c>
      <c r="W49" s="127">
        <v>0</v>
      </c>
      <c r="X49" s="127">
        <v>0</v>
      </c>
      <c r="Y49" s="127">
        <v>0</v>
      </c>
      <c r="Z49" s="127">
        <v>0</v>
      </c>
      <c r="AA49" s="127">
        <v>0</v>
      </c>
      <c r="AB49" s="127">
        <v>0</v>
      </c>
      <c r="AC49" s="127">
        <v>0</v>
      </c>
      <c r="AD49" s="127">
        <v>0</v>
      </c>
      <c r="AE49" s="127">
        <v>0.01</v>
      </c>
      <c r="AF49" s="127">
        <v>0</v>
      </c>
      <c r="AG49" s="127">
        <v>0</v>
      </c>
      <c r="AH49" s="127">
        <v>0</v>
      </c>
      <c r="AI49" s="128">
        <v>0</v>
      </c>
      <c r="AJ49" s="129">
        <v>0</v>
      </c>
    </row>
    <row r="50" spans="2:36" ht="12.75" customHeight="1">
      <c r="B50" s="134" t="s">
        <v>80</v>
      </c>
      <c r="C50" s="135">
        <v>14.9</v>
      </c>
      <c r="D50" s="135">
        <v>13.2</v>
      </c>
      <c r="E50" s="135">
        <v>10</v>
      </c>
      <c r="F50" s="136">
        <v>1.1</v>
      </c>
      <c r="G50" s="137">
        <v>0</v>
      </c>
      <c r="H50" s="136">
        <v>0</v>
      </c>
      <c r="I50" s="137">
        <v>0</v>
      </c>
      <c r="J50" s="135">
        <v>1.5</v>
      </c>
      <c r="K50" s="135">
        <v>2.2</v>
      </c>
      <c r="L50" s="135">
        <v>59</v>
      </c>
      <c r="M50" s="135">
        <v>4</v>
      </c>
      <c r="N50" s="135">
        <v>10</v>
      </c>
      <c r="O50" s="135">
        <v>24</v>
      </c>
      <c r="P50" s="135">
        <v>0.2</v>
      </c>
      <c r="Q50" s="130"/>
      <c r="R50" s="131"/>
      <c r="S50" s="135">
        <v>0.1</v>
      </c>
      <c r="T50" s="135">
        <v>0</v>
      </c>
      <c r="U50" s="135">
        <v>0</v>
      </c>
      <c r="V50" s="135">
        <v>0</v>
      </c>
      <c r="W50" s="135">
        <v>0</v>
      </c>
      <c r="X50" s="135">
        <v>0</v>
      </c>
      <c r="Y50" s="135">
        <v>0.01</v>
      </c>
      <c r="Z50" s="135">
        <v>0.02</v>
      </c>
      <c r="AA50" s="135">
        <v>0.2</v>
      </c>
      <c r="AB50" s="135">
        <v>0.02</v>
      </c>
      <c r="AC50" s="135">
        <v>0</v>
      </c>
      <c r="AD50" s="135">
        <v>5</v>
      </c>
      <c r="AE50" s="135">
        <v>0.07</v>
      </c>
      <c r="AF50" s="135">
        <v>0</v>
      </c>
      <c r="AG50" s="135">
        <v>0</v>
      </c>
      <c r="AH50" s="135">
        <v>0</v>
      </c>
      <c r="AI50" s="136">
        <v>0</v>
      </c>
      <c r="AJ50" s="137">
        <v>0</v>
      </c>
    </row>
    <row r="51" spans="2:36" ht="12.75" customHeight="1">
      <c r="B51" s="164" t="s">
        <v>81</v>
      </c>
      <c r="C51" s="135">
        <v>1.7</v>
      </c>
      <c r="D51" s="135">
        <v>1.7</v>
      </c>
      <c r="E51" s="135">
        <v>0</v>
      </c>
      <c r="F51" s="136">
        <v>0</v>
      </c>
      <c r="G51" s="137">
        <v>0</v>
      </c>
      <c r="H51" s="136">
        <v>0</v>
      </c>
      <c r="I51" s="137">
        <v>0</v>
      </c>
      <c r="J51" s="135">
        <v>0</v>
      </c>
      <c r="K51" s="135">
        <v>1.6</v>
      </c>
      <c r="L51" s="135">
        <v>2</v>
      </c>
      <c r="M51" s="135">
        <v>0</v>
      </c>
      <c r="N51" s="135">
        <v>0</v>
      </c>
      <c r="O51" s="135">
        <v>0</v>
      </c>
      <c r="P51" s="135">
        <v>0</v>
      </c>
      <c r="Q51" s="130"/>
      <c r="R51" s="131"/>
      <c r="S51" s="135">
        <v>0</v>
      </c>
      <c r="T51" s="135">
        <v>0</v>
      </c>
      <c r="U51" s="135">
        <v>0</v>
      </c>
      <c r="V51" s="135">
        <v>0</v>
      </c>
      <c r="W51" s="135">
        <v>0</v>
      </c>
      <c r="X51" s="135">
        <v>0</v>
      </c>
      <c r="Y51" s="135">
        <v>0</v>
      </c>
      <c r="Z51" s="135">
        <v>0</v>
      </c>
      <c r="AA51" s="135">
        <v>0</v>
      </c>
      <c r="AB51" s="135">
        <v>0</v>
      </c>
      <c r="AC51" s="135">
        <v>0</v>
      </c>
      <c r="AD51" s="135">
        <v>0</v>
      </c>
      <c r="AE51" s="135">
        <v>0</v>
      </c>
      <c r="AF51" s="135">
        <v>0</v>
      </c>
      <c r="AG51" s="135">
        <v>0</v>
      </c>
      <c r="AH51" s="135">
        <v>0</v>
      </c>
      <c r="AI51" s="136">
        <v>0</v>
      </c>
      <c r="AJ51" s="137">
        <v>0</v>
      </c>
    </row>
    <row r="52" spans="2:36" ht="12.75" customHeight="1">
      <c r="B52" s="134" t="s">
        <v>82</v>
      </c>
      <c r="C52" s="135">
        <v>2.9</v>
      </c>
      <c r="D52" s="135">
        <v>6.6</v>
      </c>
      <c r="E52" s="135">
        <v>19</v>
      </c>
      <c r="F52" s="136">
        <v>0.1</v>
      </c>
      <c r="G52" s="137">
        <v>0</v>
      </c>
      <c r="H52" s="136">
        <v>2.1</v>
      </c>
      <c r="I52" s="137">
        <v>0</v>
      </c>
      <c r="J52" s="135">
        <v>0</v>
      </c>
      <c r="K52" s="135">
        <v>0.1</v>
      </c>
      <c r="L52" s="135">
        <v>1</v>
      </c>
      <c r="M52" s="135">
        <v>1</v>
      </c>
      <c r="N52" s="135">
        <v>1</v>
      </c>
      <c r="O52" s="135">
        <v>2</v>
      </c>
      <c r="P52" s="135">
        <v>0</v>
      </c>
      <c r="Q52" s="130"/>
      <c r="R52" s="131"/>
      <c r="S52" s="135">
        <v>0</v>
      </c>
      <c r="T52" s="135">
        <v>0</v>
      </c>
      <c r="U52" s="135">
        <v>2</v>
      </c>
      <c r="V52" s="135">
        <v>0</v>
      </c>
      <c r="W52" s="135">
        <v>0.3</v>
      </c>
      <c r="X52" s="135">
        <v>4</v>
      </c>
      <c r="Y52" s="135">
        <v>0</v>
      </c>
      <c r="Z52" s="135">
        <v>0</v>
      </c>
      <c r="AA52" s="135">
        <v>0</v>
      </c>
      <c r="AB52" s="135">
        <v>0</v>
      </c>
      <c r="AC52" s="135">
        <v>0</v>
      </c>
      <c r="AD52" s="135">
        <v>0</v>
      </c>
      <c r="AE52" s="135">
        <v>0.02</v>
      </c>
      <c r="AF52" s="135">
        <v>0</v>
      </c>
      <c r="AG52" s="135">
        <v>4</v>
      </c>
      <c r="AH52" s="135">
        <v>0</v>
      </c>
      <c r="AI52" s="136">
        <v>0</v>
      </c>
      <c r="AJ52" s="137">
        <v>0</v>
      </c>
    </row>
    <row r="53" spans="2:36" ht="12.75" customHeight="1">
      <c r="B53" s="134" t="s">
        <v>83</v>
      </c>
      <c r="C53" s="135">
        <v>9.4</v>
      </c>
      <c r="D53" s="135">
        <v>9.9</v>
      </c>
      <c r="E53" s="135">
        <v>18</v>
      </c>
      <c r="F53" s="136">
        <v>1.1</v>
      </c>
      <c r="G53" s="137">
        <v>0</v>
      </c>
      <c r="H53" s="136">
        <v>0.5</v>
      </c>
      <c r="I53" s="137">
        <v>0</v>
      </c>
      <c r="J53" s="135">
        <v>2.1</v>
      </c>
      <c r="K53" s="135">
        <v>1.1</v>
      </c>
      <c r="L53" s="135">
        <v>37</v>
      </c>
      <c r="M53" s="135">
        <v>10</v>
      </c>
      <c r="N53" s="135">
        <v>7</v>
      </c>
      <c r="O53" s="135">
        <v>16</v>
      </c>
      <c r="P53" s="135">
        <v>0.4</v>
      </c>
      <c r="Q53" s="130"/>
      <c r="R53" s="131"/>
      <c r="S53" s="135">
        <v>0.1</v>
      </c>
      <c r="T53" s="135">
        <v>0.03</v>
      </c>
      <c r="U53" s="135">
        <v>0</v>
      </c>
      <c r="V53" s="135">
        <v>0</v>
      </c>
      <c r="W53" s="135">
        <v>0.1</v>
      </c>
      <c r="X53" s="135">
        <v>1</v>
      </c>
      <c r="Y53" s="135">
        <v>0</v>
      </c>
      <c r="Z53" s="135">
        <v>0.01</v>
      </c>
      <c r="AA53" s="135">
        <v>0.1</v>
      </c>
      <c r="AB53" s="135">
        <v>0.01</v>
      </c>
      <c r="AC53" s="135">
        <v>0</v>
      </c>
      <c r="AD53" s="135">
        <v>6</v>
      </c>
      <c r="AE53" s="135">
        <v>0.01</v>
      </c>
      <c r="AF53" s="135">
        <v>0</v>
      </c>
      <c r="AG53" s="135">
        <v>0</v>
      </c>
      <c r="AH53" s="135">
        <v>0.4</v>
      </c>
      <c r="AI53" s="136">
        <v>0.1</v>
      </c>
      <c r="AJ53" s="137">
        <v>0.4</v>
      </c>
    </row>
    <row r="54" spans="2:36" ht="12.75" customHeight="1">
      <c r="B54" s="159" t="s">
        <v>84</v>
      </c>
      <c r="C54" s="140">
        <v>81.3</v>
      </c>
      <c r="D54" s="140">
        <v>95.9</v>
      </c>
      <c r="E54" s="140">
        <v>42</v>
      </c>
      <c r="F54" s="141">
        <v>1.1</v>
      </c>
      <c r="G54" s="142">
        <v>0</v>
      </c>
      <c r="H54" s="141">
        <v>1.8</v>
      </c>
      <c r="I54" s="142">
        <v>0</v>
      </c>
      <c r="J54" s="140">
        <v>4.8</v>
      </c>
      <c r="K54" s="140">
        <v>1.4</v>
      </c>
      <c r="L54" s="140">
        <v>76</v>
      </c>
      <c r="M54" s="140">
        <v>8</v>
      </c>
      <c r="N54" s="140">
        <v>6</v>
      </c>
      <c r="O54" s="140">
        <v>25</v>
      </c>
      <c r="P54" s="140">
        <v>0.2</v>
      </c>
      <c r="Q54" s="130"/>
      <c r="R54" s="131"/>
      <c r="S54" s="140">
        <v>0.1</v>
      </c>
      <c r="T54" s="140">
        <v>0.01</v>
      </c>
      <c r="U54" s="140">
        <v>3</v>
      </c>
      <c r="V54" s="140">
        <v>0</v>
      </c>
      <c r="W54" s="140">
        <v>0.2</v>
      </c>
      <c r="X54" s="140">
        <v>1</v>
      </c>
      <c r="Y54" s="140">
        <v>0.03</v>
      </c>
      <c r="Z54" s="140">
        <v>0.02</v>
      </c>
      <c r="AA54" s="140">
        <v>0.7</v>
      </c>
      <c r="AB54" s="140">
        <v>0.02</v>
      </c>
      <c r="AC54" s="140">
        <v>0.2</v>
      </c>
      <c r="AD54" s="140">
        <v>4</v>
      </c>
      <c r="AE54" s="140">
        <v>0.09</v>
      </c>
      <c r="AF54" s="140">
        <v>1</v>
      </c>
      <c r="AG54" s="140">
        <v>1</v>
      </c>
      <c r="AH54" s="140">
        <v>0.1</v>
      </c>
      <c r="AI54" s="141">
        <v>0.1</v>
      </c>
      <c r="AJ54" s="142">
        <v>0.1</v>
      </c>
    </row>
    <row r="55" ht="12.75" customHeight="1">
      <c r="B55" s="171" t="s">
        <v>103</v>
      </c>
    </row>
    <row r="56" spans="2:36" ht="24" customHeight="1">
      <c r="B56" s="154" t="s">
        <v>85</v>
      </c>
      <c r="C56" s="155">
        <v>78.8</v>
      </c>
      <c r="D56" s="155">
        <v>96.1</v>
      </c>
      <c r="E56" s="155">
        <v>33</v>
      </c>
      <c r="F56" s="156">
        <v>1</v>
      </c>
      <c r="G56" s="157">
        <v>0</v>
      </c>
      <c r="H56" s="156">
        <v>0.9</v>
      </c>
      <c r="I56" s="157">
        <v>0</v>
      </c>
      <c r="J56" s="155">
        <v>4.6</v>
      </c>
      <c r="K56" s="155">
        <v>1.3</v>
      </c>
      <c r="L56" s="155">
        <v>75</v>
      </c>
      <c r="M56" s="155">
        <v>8</v>
      </c>
      <c r="N56" s="155">
        <v>6</v>
      </c>
      <c r="O56" s="155">
        <v>23</v>
      </c>
      <c r="P56" s="155">
        <v>0.2</v>
      </c>
      <c r="Q56" s="130"/>
      <c r="R56" s="131"/>
      <c r="S56" s="155">
        <v>0.1</v>
      </c>
      <c r="T56" s="155">
        <v>0.01</v>
      </c>
      <c r="U56" s="155">
        <v>3</v>
      </c>
      <c r="V56" s="155">
        <v>0</v>
      </c>
      <c r="W56" s="155">
        <v>0.1</v>
      </c>
      <c r="X56" s="155">
        <v>0</v>
      </c>
      <c r="Y56" s="155">
        <v>0.03</v>
      </c>
      <c r="Z56" s="155">
        <v>0.02</v>
      </c>
      <c r="AA56" s="155">
        <v>0.7</v>
      </c>
      <c r="AB56" s="155">
        <v>0.02</v>
      </c>
      <c r="AC56" s="155">
        <v>0.2</v>
      </c>
      <c r="AD56" s="155">
        <v>4</v>
      </c>
      <c r="AE56" s="155">
        <v>0.09</v>
      </c>
      <c r="AF56" s="155">
        <v>1</v>
      </c>
      <c r="AG56" s="155">
        <v>1</v>
      </c>
      <c r="AH56" s="155">
        <v>0.1</v>
      </c>
      <c r="AI56" s="156">
        <v>0</v>
      </c>
      <c r="AJ56" s="157">
        <v>0.1</v>
      </c>
    </row>
    <row r="57" spans="2:36" ht="24" customHeight="1">
      <c r="B57" s="159" t="s">
        <v>86</v>
      </c>
      <c r="C57" s="140">
        <v>2.6</v>
      </c>
      <c r="D57" s="140">
        <v>7.2</v>
      </c>
      <c r="E57" s="140">
        <v>9</v>
      </c>
      <c r="F57" s="141">
        <v>0</v>
      </c>
      <c r="G57" s="142">
        <v>0</v>
      </c>
      <c r="H57" s="141">
        <v>0.9</v>
      </c>
      <c r="I57" s="142">
        <v>0</v>
      </c>
      <c r="J57" s="140">
        <v>0.3</v>
      </c>
      <c r="K57" s="140">
        <v>0.1</v>
      </c>
      <c r="L57" s="140">
        <v>2</v>
      </c>
      <c r="M57" s="140">
        <v>0</v>
      </c>
      <c r="N57" s="140">
        <v>0</v>
      </c>
      <c r="O57" s="140">
        <v>2</v>
      </c>
      <c r="P57" s="140">
        <v>0</v>
      </c>
      <c r="Q57" s="130"/>
      <c r="R57" s="131"/>
      <c r="S57" s="140">
        <v>0</v>
      </c>
      <c r="T57" s="140">
        <v>0</v>
      </c>
      <c r="U57" s="140">
        <v>0</v>
      </c>
      <c r="V57" s="140">
        <v>0</v>
      </c>
      <c r="W57" s="140">
        <v>0.1</v>
      </c>
      <c r="X57" s="140">
        <v>1</v>
      </c>
      <c r="Y57" s="140">
        <v>0</v>
      </c>
      <c r="Z57" s="140">
        <v>0</v>
      </c>
      <c r="AA57" s="140">
        <v>0</v>
      </c>
      <c r="AB57" s="140">
        <v>0</v>
      </c>
      <c r="AC57" s="140">
        <v>0</v>
      </c>
      <c r="AD57" s="140">
        <v>0</v>
      </c>
      <c r="AE57" s="140">
        <v>0</v>
      </c>
      <c r="AF57" s="140">
        <v>0</v>
      </c>
      <c r="AG57" s="140">
        <v>0</v>
      </c>
      <c r="AH57" s="140">
        <v>0</v>
      </c>
      <c r="AI57" s="141">
        <v>0</v>
      </c>
      <c r="AJ57" s="142">
        <v>0</v>
      </c>
    </row>
    <row r="58" ht="12.75" customHeight="1"/>
    <row r="59" spans="2:36" ht="12.75" customHeight="1">
      <c r="B59" s="150" t="s">
        <v>87</v>
      </c>
      <c r="C59" s="151">
        <v>0</v>
      </c>
      <c r="D59" s="151"/>
      <c r="E59" s="151">
        <v>0</v>
      </c>
      <c r="F59" s="101">
        <v>0</v>
      </c>
      <c r="G59" s="172">
        <v>0</v>
      </c>
      <c r="H59" s="101">
        <v>0</v>
      </c>
      <c r="I59" s="172">
        <v>0</v>
      </c>
      <c r="J59" s="151">
        <v>0</v>
      </c>
      <c r="K59" s="151">
        <v>0</v>
      </c>
      <c r="L59" s="151">
        <v>0</v>
      </c>
      <c r="M59" s="151">
        <v>0</v>
      </c>
      <c r="N59" s="151">
        <v>0</v>
      </c>
      <c r="O59" s="151">
        <v>0</v>
      </c>
      <c r="P59" s="151">
        <v>0</v>
      </c>
      <c r="Q59" s="130"/>
      <c r="R59" s="131"/>
      <c r="S59" s="151">
        <v>0</v>
      </c>
      <c r="T59" s="151">
        <v>0</v>
      </c>
      <c r="U59" s="151">
        <v>0</v>
      </c>
      <c r="V59" s="151">
        <v>0</v>
      </c>
      <c r="W59" s="151">
        <v>0</v>
      </c>
      <c r="X59" s="151">
        <v>0</v>
      </c>
      <c r="Y59" s="151">
        <v>0</v>
      </c>
      <c r="Z59" s="151">
        <v>0</v>
      </c>
      <c r="AA59" s="151">
        <v>0</v>
      </c>
      <c r="AB59" s="151">
        <v>0</v>
      </c>
      <c r="AC59" s="151">
        <v>0</v>
      </c>
      <c r="AD59" s="151">
        <v>0</v>
      </c>
      <c r="AE59" s="151">
        <v>0</v>
      </c>
      <c r="AF59" s="151">
        <v>0</v>
      </c>
      <c r="AG59" s="151">
        <v>0</v>
      </c>
      <c r="AH59" s="151">
        <v>0</v>
      </c>
      <c r="AI59" s="101">
        <v>0</v>
      </c>
      <c r="AJ59" s="172">
        <v>0</v>
      </c>
    </row>
  </sheetData>
  <mergeCells count="13">
    <mergeCell ref="A11:A12"/>
    <mergeCell ref="A14:A15"/>
    <mergeCell ref="A7:B7"/>
    <mergeCell ref="AI2:AJ2"/>
    <mergeCell ref="A6:B6"/>
    <mergeCell ref="A8:A10"/>
    <mergeCell ref="A33:A34"/>
    <mergeCell ref="A37:A38"/>
    <mergeCell ref="A39:A40"/>
    <mergeCell ref="A17:A20"/>
    <mergeCell ref="A21:A23"/>
    <mergeCell ref="A26:A27"/>
    <mergeCell ref="A28:A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98" r:id="rId1"/>
  <colBreaks count="1" manualBreakCount="1">
    <brk id="17" max="65535" man="1"/>
  </colBreaks>
</worksheet>
</file>

<file path=xl/worksheets/sheet7.xml><?xml version="1.0" encoding="utf-8"?>
<worksheet xmlns="http://schemas.openxmlformats.org/spreadsheetml/2006/main" xmlns:r="http://schemas.openxmlformats.org/officeDocument/2006/relationships">
  <dimension ref="A2:AJ59"/>
  <sheetViews>
    <sheetView workbookViewId="0" topLeftCell="A1">
      <selection activeCell="P26" sqref="P26"/>
    </sheetView>
  </sheetViews>
  <sheetFormatPr defaultColWidth="9.00390625" defaultRowHeight="13.5"/>
  <cols>
    <col min="1" max="1" width="6.625" style="1" customWidth="1"/>
    <col min="2" max="2" width="15.625" style="9" customWidth="1"/>
    <col min="3" max="4" width="5.625" style="1" customWidth="1"/>
    <col min="5" max="16" width="4.875" style="1" customWidth="1"/>
    <col min="17" max="17" width="1.625" style="1" customWidth="1"/>
    <col min="18" max="18" width="1.625" style="4" customWidth="1"/>
    <col min="19" max="36" width="4.875" style="1" customWidth="1"/>
    <col min="37" max="16384" width="9.00390625" style="1" customWidth="1"/>
  </cols>
  <sheetData>
    <row r="2" spans="2:36" ht="15" customHeight="1">
      <c r="B2" s="2" t="s">
        <v>106</v>
      </c>
      <c r="C2" s="3" t="s">
        <v>107</v>
      </c>
      <c r="AG2" s="5" t="s">
        <v>90</v>
      </c>
      <c r="AH2" s="6"/>
      <c r="AI2" s="173">
        <v>2789</v>
      </c>
      <c r="AJ2" s="174"/>
    </row>
    <row r="3" ht="12" thickBot="1"/>
    <row r="4" spans="1:36" ht="34.5" customHeight="1">
      <c r="A4" s="10" t="s">
        <v>0</v>
      </c>
      <c r="B4" s="11" t="s">
        <v>1</v>
      </c>
      <c r="C4" s="175" t="s">
        <v>2</v>
      </c>
      <c r="D4" s="176" t="s">
        <v>91</v>
      </c>
      <c r="E4" s="13" t="s">
        <v>3</v>
      </c>
      <c r="F4" s="14" t="s">
        <v>4</v>
      </c>
      <c r="G4" s="15" t="s">
        <v>92</v>
      </c>
      <c r="H4" s="14" t="s">
        <v>5</v>
      </c>
      <c r="I4" s="16" t="s">
        <v>92</v>
      </c>
      <c r="J4" s="13" t="s">
        <v>6</v>
      </c>
      <c r="K4" s="12" t="s">
        <v>7</v>
      </c>
      <c r="L4" s="13" t="s">
        <v>8</v>
      </c>
      <c r="M4" s="12" t="s">
        <v>9</v>
      </c>
      <c r="N4" s="13" t="s">
        <v>10</v>
      </c>
      <c r="O4" s="12" t="s">
        <v>11</v>
      </c>
      <c r="P4" s="13" t="s">
        <v>12</v>
      </c>
      <c r="Q4" s="17"/>
      <c r="R4" s="17"/>
      <c r="S4" s="13" t="s">
        <v>13</v>
      </c>
      <c r="T4" s="13" t="s">
        <v>14</v>
      </c>
      <c r="U4" s="12" t="s">
        <v>15</v>
      </c>
      <c r="V4" s="13" t="s">
        <v>16</v>
      </c>
      <c r="W4" s="12" t="s">
        <v>17</v>
      </c>
      <c r="X4" s="13" t="s">
        <v>18</v>
      </c>
      <c r="Y4" s="12" t="s">
        <v>19</v>
      </c>
      <c r="Z4" s="18" t="s">
        <v>93</v>
      </c>
      <c r="AA4" s="13" t="s">
        <v>20</v>
      </c>
      <c r="AB4" s="12" t="s">
        <v>94</v>
      </c>
      <c r="AC4" s="13" t="s">
        <v>95</v>
      </c>
      <c r="AD4" s="12" t="s">
        <v>21</v>
      </c>
      <c r="AE4" s="13" t="s">
        <v>22</v>
      </c>
      <c r="AF4" s="12" t="s">
        <v>23</v>
      </c>
      <c r="AG4" s="13" t="s">
        <v>24</v>
      </c>
      <c r="AH4" s="12" t="s">
        <v>25</v>
      </c>
      <c r="AI4" s="19" t="s">
        <v>96</v>
      </c>
      <c r="AJ4" s="20" t="s">
        <v>97</v>
      </c>
    </row>
    <row r="5" spans="1:36" s="4" customFormat="1" ht="12.75" customHeight="1">
      <c r="A5" s="21"/>
      <c r="B5" s="22"/>
      <c r="C5" s="26" t="s">
        <v>26</v>
      </c>
      <c r="D5" s="26"/>
      <c r="E5" s="24" t="s">
        <v>27</v>
      </c>
      <c r="F5" s="25" t="s">
        <v>26</v>
      </c>
      <c r="G5" s="26" t="s">
        <v>26</v>
      </c>
      <c r="H5" s="25" t="s">
        <v>26</v>
      </c>
      <c r="I5" s="26" t="s">
        <v>26</v>
      </c>
      <c r="J5" s="24" t="s">
        <v>26</v>
      </c>
      <c r="K5" s="24" t="s">
        <v>26</v>
      </c>
      <c r="L5" s="24" t="s">
        <v>28</v>
      </c>
      <c r="M5" s="24" t="s">
        <v>28</v>
      </c>
      <c r="N5" s="24" t="s">
        <v>28</v>
      </c>
      <c r="O5" s="24" t="s">
        <v>28</v>
      </c>
      <c r="P5" s="24" t="s">
        <v>28</v>
      </c>
      <c r="Q5" s="27"/>
      <c r="R5" s="177"/>
      <c r="S5" s="24" t="s">
        <v>28</v>
      </c>
      <c r="T5" s="24" t="s">
        <v>28</v>
      </c>
      <c r="U5" s="24" t="s">
        <v>29</v>
      </c>
      <c r="V5" s="24" t="s">
        <v>29</v>
      </c>
      <c r="W5" s="24" t="s">
        <v>28</v>
      </c>
      <c r="X5" s="24" t="s">
        <v>29</v>
      </c>
      <c r="Y5" s="24" t="s">
        <v>28</v>
      </c>
      <c r="Z5" s="24" t="s">
        <v>28</v>
      </c>
      <c r="AA5" s="24" t="s">
        <v>28</v>
      </c>
      <c r="AB5" s="24" t="s">
        <v>28</v>
      </c>
      <c r="AC5" s="24" t="s">
        <v>29</v>
      </c>
      <c r="AD5" s="24" t="s">
        <v>29</v>
      </c>
      <c r="AE5" s="24" t="s">
        <v>28</v>
      </c>
      <c r="AF5" s="24" t="s">
        <v>28</v>
      </c>
      <c r="AG5" s="24" t="s">
        <v>28</v>
      </c>
      <c r="AH5" s="24" t="s">
        <v>26</v>
      </c>
      <c r="AI5" s="25" t="s">
        <v>26</v>
      </c>
      <c r="AJ5" s="29" t="s">
        <v>26</v>
      </c>
    </row>
    <row r="6" spans="1:36" s="41" customFormat="1" ht="12.75" customHeight="1">
      <c r="A6" s="30" t="s">
        <v>98</v>
      </c>
      <c r="B6" s="31"/>
      <c r="C6" s="33">
        <v>1562.8</v>
      </c>
      <c r="D6" s="44">
        <v>555.4</v>
      </c>
      <c r="E6" s="34">
        <v>1759</v>
      </c>
      <c r="F6" s="35">
        <v>66.2</v>
      </c>
      <c r="G6" s="36">
        <v>36</v>
      </c>
      <c r="H6" s="35">
        <v>57.1</v>
      </c>
      <c r="I6" s="36">
        <v>27.9</v>
      </c>
      <c r="J6" s="33">
        <v>236.4</v>
      </c>
      <c r="K6" s="33">
        <v>9.3</v>
      </c>
      <c r="L6" s="34">
        <v>2338</v>
      </c>
      <c r="M6" s="34">
        <v>496</v>
      </c>
      <c r="N6" s="34">
        <v>241</v>
      </c>
      <c r="O6" s="34">
        <v>976</v>
      </c>
      <c r="P6" s="33">
        <v>7</v>
      </c>
      <c r="Q6" s="37"/>
      <c r="R6" s="178"/>
      <c r="S6" s="33">
        <v>7.3</v>
      </c>
      <c r="T6" s="39">
        <v>1.05</v>
      </c>
      <c r="U6" s="34">
        <v>592</v>
      </c>
      <c r="V6" s="33">
        <v>8.7</v>
      </c>
      <c r="W6" s="33">
        <v>7.3</v>
      </c>
      <c r="X6" s="34">
        <v>187</v>
      </c>
      <c r="Y6" s="39">
        <v>0.88</v>
      </c>
      <c r="Z6" s="39">
        <v>1.13</v>
      </c>
      <c r="AA6" s="33">
        <v>15.5</v>
      </c>
      <c r="AB6" s="39">
        <v>1.23</v>
      </c>
      <c r="AC6" s="33">
        <v>7.1</v>
      </c>
      <c r="AD6" s="34">
        <v>295</v>
      </c>
      <c r="AE6" s="39">
        <v>5.52</v>
      </c>
      <c r="AF6" s="34">
        <v>95</v>
      </c>
      <c r="AG6" s="34">
        <v>314</v>
      </c>
      <c r="AH6" s="33">
        <v>12.7</v>
      </c>
      <c r="AI6" s="35">
        <v>2.9</v>
      </c>
      <c r="AJ6" s="40">
        <v>9.3</v>
      </c>
    </row>
    <row r="7" spans="1:36" s="41" customFormat="1" ht="12.75" customHeight="1">
      <c r="A7" s="42" t="s">
        <v>91</v>
      </c>
      <c r="B7" s="43"/>
      <c r="C7" s="44"/>
      <c r="D7" s="44"/>
      <c r="E7" s="45">
        <v>467</v>
      </c>
      <c r="F7" s="46">
        <v>20.6</v>
      </c>
      <c r="G7" s="47">
        <v>16.3</v>
      </c>
      <c r="H7" s="46">
        <v>23.1</v>
      </c>
      <c r="I7" s="47">
        <v>15</v>
      </c>
      <c r="J7" s="44">
        <v>68.1</v>
      </c>
      <c r="K7" s="44">
        <v>3.6</v>
      </c>
      <c r="L7" s="45">
        <v>876</v>
      </c>
      <c r="M7" s="45">
        <v>263</v>
      </c>
      <c r="N7" s="45">
        <v>93</v>
      </c>
      <c r="O7" s="45">
        <v>319</v>
      </c>
      <c r="P7" s="44">
        <v>3</v>
      </c>
      <c r="Q7" s="37"/>
      <c r="R7" s="178"/>
      <c r="S7" s="44">
        <v>2.3</v>
      </c>
      <c r="T7" s="48">
        <v>0.37</v>
      </c>
      <c r="U7" s="45">
        <v>1219</v>
      </c>
      <c r="V7" s="44">
        <v>9.3</v>
      </c>
      <c r="W7" s="44">
        <v>3.6</v>
      </c>
      <c r="X7" s="45">
        <v>141</v>
      </c>
      <c r="Y7" s="48">
        <v>0.55</v>
      </c>
      <c r="Z7" s="48">
        <v>0.57</v>
      </c>
      <c r="AA7" s="44">
        <v>7</v>
      </c>
      <c r="AB7" s="48">
        <v>0.66</v>
      </c>
      <c r="AC7" s="44">
        <v>7.5</v>
      </c>
      <c r="AD7" s="45">
        <v>169</v>
      </c>
      <c r="AE7" s="48">
        <v>2.08</v>
      </c>
      <c r="AF7" s="45">
        <v>66</v>
      </c>
      <c r="AG7" s="45">
        <v>179</v>
      </c>
      <c r="AH7" s="44">
        <v>5.8</v>
      </c>
      <c r="AI7" s="46">
        <v>1.9</v>
      </c>
      <c r="AJ7" s="49">
        <v>4.1</v>
      </c>
    </row>
    <row r="8" spans="1:36" ht="12.75" customHeight="1">
      <c r="A8" s="50" t="s">
        <v>30</v>
      </c>
      <c r="B8" s="51" t="s">
        <v>31</v>
      </c>
      <c r="C8" s="52">
        <v>115.4</v>
      </c>
      <c r="D8" s="52">
        <v>62.7</v>
      </c>
      <c r="E8" s="52">
        <v>424</v>
      </c>
      <c r="F8" s="53">
        <v>6.4</v>
      </c>
      <c r="G8" s="54">
        <v>0</v>
      </c>
      <c r="H8" s="53">
        <v>0.8</v>
      </c>
      <c r="I8" s="54">
        <v>0</v>
      </c>
      <c r="J8" s="52">
        <v>93.5</v>
      </c>
      <c r="K8" s="52">
        <v>0</v>
      </c>
      <c r="L8" s="52">
        <v>76</v>
      </c>
      <c r="M8" s="52">
        <v>8</v>
      </c>
      <c r="N8" s="52">
        <v>19</v>
      </c>
      <c r="O8" s="52">
        <v>89</v>
      </c>
      <c r="P8" s="52">
        <v>0.3</v>
      </c>
      <c r="Q8" s="55"/>
      <c r="S8" s="52">
        <v>1.5</v>
      </c>
      <c r="T8" s="52">
        <v>0.25</v>
      </c>
      <c r="U8" s="52">
        <v>0</v>
      </c>
      <c r="V8" s="52">
        <v>0</v>
      </c>
      <c r="W8" s="52">
        <v>0</v>
      </c>
      <c r="X8" s="52">
        <v>0</v>
      </c>
      <c r="Y8" s="52">
        <v>0.05</v>
      </c>
      <c r="Z8" s="52">
        <v>0.02</v>
      </c>
      <c r="AA8" s="52">
        <v>0.6</v>
      </c>
      <c r="AB8" s="52">
        <v>0.06</v>
      </c>
      <c r="AC8" s="52">
        <v>0</v>
      </c>
      <c r="AD8" s="52">
        <v>8</v>
      </c>
      <c r="AE8" s="52">
        <v>0.64</v>
      </c>
      <c r="AF8" s="52">
        <v>0</v>
      </c>
      <c r="AG8" s="52">
        <v>0</v>
      </c>
      <c r="AH8" s="52">
        <v>0.8</v>
      </c>
      <c r="AI8" s="53">
        <v>0</v>
      </c>
      <c r="AJ8" s="57">
        <v>0.8</v>
      </c>
    </row>
    <row r="9" spans="1:36" ht="12.75" customHeight="1">
      <c r="A9" s="58"/>
      <c r="B9" s="59" t="s">
        <v>32</v>
      </c>
      <c r="C9" s="60">
        <v>101.7</v>
      </c>
      <c r="D9" s="60">
        <v>90.4</v>
      </c>
      <c r="E9" s="60">
        <v>244</v>
      </c>
      <c r="F9" s="61">
        <v>7.6</v>
      </c>
      <c r="G9" s="62">
        <v>0</v>
      </c>
      <c r="H9" s="61">
        <v>3.8</v>
      </c>
      <c r="I9" s="62">
        <v>0</v>
      </c>
      <c r="J9" s="60">
        <v>44.1</v>
      </c>
      <c r="K9" s="60">
        <v>1.1</v>
      </c>
      <c r="L9" s="60">
        <v>89</v>
      </c>
      <c r="M9" s="60">
        <v>31</v>
      </c>
      <c r="N9" s="60">
        <v>17</v>
      </c>
      <c r="O9" s="60">
        <v>71</v>
      </c>
      <c r="P9" s="60">
        <v>0.6</v>
      </c>
      <c r="Q9" s="55"/>
      <c r="S9" s="60">
        <v>0.6</v>
      </c>
      <c r="T9" s="60">
        <v>0.1</v>
      </c>
      <c r="U9" s="60">
        <v>3</v>
      </c>
      <c r="V9" s="60">
        <v>0</v>
      </c>
      <c r="W9" s="60">
        <v>0.4</v>
      </c>
      <c r="X9" s="60">
        <v>0</v>
      </c>
      <c r="Y9" s="60">
        <v>0.09</v>
      </c>
      <c r="Z9" s="60">
        <v>0.07</v>
      </c>
      <c r="AA9" s="60">
        <v>0.8</v>
      </c>
      <c r="AB9" s="60">
        <v>0.03</v>
      </c>
      <c r="AC9" s="60">
        <v>0</v>
      </c>
      <c r="AD9" s="60">
        <v>20</v>
      </c>
      <c r="AE9" s="60">
        <v>0.41</v>
      </c>
      <c r="AF9" s="60">
        <v>0</v>
      </c>
      <c r="AG9" s="60">
        <v>3</v>
      </c>
      <c r="AH9" s="60">
        <v>2</v>
      </c>
      <c r="AI9" s="61">
        <v>0.6</v>
      </c>
      <c r="AJ9" s="63">
        <v>1.4</v>
      </c>
    </row>
    <row r="10" spans="1:36" ht="12.75" customHeight="1">
      <c r="A10" s="50"/>
      <c r="B10" s="64" t="s">
        <v>33</v>
      </c>
      <c r="C10" s="65">
        <v>6.6</v>
      </c>
      <c r="D10" s="65">
        <v>30.6</v>
      </c>
      <c r="E10" s="65">
        <v>15</v>
      </c>
      <c r="F10" s="66">
        <v>0.5</v>
      </c>
      <c r="G10" s="67">
        <v>0</v>
      </c>
      <c r="H10" s="66">
        <v>0.2</v>
      </c>
      <c r="I10" s="67">
        <v>0</v>
      </c>
      <c r="J10" s="65">
        <v>3.1</v>
      </c>
      <c r="K10" s="65">
        <v>0</v>
      </c>
      <c r="L10" s="65">
        <v>5</v>
      </c>
      <c r="M10" s="65">
        <v>2</v>
      </c>
      <c r="N10" s="65">
        <v>4</v>
      </c>
      <c r="O10" s="65">
        <v>5</v>
      </c>
      <c r="P10" s="65">
        <v>0.1</v>
      </c>
      <c r="Q10" s="55"/>
      <c r="S10" s="65">
        <v>0</v>
      </c>
      <c r="T10" s="65">
        <v>0.01</v>
      </c>
      <c r="U10" s="65">
        <v>0</v>
      </c>
      <c r="V10" s="65">
        <v>0</v>
      </c>
      <c r="W10" s="65">
        <v>0</v>
      </c>
      <c r="X10" s="65">
        <v>0</v>
      </c>
      <c r="Y10" s="65">
        <v>0.01</v>
      </c>
      <c r="Z10" s="65">
        <v>0</v>
      </c>
      <c r="AA10" s="65">
        <v>0</v>
      </c>
      <c r="AB10" s="65">
        <v>0</v>
      </c>
      <c r="AC10" s="65">
        <v>0</v>
      </c>
      <c r="AD10" s="65">
        <v>0</v>
      </c>
      <c r="AE10" s="65">
        <v>0.02</v>
      </c>
      <c r="AF10" s="65">
        <v>0</v>
      </c>
      <c r="AG10" s="65">
        <v>0</v>
      </c>
      <c r="AH10" s="65">
        <v>0.2</v>
      </c>
      <c r="AI10" s="66">
        <v>0</v>
      </c>
      <c r="AJ10" s="68">
        <v>0.2</v>
      </c>
    </row>
    <row r="11" spans="1:36" ht="12.75" customHeight="1">
      <c r="A11" s="50" t="s">
        <v>34</v>
      </c>
      <c r="B11" s="51" t="s">
        <v>35</v>
      </c>
      <c r="C11" s="52">
        <v>36.8</v>
      </c>
      <c r="D11" s="52">
        <v>56.3</v>
      </c>
      <c r="E11" s="52">
        <v>26</v>
      </c>
      <c r="F11" s="53">
        <v>0.5</v>
      </c>
      <c r="G11" s="54">
        <v>0</v>
      </c>
      <c r="H11" s="53">
        <v>0</v>
      </c>
      <c r="I11" s="54">
        <v>0</v>
      </c>
      <c r="J11" s="52">
        <v>6.2</v>
      </c>
      <c r="K11" s="52">
        <v>0</v>
      </c>
      <c r="L11" s="52">
        <v>136</v>
      </c>
      <c r="M11" s="52">
        <v>6</v>
      </c>
      <c r="N11" s="52">
        <v>6</v>
      </c>
      <c r="O11" s="52">
        <v>13</v>
      </c>
      <c r="P11" s="52">
        <v>0.2</v>
      </c>
      <c r="Q11" s="55"/>
      <c r="S11" s="52">
        <v>0.1</v>
      </c>
      <c r="T11" s="52">
        <v>0.04</v>
      </c>
      <c r="U11" s="52">
        <v>0</v>
      </c>
      <c r="V11" s="52">
        <v>0</v>
      </c>
      <c r="W11" s="52">
        <v>0.1</v>
      </c>
      <c r="X11" s="52">
        <v>0</v>
      </c>
      <c r="Y11" s="52">
        <v>0.03</v>
      </c>
      <c r="Z11" s="52">
        <v>0.01</v>
      </c>
      <c r="AA11" s="52">
        <v>0.3</v>
      </c>
      <c r="AB11" s="52">
        <v>0.06</v>
      </c>
      <c r="AC11" s="52">
        <v>0</v>
      </c>
      <c r="AD11" s="52">
        <v>8</v>
      </c>
      <c r="AE11" s="52">
        <v>0.17</v>
      </c>
      <c r="AF11" s="52">
        <v>9</v>
      </c>
      <c r="AG11" s="52">
        <v>0</v>
      </c>
      <c r="AH11" s="52">
        <v>0.7</v>
      </c>
      <c r="AI11" s="53">
        <v>0.2</v>
      </c>
      <c r="AJ11" s="57">
        <v>0.4</v>
      </c>
    </row>
    <row r="12" spans="1:36" ht="12.75" customHeight="1">
      <c r="A12" s="58"/>
      <c r="B12" s="69" t="s">
        <v>36</v>
      </c>
      <c r="C12" s="70">
        <v>1</v>
      </c>
      <c r="D12" s="70">
        <v>4.3</v>
      </c>
      <c r="E12" s="70">
        <v>3</v>
      </c>
      <c r="F12" s="71">
        <v>0</v>
      </c>
      <c r="G12" s="72">
        <v>0</v>
      </c>
      <c r="H12" s="71">
        <v>0</v>
      </c>
      <c r="I12" s="72">
        <v>0</v>
      </c>
      <c r="J12" s="70">
        <v>0.8</v>
      </c>
      <c r="K12" s="70">
        <v>0</v>
      </c>
      <c r="L12" s="70">
        <v>0</v>
      </c>
      <c r="M12" s="70">
        <v>0</v>
      </c>
      <c r="N12" s="70">
        <v>0</v>
      </c>
      <c r="O12" s="70">
        <v>0</v>
      </c>
      <c r="P12" s="70">
        <v>0</v>
      </c>
      <c r="Q12" s="55"/>
      <c r="S12" s="70">
        <v>0</v>
      </c>
      <c r="T12" s="70">
        <v>0</v>
      </c>
      <c r="U12" s="70">
        <v>0</v>
      </c>
      <c r="V12" s="70">
        <v>0</v>
      </c>
      <c r="W12" s="70">
        <v>0</v>
      </c>
      <c r="X12" s="70">
        <v>0</v>
      </c>
      <c r="Y12" s="70">
        <v>0</v>
      </c>
      <c r="Z12" s="70">
        <v>0</v>
      </c>
      <c r="AA12" s="70">
        <v>0</v>
      </c>
      <c r="AB12" s="70">
        <v>0</v>
      </c>
      <c r="AC12" s="70">
        <v>0</v>
      </c>
      <c r="AD12" s="70">
        <v>0</v>
      </c>
      <c r="AE12" s="70">
        <v>0</v>
      </c>
      <c r="AF12" s="70">
        <v>0</v>
      </c>
      <c r="AG12" s="70">
        <v>0</v>
      </c>
      <c r="AH12" s="70">
        <v>0</v>
      </c>
      <c r="AI12" s="71">
        <v>0</v>
      </c>
      <c r="AJ12" s="73">
        <v>0</v>
      </c>
    </row>
    <row r="13" spans="1:36" ht="12.75" customHeight="1">
      <c r="A13" s="74" t="s">
        <v>99</v>
      </c>
      <c r="B13" s="75" t="s">
        <v>37</v>
      </c>
      <c r="C13" s="76">
        <v>6.5</v>
      </c>
      <c r="D13" s="76">
        <v>7.9</v>
      </c>
      <c r="E13" s="76">
        <v>24</v>
      </c>
      <c r="F13" s="77">
        <v>0</v>
      </c>
      <c r="G13" s="6">
        <v>0</v>
      </c>
      <c r="H13" s="77">
        <v>0</v>
      </c>
      <c r="I13" s="6">
        <v>0</v>
      </c>
      <c r="J13" s="76">
        <v>6.3</v>
      </c>
      <c r="K13" s="76">
        <v>0</v>
      </c>
      <c r="L13" s="76">
        <v>1</v>
      </c>
      <c r="M13" s="76">
        <v>0</v>
      </c>
      <c r="N13" s="76">
        <v>0</v>
      </c>
      <c r="O13" s="76">
        <v>0</v>
      </c>
      <c r="P13" s="76">
        <v>0</v>
      </c>
      <c r="Q13" s="55"/>
      <c r="S13" s="76">
        <v>0</v>
      </c>
      <c r="T13" s="76">
        <v>0</v>
      </c>
      <c r="U13" s="76">
        <v>0</v>
      </c>
      <c r="V13" s="76">
        <v>0</v>
      </c>
      <c r="W13" s="76">
        <v>0</v>
      </c>
      <c r="X13" s="76">
        <v>0</v>
      </c>
      <c r="Y13" s="76">
        <v>0</v>
      </c>
      <c r="Z13" s="76">
        <v>0</v>
      </c>
      <c r="AA13" s="76">
        <v>0</v>
      </c>
      <c r="AB13" s="76">
        <v>0</v>
      </c>
      <c r="AC13" s="76">
        <v>0</v>
      </c>
      <c r="AD13" s="76">
        <v>0</v>
      </c>
      <c r="AE13" s="76">
        <v>0</v>
      </c>
      <c r="AF13" s="76">
        <v>0</v>
      </c>
      <c r="AG13" s="76">
        <v>0</v>
      </c>
      <c r="AH13" s="76">
        <v>0</v>
      </c>
      <c r="AI13" s="77">
        <v>0</v>
      </c>
      <c r="AJ13" s="78">
        <v>0</v>
      </c>
    </row>
    <row r="14" spans="1:36" ht="12.75" customHeight="1">
      <c r="A14" s="58" t="s">
        <v>38</v>
      </c>
      <c r="B14" s="79" t="s">
        <v>39</v>
      </c>
      <c r="C14" s="80">
        <v>56.1</v>
      </c>
      <c r="D14" s="80">
        <v>72.7</v>
      </c>
      <c r="E14" s="80">
        <v>62</v>
      </c>
      <c r="F14" s="81">
        <v>4.6</v>
      </c>
      <c r="G14" s="82">
        <v>0</v>
      </c>
      <c r="H14" s="81">
        <v>3.9</v>
      </c>
      <c r="I14" s="82">
        <v>0</v>
      </c>
      <c r="J14" s="80">
        <v>2</v>
      </c>
      <c r="K14" s="80">
        <v>0</v>
      </c>
      <c r="L14" s="80">
        <v>113</v>
      </c>
      <c r="M14" s="80">
        <v>63</v>
      </c>
      <c r="N14" s="80">
        <v>28</v>
      </c>
      <c r="O14" s="80">
        <v>66</v>
      </c>
      <c r="P14" s="80">
        <v>0.9</v>
      </c>
      <c r="Q14" s="55"/>
      <c r="S14" s="80">
        <v>0.5</v>
      </c>
      <c r="T14" s="80">
        <v>0.12</v>
      </c>
      <c r="U14" s="80">
        <v>0</v>
      </c>
      <c r="V14" s="80">
        <v>0</v>
      </c>
      <c r="W14" s="80">
        <v>0.3</v>
      </c>
      <c r="X14" s="80">
        <v>40</v>
      </c>
      <c r="Y14" s="80">
        <v>0.04</v>
      </c>
      <c r="Z14" s="80">
        <v>0.05</v>
      </c>
      <c r="AA14" s="80">
        <v>0.1</v>
      </c>
      <c r="AB14" s="80">
        <v>0.05</v>
      </c>
      <c r="AC14" s="80">
        <v>0</v>
      </c>
      <c r="AD14" s="80">
        <v>15</v>
      </c>
      <c r="AE14" s="80">
        <v>0.25</v>
      </c>
      <c r="AF14" s="80">
        <v>0</v>
      </c>
      <c r="AG14" s="80">
        <v>0</v>
      </c>
      <c r="AH14" s="80">
        <v>0.7</v>
      </c>
      <c r="AI14" s="81">
        <v>0.2</v>
      </c>
      <c r="AJ14" s="83">
        <v>0.5</v>
      </c>
    </row>
    <row r="15" spans="1:36" ht="12.75" customHeight="1">
      <c r="A15" s="50"/>
      <c r="B15" s="84" t="s">
        <v>40</v>
      </c>
      <c r="C15" s="65">
        <v>1.1</v>
      </c>
      <c r="D15" s="65">
        <v>7.9</v>
      </c>
      <c r="E15" s="65">
        <v>3</v>
      </c>
      <c r="F15" s="66">
        <v>0.1</v>
      </c>
      <c r="G15" s="67">
        <v>0</v>
      </c>
      <c r="H15" s="66">
        <v>0</v>
      </c>
      <c r="I15" s="67">
        <v>0</v>
      </c>
      <c r="J15" s="65">
        <v>0.5</v>
      </c>
      <c r="K15" s="65">
        <v>0</v>
      </c>
      <c r="L15" s="65">
        <v>3</v>
      </c>
      <c r="M15" s="65">
        <v>0</v>
      </c>
      <c r="N15" s="65">
        <v>0</v>
      </c>
      <c r="O15" s="65">
        <v>1</v>
      </c>
      <c r="P15" s="65">
        <v>0</v>
      </c>
      <c r="Q15" s="55"/>
      <c r="S15" s="65">
        <v>0</v>
      </c>
      <c r="T15" s="65">
        <v>0</v>
      </c>
      <c r="U15" s="65">
        <v>0</v>
      </c>
      <c r="V15" s="65">
        <v>0</v>
      </c>
      <c r="W15" s="65">
        <v>0</v>
      </c>
      <c r="X15" s="65">
        <v>0</v>
      </c>
      <c r="Y15" s="65">
        <v>0</v>
      </c>
      <c r="Z15" s="65">
        <v>0</v>
      </c>
      <c r="AA15" s="65">
        <v>0</v>
      </c>
      <c r="AB15" s="65">
        <v>0</v>
      </c>
      <c r="AC15" s="65">
        <v>0</v>
      </c>
      <c r="AD15" s="65">
        <v>0</v>
      </c>
      <c r="AE15" s="65">
        <v>0</v>
      </c>
      <c r="AF15" s="65">
        <v>0</v>
      </c>
      <c r="AG15" s="65">
        <v>0</v>
      </c>
      <c r="AH15" s="65">
        <v>0.1</v>
      </c>
      <c r="AI15" s="66">
        <v>0</v>
      </c>
      <c r="AJ15" s="68">
        <v>0.1</v>
      </c>
    </row>
    <row r="16" spans="1:36" ht="12.75" customHeight="1">
      <c r="A16" s="85" t="s">
        <v>41</v>
      </c>
      <c r="B16" s="75" t="s">
        <v>41</v>
      </c>
      <c r="C16" s="76">
        <v>2</v>
      </c>
      <c r="D16" s="76">
        <v>7.5</v>
      </c>
      <c r="E16" s="76">
        <v>9</v>
      </c>
      <c r="F16" s="77">
        <v>0.3</v>
      </c>
      <c r="G16" s="6">
        <v>0</v>
      </c>
      <c r="H16" s="77">
        <v>0.7</v>
      </c>
      <c r="I16" s="6">
        <v>0</v>
      </c>
      <c r="J16" s="76">
        <v>0.4</v>
      </c>
      <c r="K16" s="76">
        <v>0</v>
      </c>
      <c r="L16" s="76">
        <v>9</v>
      </c>
      <c r="M16" s="76">
        <v>9</v>
      </c>
      <c r="N16" s="76">
        <v>4</v>
      </c>
      <c r="O16" s="76">
        <v>7</v>
      </c>
      <c r="P16" s="76">
        <v>0.1</v>
      </c>
      <c r="Q16" s="55"/>
      <c r="S16" s="76">
        <v>0.1</v>
      </c>
      <c r="T16" s="76">
        <v>0.02</v>
      </c>
      <c r="U16" s="76">
        <v>0</v>
      </c>
      <c r="V16" s="76">
        <v>0</v>
      </c>
      <c r="W16" s="76">
        <v>0</v>
      </c>
      <c r="X16" s="76">
        <v>0</v>
      </c>
      <c r="Y16" s="76">
        <v>0.01</v>
      </c>
      <c r="Z16" s="76">
        <v>0</v>
      </c>
      <c r="AA16" s="76">
        <v>0.1</v>
      </c>
      <c r="AB16" s="76">
        <v>0.01</v>
      </c>
      <c r="AC16" s="76">
        <v>0</v>
      </c>
      <c r="AD16" s="76">
        <v>2</v>
      </c>
      <c r="AE16" s="76">
        <v>0.02</v>
      </c>
      <c r="AF16" s="76">
        <v>0</v>
      </c>
      <c r="AG16" s="76">
        <v>0</v>
      </c>
      <c r="AH16" s="76">
        <v>0.2</v>
      </c>
      <c r="AI16" s="77">
        <v>0</v>
      </c>
      <c r="AJ16" s="78">
        <v>0.1</v>
      </c>
    </row>
    <row r="17" spans="1:36" ht="12.75" customHeight="1">
      <c r="A17" s="50" t="s">
        <v>42</v>
      </c>
      <c r="B17" s="51" t="s">
        <v>43</v>
      </c>
      <c r="C17" s="52">
        <v>96.5</v>
      </c>
      <c r="D17" s="52">
        <v>86.2</v>
      </c>
      <c r="E17" s="52">
        <v>32</v>
      </c>
      <c r="F17" s="53">
        <v>1.3</v>
      </c>
      <c r="G17" s="54">
        <v>0</v>
      </c>
      <c r="H17" s="53">
        <v>0.2</v>
      </c>
      <c r="I17" s="54">
        <v>0</v>
      </c>
      <c r="J17" s="52">
        <v>7.3</v>
      </c>
      <c r="K17" s="52">
        <v>0</v>
      </c>
      <c r="L17" s="52">
        <v>297</v>
      </c>
      <c r="M17" s="52">
        <v>33</v>
      </c>
      <c r="N17" s="52">
        <v>17</v>
      </c>
      <c r="O17" s="52">
        <v>34</v>
      </c>
      <c r="P17" s="52">
        <v>0.6</v>
      </c>
      <c r="Q17" s="55"/>
      <c r="S17" s="52">
        <v>0.2</v>
      </c>
      <c r="T17" s="52">
        <v>0.06</v>
      </c>
      <c r="U17" s="52">
        <v>225</v>
      </c>
      <c r="V17" s="52">
        <v>0</v>
      </c>
      <c r="W17" s="52">
        <v>1.5</v>
      </c>
      <c r="X17" s="52">
        <v>56</v>
      </c>
      <c r="Y17" s="52">
        <v>0.06</v>
      </c>
      <c r="Z17" s="52">
        <v>0.06</v>
      </c>
      <c r="AA17" s="52">
        <v>0.8</v>
      </c>
      <c r="AB17" s="52">
        <v>0.12</v>
      </c>
      <c r="AC17" s="52">
        <v>0</v>
      </c>
      <c r="AD17" s="52">
        <v>56</v>
      </c>
      <c r="AE17" s="52">
        <v>0.33</v>
      </c>
      <c r="AF17" s="52">
        <v>26</v>
      </c>
      <c r="AG17" s="52">
        <v>0</v>
      </c>
      <c r="AH17" s="52">
        <v>2.2</v>
      </c>
      <c r="AI17" s="53">
        <v>0.5</v>
      </c>
      <c r="AJ17" s="57">
        <v>1.7</v>
      </c>
    </row>
    <row r="18" spans="1:36" ht="12.75" customHeight="1">
      <c r="A18" s="58"/>
      <c r="B18" s="59" t="s">
        <v>44</v>
      </c>
      <c r="C18" s="60">
        <v>129.4</v>
      </c>
      <c r="D18" s="60">
        <v>92.2</v>
      </c>
      <c r="E18" s="60">
        <v>34</v>
      </c>
      <c r="F18" s="61">
        <v>1.6</v>
      </c>
      <c r="G18" s="62">
        <v>0</v>
      </c>
      <c r="H18" s="61">
        <v>0.2</v>
      </c>
      <c r="I18" s="62">
        <v>0</v>
      </c>
      <c r="J18" s="60">
        <v>7.5</v>
      </c>
      <c r="K18" s="60">
        <v>0</v>
      </c>
      <c r="L18" s="60">
        <v>263</v>
      </c>
      <c r="M18" s="60">
        <v>35</v>
      </c>
      <c r="N18" s="60">
        <v>18</v>
      </c>
      <c r="O18" s="60">
        <v>42</v>
      </c>
      <c r="P18" s="60">
        <v>0.4</v>
      </c>
      <c r="Q18" s="55"/>
      <c r="S18" s="60">
        <v>0.3</v>
      </c>
      <c r="T18" s="60">
        <v>0.07</v>
      </c>
      <c r="U18" s="60">
        <v>10</v>
      </c>
      <c r="V18" s="60">
        <v>0</v>
      </c>
      <c r="W18" s="60">
        <v>0.3</v>
      </c>
      <c r="X18" s="60">
        <v>36</v>
      </c>
      <c r="Y18" s="60">
        <v>0.05</v>
      </c>
      <c r="Z18" s="60">
        <v>0.04</v>
      </c>
      <c r="AA18" s="60">
        <v>0.4</v>
      </c>
      <c r="AB18" s="60">
        <v>0.12</v>
      </c>
      <c r="AC18" s="60">
        <v>0</v>
      </c>
      <c r="AD18" s="60">
        <v>59</v>
      </c>
      <c r="AE18" s="60">
        <v>0.33</v>
      </c>
      <c r="AF18" s="60">
        <v>23</v>
      </c>
      <c r="AG18" s="60">
        <v>0</v>
      </c>
      <c r="AH18" s="60">
        <v>2.3</v>
      </c>
      <c r="AI18" s="61">
        <v>0.6</v>
      </c>
      <c r="AJ18" s="63">
        <v>1.8</v>
      </c>
    </row>
    <row r="19" spans="1:36" ht="12.75" customHeight="1">
      <c r="A19" s="58"/>
      <c r="B19" s="59" t="s">
        <v>45</v>
      </c>
      <c r="C19" s="60">
        <v>12.1</v>
      </c>
      <c r="D19" s="60">
        <v>73.5</v>
      </c>
      <c r="E19" s="60">
        <v>4</v>
      </c>
      <c r="F19" s="61">
        <v>0.1</v>
      </c>
      <c r="G19" s="62">
        <v>0</v>
      </c>
      <c r="H19" s="61">
        <v>0</v>
      </c>
      <c r="I19" s="62">
        <v>0</v>
      </c>
      <c r="J19" s="60">
        <v>0.9</v>
      </c>
      <c r="K19" s="60">
        <v>0</v>
      </c>
      <c r="L19" s="60">
        <v>20</v>
      </c>
      <c r="M19" s="60">
        <v>2</v>
      </c>
      <c r="N19" s="60">
        <v>1</v>
      </c>
      <c r="O19" s="60">
        <v>2</v>
      </c>
      <c r="P19" s="60">
        <v>0</v>
      </c>
      <c r="Q19" s="55"/>
      <c r="S19" s="60">
        <v>0</v>
      </c>
      <c r="T19" s="60">
        <v>0</v>
      </c>
      <c r="U19" s="60">
        <v>39</v>
      </c>
      <c r="V19" s="60">
        <v>0</v>
      </c>
      <c r="W19" s="60">
        <v>0</v>
      </c>
      <c r="X19" s="60">
        <v>0</v>
      </c>
      <c r="Y19" s="60">
        <v>0</v>
      </c>
      <c r="Z19" s="60">
        <v>0</v>
      </c>
      <c r="AA19" s="60">
        <v>0.1</v>
      </c>
      <c r="AB19" s="60">
        <v>0.01</v>
      </c>
      <c r="AC19" s="60">
        <v>0</v>
      </c>
      <c r="AD19" s="60">
        <v>1</v>
      </c>
      <c r="AE19" s="60">
        <v>0.02</v>
      </c>
      <c r="AF19" s="60">
        <v>0</v>
      </c>
      <c r="AG19" s="60">
        <v>0</v>
      </c>
      <c r="AH19" s="60">
        <v>0.1</v>
      </c>
      <c r="AI19" s="61">
        <v>0</v>
      </c>
      <c r="AJ19" s="63">
        <v>0</v>
      </c>
    </row>
    <row r="20" spans="1:36" ht="12.75" customHeight="1">
      <c r="A20" s="58"/>
      <c r="B20" s="84" t="s">
        <v>46</v>
      </c>
      <c r="C20" s="65">
        <v>11</v>
      </c>
      <c r="D20" s="65">
        <v>21.5</v>
      </c>
      <c r="E20" s="65">
        <v>4</v>
      </c>
      <c r="F20" s="66">
        <v>0.2</v>
      </c>
      <c r="G20" s="67">
        <v>0</v>
      </c>
      <c r="H20" s="66">
        <v>0</v>
      </c>
      <c r="I20" s="67">
        <v>0</v>
      </c>
      <c r="J20" s="65">
        <v>1</v>
      </c>
      <c r="K20" s="65">
        <v>0.5</v>
      </c>
      <c r="L20" s="65">
        <v>36</v>
      </c>
      <c r="M20" s="65">
        <v>5</v>
      </c>
      <c r="N20" s="65">
        <v>3</v>
      </c>
      <c r="O20" s="65">
        <v>7</v>
      </c>
      <c r="P20" s="65">
        <v>0.1</v>
      </c>
      <c r="Q20" s="55"/>
      <c r="S20" s="65">
        <v>0</v>
      </c>
      <c r="T20" s="65">
        <v>0.01</v>
      </c>
      <c r="U20" s="65">
        <v>1</v>
      </c>
      <c r="V20" s="65">
        <v>0</v>
      </c>
      <c r="W20" s="65">
        <v>0</v>
      </c>
      <c r="X20" s="65">
        <v>4</v>
      </c>
      <c r="Y20" s="65">
        <v>0.01</v>
      </c>
      <c r="Z20" s="65">
        <v>0</v>
      </c>
      <c r="AA20" s="65">
        <v>0.1</v>
      </c>
      <c r="AB20" s="65">
        <v>0.01</v>
      </c>
      <c r="AC20" s="65">
        <v>0</v>
      </c>
      <c r="AD20" s="65">
        <v>4</v>
      </c>
      <c r="AE20" s="65">
        <v>0.05</v>
      </c>
      <c r="AF20" s="65">
        <v>2</v>
      </c>
      <c r="AG20" s="65">
        <v>0</v>
      </c>
      <c r="AH20" s="65">
        <v>0.3</v>
      </c>
      <c r="AI20" s="66">
        <v>0.1</v>
      </c>
      <c r="AJ20" s="68">
        <v>0.2</v>
      </c>
    </row>
    <row r="21" spans="1:36" ht="12.75" customHeight="1">
      <c r="A21" s="50" t="s">
        <v>47</v>
      </c>
      <c r="B21" s="86" t="s">
        <v>48</v>
      </c>
      <c r="C21" s="52">
        <v>106</v>
      </c>
      <c r="D21" s="52">
        <v>120.2</v>
      </c>
      <c r="E21" s="52">
        <v>64</v>
      </c>
      <c r="F21" s="53">
        <v>0.7</v>
      </c>
      <c r="G21" s="54">
        <v>0</v>
      </c>
      <c r="H21" s="53">
        <v>0.1</v>
      </c>
      <c r="I21" s="54">
        <v>0</v>
      </c>
      <c r="J21" s="52">
        <v>16.7</v>
      </c>
      <c r="K21" s="52">
        <v>0</v>
      </c>
      <c r="L21" s="52">
        <v>218</v>
      </c>
      <c r="M21" s="52">
        <v>9</v>
      </c>
      <c r="N21" s="52">
        <v>15</v>
      </c>
      <c r="O21" s="52">
        <v>19</v>
      </c>
      <c r="P21" s="52">
        <v>0.2</v>
      </c>
      <c r="Q21" s="55"/>
      <c r="S21" s="52">
        <v>0.1</v>
      </c>
      <c r="T21" s="52">
        <v>0.07</v>
      </c>
      <c r="U21" s="52">
        <v>8</v>
      </c>
      <c r="V21" s="52">
        <v>0</v>
      </c>
      <c r="W21" s="52">
        <v>0.4</v>
      </c>
      <c r="X21" s="52">
        <v>0</v>
      </c>
      <c r="Y21" s="52">
        <v>0.04</v>
      </c>
      <c r="Z21" s="52">
        <v>0.02</v>
      </c>
      <c r="AA21" s="52">
        <v>0.4</v>
      </c>
      <c r="AB21" s="52">
        <v>0.14</v>
      </c>
      <c r="AC21" s="52">
        <v>0</v>
      </c>
      <c r="AD21" s="52">
        <v>16</v>
      </c>
      <c r="AE21" s="52">
        <v>0.25</v>
      </c>
      <c r="AF21" s="52">
        <v>14</v>
      </c>
      <c r="AG21" s="52">
        <v>0</v>
      </c>
      <c r="AH21" s="52">
        <v>1.2</v>
      </c>
      <c r="AI21" s="53">
        <v>0.3</v>
      </c>
      <c r="AJ21" s="57">
        <v>0.9</v>
      </c>
    </row>
    <row r="22" spans="1:36" ht="12.75" customHeight="1">
      <c r="A22" s="50"/>
      <c r="B22" s="87" t="s">
        <v>49</v>
      </c>
      <c r="C22" s="60">
        <v>2.1</v>
      </c>
      <c r="D22" s="60">
        <v>6.2</v>
      </c>
      <c r="E22" s="60">
        <v>5</v>
      </c>
      <c r="F22" s="61">
        <v>0</v>
      </c>
      <c r="G22" s="62">
        <v>0</v>
      </c>
      <c r="H22" s="61">
        <v>0</v>
      </c>
      <c r="I22" s="62">
        <v>0</v>
      </c>
      <c r="J22" s="60">
        <v>1.1</v>
      </c>
      <c r="K22" s="60">
        <v>0</v>
      </c>
      <c r="L22" s="60">
        <v>1</v>
      </c>
      <c r="M22" s="60">
        <v>0</v>
      </c>
      <c r="N22" s="60">
        <v>0</v>
      </c>
      <c r="O22" s="60">
        <v>0</v>
      </c>
      <c r="P22" s="60">
        <v>0</v>
      </c>
      <c r="Q22" s="55"/>
      <c r="S22" s="60">
        <v>0</v>
      </c>
      <c r="T22" s="60">
        <v>0</v>
      </c>
      <c r="U22" s="60">
        <v>0</v>
      </c>
      <c r="V22" s="60">
        <v>0</v>
      </c>
      <c r="W22" s="60">
        <v>0</v>
      </c>
      <c r="X22" s="60">
        <v>0</v>
      </c>
      <c r="Y22" s="60">
        <v>0</v>
      </c>
      <c r="Z22" s="60">
        <v>0</v>
      </c>
      <c r="AA22" s="60">
        <v>0</v>
      </c>
      <c r="AB22" s="60">
        <v>0</v>
      </c>
      <c r="AC22" s="60">
        <v>0</v>
      </c>
      <c r="AD22" s="60">
        <v>0</v>
      </c>
      <c r="AE22" s="60">
        <v>0</v>
      </c>
      <c r="AF22" s="60">
        <v>0</v>
      </c>
      <c r="AG22" s="60">
        <v>0</v>
      </c>
      <c r="AH22" s="60">
        <v>0</v>
      </c>
      <c r="AI22" s="61">
        <v>0</v>
      </c>
      <c r="AJ22" s="63">
        <v>0</v>
      </c>
    </row>
    <row r="23" spans="1:36" ht="12.75" customHeight="1">
      <c r="A23" s="50"/>
      <c r="B23" s="88" t="s">
        <v>50</v>
      </c>
      <c r="C23" s="65">
        <v>10.4</v>
      </c>
      <c r="D23" s="65">
        <v>53.9</v>
      </c>
      <c r="E23" s="65">
        <v>4</v>
      </c>
      <c r="F23" s="66">
        <v>0.1</v>
      </c>
      <c r="G23" s="67">
        <v>0</v>
      </c>
      <c r="H23" s="66">
        <v>0</v>
      </c>
      <c r="I23" s="67">
        <v>0</v>
      </c>
      <c r="J23" s="65">
        <v>1.2</v>
      </c>
      <c r="K23" s="65">
        <v>0</v>
      </c>
      <c r="L23" s="65">
        <v>14</v>
      </c>
      <c r="M23" s="65">
        <v>1</v>
      </c>
      <c r="N23" s="65">
        <v>1</v>
      </c>
      <c r="O23" s="65">
        <v>2</v>
      </c>
      <c r="P23" s="65">
        <v>0</v>
      </c>
      <c r="Q23" s="55"/>
      <c r="S23" s="65">
        <v>0</v>
      </c>
      <c r="T23" s="65">
        <v>0</v>
      </c>
      <c r="U23" s="65">
        <v>0</v>
      </c>
      <c r="V23" s="65">
        <v>0</v>
      </c>
      <c r="W23" s="65">
        <v>0</v>
      </c>
      <c r="X23" s="65">
        <v>0</v>
      </c>
      <c r="Y23" s="65">
        <v>0.01</v>
      </c>
      <c r="Z23" s="65">
        <v>0</v>
      </c>
      <c r="AA23" s="65">
        <v>0</v>
      </c>
      <c r="AB23" s="65">
        <v>0.01</v>
      </c>
      <c r="AC23" s="65">
        <v>0</v>
      </c>
      <c r="AD23" s="65">
        <v>2</v>
      </c>
      <c r="AE23" s="65">
        <v>0.01</v>
      </c>
      <c r="AF23" s="65">
        <v>2</v>
      </c>
      <c r="AG23" s="65">
        <v>0</v>
      </c>
      <c r="AH23" s="65">
        <v>0</v>
      </c>
      <c r="AI23" s="66">
        <v>0</v>
      </c>
      <c r="AJ23" s="68">
        <v>0</v>
      </c>
    </row>
    <row r="24" spans="1:36" ht="12.75" customHeight="1">
      <c r="A24" s="85" t="s">
        <v>51</v>
      </c>
      <c r="B24" s="75" t="s">
        <v>51</v>
      </c>
      <c r="C24" s="76">
        <v>8.2</v>
      </c>
      <c r="D24" s="76">
        <v>16.5</v>
      </c>
      <c r="E24" s="76">
        <v>2</v>
      </c>
      <c r="F24" s="77">
        <v>0.2</v>
      </c>
      <c r="G24" s="6">
        <v>0</v>
      </c>
      <c r="H24" s="77">
        <v>0</v>
      </c>
      <c r="I24" s="6">
        <v>0</v>
      </c>
      <c r="J24" s="76">
        <v>0.5</v>
      </c>
      <c r="K24" s="76">
        <v>0</v>
      </c>
      <c r="L24" s="76">
        <v>28</v>
      </c>
      <c r="M24" s="76">
        <v>0</v>
      </c>
      <c r="N24" s="76">
        <v>1</v>
      </c>
      <c r="O24" s="76">
        <v>8</v>
      </c>
      <c r="P24" s="76">
        <v>0</v>
      </c>
      <c r="Q24" s="55"/>
      <c r="S24" s="76">
        <v>0</v>
      </c>
      <c r="T24" s="76">
        <v>0.01</v>
      </c>
      <c r="U24" s="76">
        <v>0</v>
      </c>
      <c r="V24" s="76">
        <v>0.2</v>
      </c>
      <c r="W24" s="76">
        <v>0</v>
      </c>
      <c r="X24" s="76">
        <v>0</v>
      </c>
      <c r="Y24" s="76">
        <v>0.01</v>
      </c>
      <c r="Z24" s="76">
        <v>0.02</v>
      </c>
      <c r="AA24" s="76">
        <v>0.5</v>
      </c>
      <c r="AB24" s="76">
        <v>0.01</v>
      </c>
      <c r="AC24" s="76">
        <v>0</v>
      </c>
      <c r="AD24" s="76">
        <v>4</v>
      </c>
      <c r="AE24" s="76">
        <v>0.09</v>
      </c>
      <c r="AF24" s="76">
        <v>0</v>
      </c>
      <c r="AG24" s="76">
        <v>0</v>
      </c>
      <c r="AH24" s="76">
        <v>0.3</v>
      </c>
      <c r="AI24" s="77">
        <v>0</v>
      </c>
      <c r="AJ24" s="78">
        <v>0.3</v>
      </c>
    </row>
    <row r="25" spans="1:36" ht="12.75" customHeight="1">
      <c r="A25" s="85" t="s">
        <v>52</v>
      </c>
      <c r="B25" s="75" t="s">
        <v>52</v>
      </c>
      <c r="C25" s="76">
        <v>8.5</v>
      </c>
      <c r="D25" s="76">
        <v>17.2</v>
      </c>
      <c r="E25" s="76">
        <v>3</v>
      </c>
      <c r="F25" s="77">
        <v>0.3</v>
      </c>
      <c r="G25" s="6">
        <v>0</v>
      </c>
      <c r="H25" s="77">
        <v>0</v>
      </c>
      <c r="I25" s="6">
        <v>0</v>
      </c>
      <c r="J25" s="76">
        <v>0.9</v>
      </c>
      <c r="K25" s="76">
        <v>0.2</v>
      </c>
      <c r="L25" s="76">
        <v>45</v>
      </c>
      <c r="M25" s="76">
        <v>11</v>
      </c>
      <c r="N25" s="76">
        <v>8</v>
      </c>
      <c r="O25" s="76">
        <v>6</v>
      </c>
      <c r="P25" s="76">
        <v>0.3</v>
      </c>
      <c r="Q25" s="55"/>
      <c r="S25" s="76">
        <v>0</v>
      </c>
      <c r="T25" s="76">
        <v>0</v>
      </c>
      <c r="U25" s="76">
        <v>10</v>
      </c>
      <c r="V25" s="76">
        <v>0</v>
      </c>
      <c r="W25" s="76">
        <v>0</v>
      </c>
      <c r="X25" s="76">
        <v>10</v>
      </c>
      <c r="Y25" s="76">
        <v>0</v>
      </c>
      <c r="Z25" s="76">
        <v>0.01</v>
      </c>
      <c r="AA25" s="76">
        <v>0.1</v>
      </c>
      <c r="AB25" s="76">
        <v>0</v>
      </c>
      <c r="AC25" s="76">
        <v>0.2</v>
      </c>
      <c r="AD25" s="76">
        <v>6</v>
      </c>
      <c r="AE25" s="76">
        <v>0.01</v>
      </c>
      <c r="AF25" s="76">
        <v>1</v>
      </c>
      <c r="AG25" s="76">
        <v>0</v>
      </c>
      <c r="AH25" s="76">
        <v>0.5</v>
      </c>
      <c r="AI25" s="77">
        <v>0</v>
      </c>
      <c r="AJ25" s="78">
        <v>0</v>
      </c>
    </row>
    <row r="26" spans="1:36" ht="12.75" customHeight="1">
      <c r="A26" s="50" t="s">
        <v>53</v>
      </c>
      <c r="B26" s="51" t="s">
        <v>54</v>
      </c>
      <c r="C26" s="52">
        <v>51.2</v>
      </c>
      <c r="D26" s="52">
        <v>60</v>
      </c>
      <c r="E26" s="52">
        <v>89</v>
      </c>
      <c r="F26" s="53">
        <v>10.2</v>
      </c>
      <c r="G26" s="54">
        <v>10.2</v>
      </c>
      <c r="H26" s="53">
        <v>4.8</v>
      </c>
      <c r="I26" s="54">
        <v>4.8</v>
      </c>
      <c r="J26" s="52">
        <v>0.2</v>
      </c>
      <c r="K26" s="52">
        <v>0.2</v>
      </c>
      <c r="L26" s="52">
        <v>163</v>
      </c>
      <c r="M26" s="52">
        <v>16</v>
      </c>
      <c r="N26" s="52">
        <v>17</v>
      </c>
      <c r="O26" s="52">
        <v>115</v>
      </c>
      <c r="P26" s="52">
        <v>0.4</v>
      </c>
      <c r="Q26" s="55"/>
      <c r="S26" s="52">
        <v>0.5</v>
      </c>
      <c r="T26" s="52">
        <v>0.07</v>
      </c>
      <c r="U26" s="52">
        <v>25</v>
      </c>
      <c r="V26" s="52">
        <v>4.5</v>
      </c>
      <c r="W26" s="52">
        <v>0.7</v>
      </c>
      <c r="X26" s="52">
        <v>0</v>
      </c>
      <c r="Y26" s="52">
        <v>0.04</v>
      </c>
      <c r="Z26" s="52">
        <v>0.1</v>
      </c>
      <c r="AA26" s="52">
        <v>3.2</v>
      </c>
      <c r="AB26" s="52">
        <v>0.18</v>
      </c>
      <c r="AC26" s="52">
        <v>3.6</v>
      </c>
      <c r="AD26" s="52">
        <v>7</v>
      </c>
      <c r="AE26" s="52">
        <v>0.4</v>
      </c>
      <c r="AF26" s="52">
        <v>0</v>
      </c>
      <c r="AG26" s="52">
        <v>50</v>
      </c>
      <c r="AH26" s="52">
        <v>0</v>
      </c>
      <c r="AI26" s="53">
        <v>0</v>
      </c>
      <c r="AJ26" s="57">
        <v>0</v>
      </c>
    </row>
    <row r="27" spans="1:36" ht="12.75" customHeight="1">
      <c r="A27" s="58"/>
      <c r="B27" s="69" t="s">
        <v>55</v>
      </c>
      <c r="C27" s="70">
        <v>21.5</v>
      </c>
      <c r="D27" s="70">
        <v>33.1</v>
      </c>
      <c r="E27" s="70">
        <v>39</v>
      </c>
      <c r="F27" s="71">
        <v>4.6</v>
      </c>
      <c r="G27" s="72">
        <v>4.6</v>
      </c>
      <c r="H27" s="71">
        <v>1.7</v>
      </c>
      <c r="I27" s="72">
        <v>1.7</v>
      </c>
      <c r="J27" s="70">
        <v>1.1</v>
      </c>
      <c r="K27" s="70">
        <v>0.5</v>
      </c>
      <c r="L27" s="70">
        <v>57</v>
      </c>
      <c r="M27" s="70">
        <v>26</v>
      </c>
      <c r="N27" s="70">
        <v>8</v>
      </c>
      <c r="O27" s="70">
        <v>58</v>
      </c>
      <c r="P27" s="70">
        <v>0.3</v>
      </c>
      <c r="Q27" s="55"/>
      <c r="S27" s="70">
        <v>0.2</v>
      </c>
      <c r="T27" s="70">
        <v>0.02</v>
      </c>
      <c r="U27" s="70">
        <v>6</v>
      </c>
      <c r="V27" s="70">
        <v>2.7</v>
      </c>
      <c r="W27" s="70">
        <v>0.2</v>
      </c>
      <c r="X27" s="70">
        <v>0</v>
      </c>
      <c r="Y27" s="70">
        <v>0.03</v>
      </c>
      <c r="Z27" s="70">
        <v>0.04</v>
      </c>
      <c r="AA27" s="70">
        <v>1.4</v>
      </c>
      <c r="AB27" s="70">
        <v>0.05</v>
      </c>
      <c r="AC27" s="70">
        <v>1.4</v>
      </c>
      <c r="AD27" s="70">
        <v>4</v>
      </c>
      <c r="AE27" s="70">
        <v>0.14</v>
      </c>
      <c r="AF27" s="70">
        <v>0</v>
      </c>
      <c r="AG27" s="70">
        <v>22</v>
      </c>
      <c r="AH27" s="70">
        <v>0</v>
      </c>
      <c r="AI27" s="71">
        <v>0</v>
      </c>
      <c r="AJ27" s="73">
        <v>0</v>
      </c>
    </row>
    <row r="28" spans="1:36" ht="12.75" customHeight="1">
      <c r="A28" s="58" t="s">
        <v>56</v>
      </c>
      <c r="B28" s="79" t="s">
        <v>57</v>
      </c>
      <c r="C28" s="52">
        <v>50.4</v>
      </c>
      <c r="D28" s="52">
        <v>49.9</v>
      </c>
      <c r="E28" s="52">
        <v>127</v>
      </c>
      <c r="F28" s="53">
        <v>8.9</v>
      </c>
      <c r="G28" s="54">
        <v>8.9</v>
      </c>
      <c r="H28" s="53">
        <v>9.5</v>
      </c>
      <c r="I28" s="54">
        <v>9.5</v>
      </c>
      <c r="J28" s="52">
        <v>0.4</v>
      </c>
      <c r="K28" s="52">
        <v>0.3</v>
      </c>
      <c r="L28" s="52">
        <v>141</v>
      </c>
      <c r="M28" s="52">
        <v>3</v>
      </c>
      <c r="N28" s="52">
        <v>9</v>
      </c>
      <c r="O28" s="52">
        <v>96</v>
      </c>
      <c r="P28" s="52">
        <v>0.4</v>
      </c>
      <c r="Q28" s="55"/>
      <c r="S28" s="52">
        <v>1.2</v>
      </c>
      <c r="T28" s="52">
        <v>0.03</v>
      </c>
      <c r="U28" s="52">
        <v>2</v>
      </c>
      <c r="V28" s="52">
        <v>0.1</v>
      </c>
      <c r="W28" s="52">
        <v>0.2</v>
      </c>
      <c r="X28" s="52">
        <v>2</v>
      </c>
      <c r="Y28" s="52">
        <v>0.24</v>
      </c>
      <c r="Z28" s="52">
        <v>0.09</v>
      </c>
      <c r="AA28" s="52">
        <v>2.7</v>
      </c>
      <c r="AB28" s="52">
        <v>0.14</v>
      </c>
      <c r="AC28" s="52">
        <v>0.5</v>
      </c>
      <c r="AD28" s="52">
        <v>2</v>
      </c>
      <c r="AE28" s="52">
        <v>0.45</v>
      </c>
      <c r="AF28" s="52">
        <v>4</v>
      </c>
      <c r="AG28" s="52">
        <v>32</v>
      </c>
      <c r="AH28" s="52">
        <v>0</v>
      </c>
      <c r="AI28" s="53">
        <v>0</v>
      </c>
      <c r="AJ28" s="57">
        <v>0</v>
      </c>
    </row>
    <row r="29" spans="1:36" ht="12.75" customHeight="1">
      <c r="A29" s="58"/>
      <c r="B29" s="89" t="s">
        <v>58</v>
      </c>
      <c r="C29" s="60">
        <v>14.6</v>
      </c>
      <c r="D29" s="60">
        <v>32</v>
      </c>
      <c r="E29" s="60">
        <v>26</v>
      </c>
      <c r="F29" s="61">
        <v>2.7</v>
      </c>
      <c r="G29" s="62">
        <v>2.7</v>
      </c>
      <c r="H29" s="61">
        <v>1.6</v>
      </c>
      <c r="I29" s="62">
        <v>1.6</v>
      </c>
      <c r="J29" s="60">
        <v>0</v>
      </c>
      <c r="K29" s="60">
        <v>0</v>
      </c>
      <c r="L29" s="60">
        <v>43</v>
      </c>
      <c r="M29" s="60">
        <v>1</v>
      </c>
      <c r="N29" s="60">
        <v>3</v>
      </c>
      <c r="O29" s="60">
        <v>25</v>
      </c>
      <c r="P29" s="60">
        <v>0.1</v>
      </c>
      <c r="Q29" s="55"/>
      <c r="S29" s="60">
        <v>0.2</v>
      </c>
      <c r="T29" s="60">
        <v>0.01</v>
      </c>
      <c r="U29" s="60">
        <v>128</v>
      </c>
      <c r="V29" s="60">
        <v>0</v>
      </c>
      <c r="W29" s="60">
        <v>0</v>
      </c>
      <c r="X29" s="60">
        <v>6</v>
      </c>
      <c r="Y29" s="60">
        <v>0.01</v>
      </c>
      <c r="Z29" s="60">
        <v>0.04</v>
      </c>
      <c r="AA29" s="60">
        <v>1</v>
      </c>
      <c r="AB29" s="60">
        <v>0.05</v>
      </c>
      <c r="AC29" s="60">
        <v>0.4</v>
      </c>
      <c r="AD29" s="60">
        <v>13</v>
      </c>
      <c r="AE29" s="60">
        <v>0.34</v>
      </c>
      <c r="AF29" s="60">
        <v>0</v>
      </c>
      <c r="AG29" s="60">
        <v>16</v>
      </c>
      <c r="AH29" s="60">
        <v>0</v>
      </c>
      <c r="AI29" s="61">
        <v>0</v>
      </c>
      <c r="AJ29" s="63">
        <v>0</v>
      </c>
    </row>
    <row r="30" spans="1:36" ht="12.75" customHeight="1">
      <c r="A30" s="58"/>
      <c r="B30" s="59" t="s">
        <v>59</v>
      </c>
      <c r="C30" s="60">
        <v>0.3</v>
      </c>
      <c r="D30" s="60">
        <v>4.7</v>
      </c>
      <c r="E30" s="60">
        <v>1</v>
      </c>
      <c r="F30" s="61">
        <v>0.1</v>
      </c>
      <c r="G30" s="62">
        <v>0.1</v>
      </c>
      <c r="H30" s="61">
        <v>0</v>
      </c>
      <c r="I30" s="62">
        <v>0</v>
      </c>
      <c r="J30" s="60">
        <v>0</v>
      </c>
      <c r="K30" s="60">
        <v>0</v>
      </c>
      <c r="L30" s="60">
        <v>0</v>
      </c>
      <c r="M30" s="60">
        <v>0</v>
      </c>
      <c r="N30" s="60">
        <v>0</v>
      </c>
      <c r="O30" s="60">
        <v>0</v>
      </c>
      <c r="P30" s="60">
        <v>0</v>
      </c>
      <c r="Q30" s="55"/>
      <c r="S30" s="60">
        <v>0</v>
      </c>
      <c r="T30" s="60">
        <v>0</v>
      </c>
      <c r="U30" s="60">
        <v>1</v>
      </c>
      <c r="V30" s="60">
        <v>0</v>
      </c>
      <c r="W30" s="60">
        <v>0</v>
      </c>
      <c r="X30" s="60">
        <v>0</v>
      </c>
      <c r="Y30" s="60">
        <v>0</v>
      </c>
      <c r="Z30" s="60">
        <v>0</v>
      </c>
      <c r="AA30" s="60">
        <v>0</v>
      </c>
      <c r="AB30" s="60">
        <v>0</v>
      </c>
      <c r="AC30" s="60">
        <v>0</v>
      </c>
      <c r="AD30" s="60">
        <v>1</v>
      </c>
      <c r="AE30" s="60">
        <v>0</v>
      </c>
      <c r="AF30" s="60">
        <v>0</v>
      </c>
      <c r="AG30" s="60">
        <v>1</v>
      </c>
      <c r="AH30" s="60">
        <v>0</v>
      </c>
      <c r="AI30" s="61">
        <v>0</v>
      </c>
      <c r="AJ30" s="63">
        <v>0</v>
      </c>
    </row>
    <row r="31" spans="1:36" ht="12.75" customHeight="1">
      <c r="A31" s="58"/>
      <c r="B31" s="84" t="s">
        <v>60</v>
      </c>
      <c r="C31" s="65">
        <v>0</v>
      </c>
      <c r="D31" s="65">
        <v>0</v>
      </c>
      <c r="E31" s="65">
        <v>0</v>
      </c>
      <c r="F31" s="66">
        <v>0</v>
      </c>
      <c r="G31" s="67">
        <v>0</v>
      </c>
      <c r="H31" s="66">
        <v>0</v>
      </c>
      <c r="I31" s="67">
        <v>0</v>
      </c>
      <c r="J31" s="65">
        <v>0</v>
      </c>
      <c r="K31" s="65">
        <v>0</v>
      </c>
      <c r="L31" s="65">
        <v>0</v>
      </c>
      <c r="M31" s="65">
        <v>0</v>
      </c>
      <c r="N31" s="65">
        <v>0</v>
      </c>
      <c r="O31" s="65">
        <v>0</v>
      </c>
      <c r="P31" s="65">
        <v>0</v>
      </c>
      <c r="Q31" s="55"/>
      <c r="S31" s="65">
        <v>0</v>
      </c>
      <c r="T31" s="65">
        <v>0</v>
      </c>
      <c r="U31" s="65">
        <v>0</v>
      </c>
      <c r="V31" s="65">
        <v>0</v>
      </c>
      <c r="W31" s="65">
        <v>0</v>
      </c>
      <c r="X31" s="65">
        <v>0</v>
      </c>
      <c r="Y31" s="65">
        <v>0</v>
      </c>
      <c r="Z31" s="65">
        <v>0</v>
      </c>
      <c r="AA31" s="65">
        <v>0</v>
      </c>
      <c r="AB31" s="65">
        <v>0</v>
      </c>
      <c r="AC31" s="65">
        <v>0</v>
      </c>
      <c r="AD31" s="65">
        <v>0</v>
      </c>
      <c r="AE31" s="65">
        <v>0</v>
      </c>
      <c r="AF31" s="65">
        <v>0</v>
      </c>
      <c r="AG31" s="65">
        <v>0</v>
      </c>
      <c r="AH31" s="65">
        <v>0</v>
      </c>
      <c r="AI31" s="66">
        <v>0</v>
      </c>
      <c r="AJ31" s="68">
        <v>0</v>
      </c>
    </row>
    <row r="32" spans="1:36" ht="12.75" customHeight="1">
      <c r="A32" s="74" t="s">
        <v>61</v>
      </c>
      <c r="B32" s="75" t="s">
        <v>61</v>
      </c>
      <c r="C32" s="76">
        <v>34.1</v>
      </c>
      <c r="D32" s="76">
        <v>32.4</v>
      </c>
      <c r="E32" s="76">
        <v>51</v>
      </c>
      <c r="F32" s="77">
        <v>4.2</v>
      </c>
      <c r="G32" s="6">
        <v>4.2</v>
      </c>
      <c r="H32" s="77">
        <v>3.5</v>
      </c>
      <c r="I32" s="6">
        <v>3.5</v>
      </c>
      <c r="J32" s="76">
        <v>0.1</v>
      </c>
      <c r="K32" s="76">
        <v>0.1</v>
      </c>
      <c r="L32" s="76">
        <v>44</v>
      </c>
      <c r="M32" s="76">
        <v>17</v>
      </c>
      <c r="N32" s="76">
        <v>4</v>
      </c>
      <c r="O32" s="76">
        <v>61</v>
      </c>
      <c r="P32" s="76">
        <v>0.6</v>
      </c>
      <c r="Q32" s="55"/>
      <c r="S32" s="76">
        <v>0.4</v>
      </c>
      <c r="T32" s="76">
        <v>0.03</v>
      </c>
      <c r="U32" s="76">
        <v>51</v>
      </c>
      <c r="V32" s="76">
        <v>0.6</v>
      </c>
      <c r="W32" s="76">
        <v>0.3</v>
      </c>
      <c r="X32" s="76">
        <v>4</v>
      </c>
      <c r="Y32" s="76">
        <v>0.02</v>
      </c>
      <c r="Z32" s="76">
        <v>0.14</v>
      </c>
      <c r="AA32" s="76">
        <v>0</v>
      </c>
      <c r="AB32" s="76">
        <v>0.03</v>
      </c>
      <c r="AC32" s="76">
        <v>0.3</v>
      </c>
      <c r="AD32" s="76">
        <v>14</v>
      </c>
      <c r="AE32" s="76">
        <v>0.49</v>
      </c>
      <c r="AF32" s="76">
        <v>0</v>
      </c>
      <c r="AG32" s="76">
        <v>142</v>
      </c>
      <c r="AH32" s="76">
        <v>0</v>
      </c>
      <c r="AI32" s="77">
        <v>0</v>
      </c>
      <c r="AJ32" s="78">
        <v>0</v>
      </c>
    </row>
    <row r="33" spans="1:36" ht="12.75" customHeight="1">
      <c r="A33" s="58" t="s">
        <v>62</v>
      </c>
      <c r="B33" s="51" t="s">
        <v>63</v>
      </c>
      <c r="C33" s="80">
        <v>135.4</v>
      </c>
      <c r="D33" s="80">
        <v>133.6</v>
      </c>
      <c r="E33" s="80">
        <v>108</v>
      </c>
      <c r="F33" s="81">
        <v>5.2</v>
      </c>
      <c r="G33" s="82">
        <v>5.2</v>
      </c>
      <c r="H33" s="81">
        <v>5.4</v>
      </c>
      <c r="I33" s="82">
        <v>5.4</v>
      </c>
      <c r="J33" s="80">
        <v>9.4</v>
      </c>
      <c r="K33" s="80">
        <v>0.2</v>
      </c>
      <c r="L33" s="80">
        <v>191</v>
      </c>
      <c r="M33" s="80">
        <v>166</v>
      </c>
      <c r="N33" s="80">
        <v>15</v>
      </c>
      <c r="O33" s="80">
        <v>138</v>
      </c>
      <c r="P33" s="80">
        <v>0.1</v>
      </c>
      <c r="Q33" s="55"/>
      <c r="S33" s="80">
        <v>0.6</v>
      </c>
      <c r="T33" s="80">
        <v>0.01</v>
      </c>
      <c r="U33" s="80">
        <v>46</v>
      </c>
      <c r="V33" s="80">
        <v>0.2</v>
      </c>
      <c r="W33" s="80">
        <v>0.2</v>
      </c>
      <c r="X33" s="80">
        <v>2</v>
      </c>
      <c r="Y33" s="80">
        <v>0.05</v>
      </c>
      <c r="Z33" s="80">
        <v>0.19</v>
      </c>
      <c r="AA33" s="80">
        <v>0.1</v>
      </c>
      <c r="AB33" s="80">
        <v>0.04</v>
      </c>
      <c r="AC33" s="80">
        <v>0.4</v>
      </c>
      <c r="AD33" s="80">
        <v>7</v>
      </c>
      <c r="AE33" s="80">
        <v>0.62</v>
      </c>
      <c r="AF33" s="80">
        <v>1</v>
      </c>
      <c r="AG33" s="80">
        <v>17</v>
      </c>
      <c r="AH33" s="80">
        <v>0</v>
      </c>
      <c r="AI33" s="81">
        <v>0</v>
      </c>
      <c r="AJ33" s="83">
        <v>0</v>
      </c>
    </row>
    <row r="34" spans="1:36" ht="12.75" customHeight="1">
      <c r="A34" s="58"/>
      <c r="B34" s="69" t="s">
        <v>64</v>
      </c>
      <c r="C34" s="65">
        <v>0</v>
      </c>
      <c r="D34" s="65">
        <v>0</v>
      </c>
      <c r="E34" s="65">
        <v>0</v>
      </c>
      <c r="F34" s="66">
        <v>0</v>
      </c>
      <c r="G34" s="67">
        <v>0</v>
      </c>
      <c r="H34" s="66">
        <v>0</v>
      </c>
      <c r="I34" s="67">
        <v>0</v>
      </c>
      <c r="J34" s="65">
        <v>0</v>
      </c>
      <c r="K34" s="65">
        <v>0</v>
      </c>
      <c r="L34" s="65">
        <v>0</v>
      </c>
      <c r="M34" s="65">
        <v>0</v>
      </c>
      <c r="N34" s="65">
        <v>0</v>
      </c>
      <c r="O34" s="65">
        <v>0</v>
      </c>
      <c r="P34" s="65">
        <v>0</v>
      </c>
      <c r="Q34" s="55"/>
      <c r="S34" s="65">
        <v>0</v>
      </c>
      <c r="T34" s="65">
        <v>0</v>
      </c>
      <c r="U34" s="65">
        <v>0</v>
      </c>
      <c r="V34" s="65">
        <v>0</v>
      </c>
      <c r="W34" s="65">
        <v>0</v>
      </c>
      <c r="X34" s="65">
        <v>0</v>
      </c>
      <c r="Y34" s="65">
        <v>0</v>
      </c>
      <c r="Z34" s="65">
        <v>0</v>
      </c>
      <c r="AA34" s="65">
        <v>0</v>
      </c>
      <c r="AB34" s="65">
        <v>0</v>
      </c>
      <c r="AC34" s="65">
        <v>0</v>
      </c>
      <c r="AD34" s="65">
        <v>0</v>
      </c>
      <c r="AE34" s="65">
        <v>0</v>
      </c>
      <c r="AF34" s="65">
        <v>0</v>
      </c>
      <c r="AG34" s="65">
        <v>0</v>
      </c>
      <c r="AH34" s="65">
        <v>0</v>
      </c>
      <c r="AI34" s="66">
        <v>0</v>
      </c>
      <c r="AJ34" s="68">
        <v>0</v>
      </c>
    </row>
    <row r="35" spans="1:36" ht="12.75" customHeight="1">
      <c r="A35" s="74" t="s">
        <v>65</v>
      </c>
      <c r="B35" s="75" t="s">
        <v>65</v>
      </c>
      <c r="C35" s="76">
        <v>12.9</v>
      </c>
      <c r="D35" s="76">
        <v>10.4</v>
      </c>
      <c r="E35" s="76">
        <v>111</v>
      </c>
      <c r="F35" s="77">
        <v>0</v>
      </c>
      <c r="G35" s="6">
        <v>0</v>
      </c>
      <c r="H35" s="77">
        <v>12</v>
      </c>
      <c r="I35" s="6">
        <v>1.1</v>
      </c>
      <c r="J35" s="76">
        <v>0</v>
      </c>
      <c r="K35" s="76">
        <v>0</v>
      </c>
      <c r="L35" s="76">
        <v>1</v>
      </c>
      <c r="M35" s="76">
        <v>0</v>
      </c>
      <c r="N35" s="76">
        <v>0</v>
      </c>
      <c r="O35" s="76">
        <v>0</v>
      </c>
      <c r="P35" s="76">
        <v>0</v>
      </c>
      <c r="Q35" s="55"/>
      <c r="S35" s="76">
        <v>0</v>
      </c>
      <c r="T35" s="76">
        <v>0</v>
      </c>
      <c r="U35" s="76">
        <v>7</v>
      </c>
      <c r="V35" s="76">
        <v>0</v>
      </c>
      <c r="W35" s="76">
        <v>1.5</v>
      </c>
      <c r="X35" s="76">
        <v>16</v>
      </c>
      <c r="Y35" s="76">
        <v>0</v>
      </c>
      <c r="Z35" s="76">
        <v>0</v>
      </c>
      <c r="AA35" s="76">
        <v>0</v>
      </c>
      <c r="AB35" s="76">
        <v>0</v>
      </c>
      <c r="AC35" s="76">
        <v>0</v>
      </c>
      <c r="AD35" s="76">
        <v>0</v>
      </c>
      <c r="AE35" s="76">
        <v>0</v>
      </c>
      <c r="AF35" s="76">
        <v>0</v>
      </c>
      <c r="AG35" s="76">
        <v>3</v>
      </c>
      <c r="AH35" s="76">
        <v>0</v>
      </c>
      <c r="AI35" s="77">
        <v>0</v>
      </c>
      <c r="AJ35" s="78">
        <v>0</v>
      </c>
    </row>
    <row r="36" spans="1:36" ht="12.75" customHeight="1">
      <c r="A36" s="74" t="s">
        <v>66</v>
      </c>
      <c r="B36" s="75" t="s">
        <v>66</v>
      </c>
      <c r="C36" s="76">
        <v>37.5</v>
      </c>
      <c r="D36" s="76">
        <v>52.3</v>
      </c>
      <c r="E36" s="76">
        <v>119</v>
      </c>
      <c r="F36" s="77">
        <v>2.2</v>
      </c>
      <c r="G36" s="6">
        <v>0.1</v>
      </c>
      <c r="H36" s="77">
        <v>4.2</v>
      </c>
      <c r="I36" s="6">
        <v>0.3</v>
      </c>
      <c r="J36" s="76">
        <v>18.2</v>
      </c>
      <c r="K36" s="76">
        <v>0.2</v>
      </c>
      <c r="L36" s="76">
        <v>52</v>
      </c>
      <c r="M36" s="76">
        <v>16</v>
      </c>
      <c r="N36" s="76">
        <v>6</v>
      </c>
      <c r="O36" s="76">
        <v>34</v>
      </c>
      <c r="P36" s="76">
        <v>0.3</v>
      </c>
      <c r="Q36" s="55"/>
      <c r="S36" s="76">
        <v>0.2</v>
      </c>
      <c r="T36" s="76">
        <v>0.04</v>
      </c>
      <c r="U36" s="76">
        <v>23</v>
      </c>
      <c r="V36" s="76">
        <v>0.2</v>
      </c>
      <c r="W36" s="76">
        <v>0.3</v>
      </c>
      <c r="X36" s="76">
        <v>2</v>
      </c>
      <c r="Y36" s="76">
        <v>0.02</v>
      </c>
      <c r="Z36" s="76">
        <v>0.04</v>
      </c>
      <c r="AA36" s="76">
        <v>0.2</v>
      </c>
      <c r="AB36" s="76">
        <v>0.01</v>
      </c>
      <c r="AC36" s="76">
        <v>0</v>
      </c>
      <c r="AD36" s="76">
        <v>6</v>
      </c>
      <c r="AE36" s="76">
        <v>0.2</v>
      </c>
      <c r="AF36" s="76">
        <v>0</v>
      </c>
      <c r="AG36" s="76">
        <v>23</v>
      </c>
      <c r="AH36" s="76">
        <v>0.5</v>
      </c>
      <c r="AI36" s="77">
        <v>0.1</v>
      </c>
      <c r="AJ36" s="78">
        <v>0.4</v>
      </c>
    </row>
    <row r="37" spans="1:36" ht="12.75" customHeight="1">
      <c r="A37" s="58" t="s">
        <v>67</v>
      </c>
      <c r="B37" s="79" t="s">
        <v>68</v>
      </c>
      <c r="C37" s="52">
        <v>52.1</v>
      </c>
      <c r="D37" s="52">
        <v>163.6</v>
      </c>
      <c r="E37" s="52">
        <v>25</v>
      </c>
      <c r="F37" s="53">
        <v>0.1</v>
      </c>
      <c r="G37" s="54">
        <v>0</v>
      </c>
      <c r="H37" s="53">
        <v>0</v>
      </c>
      <c r="I37" s="54">
        <v>0</v>
      </c>
      <c r="J37" s="52">
        <v>1.8</v>
      </c>
      <c r="K37" s="52">
        <v>0</v>
      </c>
      <c r="L37" s="52">
        <v>16</v>
      </c>
      <c r="M37" s="52">
        <v>2</v>
      </c>
      <c r="N37" s="52">
        <v>3</v>
      </c>
      <c r="O37" s="52">
        <v>7</v>
      </c>
      <c r="P37" s="52">
        <v>0</v>
      </c>
      <c r="Q37" s="55"/>
      <c r="S37" s="52">
        <v>0</v>
      </c>
      <c r="T37" s="52">
        <v>0</v>
      </c>
      <c r="U37" s="52">
        <v>0</v>
      </c>
      <c r="V37" s="52">
        <v>0</v>
      </c>
      <c r="W37" s="52">
        <v>0</v>
      </c>
      <c r="X37" s="52">
        <v>0</v>
      </c>
      <c r="Y37" s="52">
        <v>0</v>
      </c>
      <c r="Z37" s="52">
        <v>0.01</v>
      </c>
      <c r="AA37" s="52">
        <v>0.3</v>
      </c>
      <c r="AB37" s="52">
        <v>0.02</v>
      </c>
      <c r="AC37" s="52">
        <v>0</v>
      </c>
      <c r="AD37" s="52">
        <v>3</v>
      </c>
      <c r="AE37" s="52">
        <v>0.03</v>
      </c>
      <c r="AF37" s="52">
        <v>0</v>
      </c>
      <c r="AG37" s="52">
        <v>0</v>
      </c>
      <c r="AH37" s="52">
        <v>0</v>
      </c>
      <c r="AI37" s="53">
        <v>0</v>
      </c>
      <c r="AJ37" s="57">
        <v>0</v>
      </c>
    </row>
    <row r="38" spans="1:36" ht="12.75" customHeight="1">
      <c r="A38" s="58"/>
      <c r="B38" s="69" t="s">
        <v>69</v>
      </c>
      <c r="C38" s="70">
        <v>343.4</v>
      </c>
      <c r="D38" s="70">
        <v>294.8</v>
      </c>
      <c r="E38" s="70">
        <v>16</v>
      </c>
      <c r="F38" s="71">
        <v>0.7</v>
      </c>
      <c r="G38" s="72">
        <v>0.1</v>
      </c>
      <c r="H38" s="71">
        <v>0</v>
      </c>
      <c r="I38" s="72">
        <v>0</v>
      </c>
      <c r="J38" s="70">
        <v>3</v>
      </c>
      <c r="K38" s="70">
        <v>0</v>
      </c>
      <c r="L38" s="70">
        <v>124</v>
      </c>
      <c r="M38" s="70">
        <v>11</v>
      </c>
      <c r="N38" s="70">
        <v>11</v>
      </c>
      <c r="O38" s="70">
        <v>14</v>
      </c>
      <c r="P38" s="70">
        <v>0.3</v>
      </c>
      <c r="Q38" s="55"/>
      <c r="S38" s="70">
        <v>0</v>
      </c>
      <c r="T38" s="70">
        <v>0.02</v>
      </c>
      <c r="U38" s="70">
        <v>1</v>
      </c>
      <c r="V38" s="70">
        <v>0</v>
      </c>
      <c r="W38" s="70">
        <v>0</v>
      </c>
      <c r="X38" s="70">
        <v>2</v>
      </c>
      <c r="Y38" s="70">
        <v>0.02</v>
      </c>
      <c r="Z38" s="70">
        <v>0.1</v>
      </c>
      <c r="AA38" s="70">
        <v>1.4</v>
      </c>
      <c r="AB38" s="70">
        <v>0.04</v>
      </c>
      <c r="AC38" s="70">
        <v>0</v>
      </c>
      <c r="AD38" s="70">
        <v>26</v>
      </c>
      <c r="AE38" s="70">
        <v>0.07</v>
      </c>
      <c r="AF38" s="70">
        <v>9</v>
      </c>
      <c r="AG38" s="70">
        <v>0</v>
      </c>
      <c r="AH38" s="70">
        <v>0</v>
      </c>
      <c r="AI38" s="71">
        <v>0</v>
      </c>
      <c r="AJ38" s="73">
        <v>0</v>
      </c>
    </row>
    <row r="39" spans="1:36" ht="12.75" customHeight="1">
      <c r="A39" s="58" t="s">
        <v>70</v>
      </c>
      <c r="B39" s="79" t="s">
        <v>71</v>
      </c>
      <c r="C39" s="80">
        <v>97.8</v>
      </c>
      <c r="D39" s="80">
        <v>92.3</v>
      </c>
      <c r="E39" s="80">
        <v>86</v>
      </c>
      <c r="F39" s="81">
        <v>3</v>
      </c>
      <c r="G39" s="82">
        <v>0</v>
      </c>
      <c r="H39" s="81">
        <v>4.3</v>
      </c>
      <c r="I39" s="82">
        <v>0</v>
      </c>
      <c r="J39" s="80">
        <v>8.2</v>
      </c>
      <c r="K39" s="80">
        <v>5.7</v>
      </c>
      <c r="L39" s="80">
        <v>149</v>
      </c>
      <c r="M39" s="80">
        <v>21</v>
      </c>
      <c r="N39" s="80">
        <v>21</v>
      </c>
      <c r="O39" s="80">
        <v>59</v>
      </c>
      <c r="P39" s="80">
        <v>0.7</v>
      </c>
      <c r="Q39" s="55"/>
      <c r="S39" s="80">
        <v>0.3</v>
      </c>
      <c r="T39" s="80">
        <v>0.05</v>
      </c>
      <c r="U39" s="80">
        <v>5</v>
      </c>
      <c r="V39" s="80">
        <v>0</v>
      </c>
      <c r="W39" s="80">
        <v>0.5</v>
      </c>
      <c r="X39" s="80">
        <v>6</v>
      </c>
      <c r="Y39" s="80">
        <v>0.03</v>
      </c>
      <c r="Z39" s="80">
        <v>0.05</v>
      </c>
      <c r="AA39" s="80">
        <v>0.9</v>
      </c>
      <c r="AB39" s="80">
        <v>0.05</v>
      </c>
      <c r="AC39" s="80">
        <v>0.2</v>
      </c>
      <c r="AD39" s="80">
        <v>12</v>
      </c>
      <c r="AE39" s="80">
        <v>0.16</v>
      </c>
      <c r="AF39" s="80">
        <v>0</v>
      </c>
      <c r="AG39" s="80">
        <v>5</v>
      </c>
      <c r="AH39" s="80">
        <v>0.5</v>
      </c>
      <c r="AI39" s="81">
        <v>0.1</v>
      </c>
      <c r="AJ39" s="83">
        <v>0.4</v>
      </c>
    </row>
    <row r="40" spans="1:36" ht="12.75" customHeight="1" thickBot="1">
      <c r="A40" s="90"/>
      <c r="B40" s="91" t="s">
        <v>72</v>
      </c>
      <c r="C40" s="92">
        <v>0.2</v>
      </c>
      <c r="D40" s="92">
        <v>0.8</v>
      </c>
      <c r="E40" s="92">
        <v>1</v>
      </c>
      <c r="F40" s="93">
        <v>0</v>
      </c>
      <c r="G40" s="94">
        <v>0</v>
      </c>
      <c r="H40" s="93">
        <v>0</v>
      </c>
      <c r="I40" s="94">
        <v>0</v>
      </c>
      <c r="J40" s="92">
        <v>0.1</v>
      </c>
      <c r="K40" s="92">
        <v>0</v>
      </c>
      <c r="L40" s="92">
        <v>1</v>
      </c>
      <c r="M40" s="92">
        <v>1</v>
      </c>
      <c r="N40" s="92">
        <v>0</v>
      </c>
      <c r="O40" s="92">
        <v>0</v>
      </c>
      <c r="P40" s="92">
        <v>0</v>
      </c>
      <c r="Q40" s="55"/>
      <c r="S40" s="92">
        <v>0</v>
      </c>
      <c r="T40" s="92">
        <v>0</v>
      </c>
      <c r="U40" s="92">
        <v>0</v>
      </c>
      <c r="V40" s="92">
        <v>0</v>
      </c>
      <c r="W40" s="92">
        <v>0</v>
      </c>
      <c r="X40" s="92">
        <v>0</v>
      </c>
      <c r="Y40" s="92">
        <v>0</v>
      </c>
      <c r="Z40" s="92">
        <v>0</v>
      </c>
      <c r="AA40" s="92">
        <v>0</v>
      </c>
      <c r="AB40" s="92">
        <v>0</v>
      </c>
      <c r="AC40" s="92">
        <v>0</v>
      </c>
      <c r="AD40" s="92">
        <v>0</v>
      </c>
      <c r="AE40" s="92">
        <v>0</v>
      </c>
      <c r="AF40" s="92">
        <v>0</v>
      </c>
      <c r="AG40" s="92">
        <v>0</v>
      </c>
      <c r="AH40" s="92">
        <v>0</v>
      </c>
      <c r="AI40" s="93">
        <v>0</v>
      </c>
      <c r="AJ40" s="95">
        <v>0</v>
      </c>
    </row>
    <row r="41" ht="12.75" customHeight="1"/>
    <row r="42" spans="1:2" ht="12.75" customHeight="1">
      <c r="A42" s="1" t="s">
        <v>73</v>
      </c>
      <c r="B42" s="9" t="s">
        <v>100</v>
      </c>
    </row>
    <row r="43" spans="1:36" ht="12.75" customHeight="1">
      <c r="A43" s="1" t="s">
        <v>101</v>
      </c>
      <c r="B43" s="51" t="s">
        <v>74</v>
      </c>
      <c r="C43" s="52">
        <v>1.1</v>
      </c>
      <c r="D43" s="52">
        <v>6.9</v>
      </c>
      <c r="E43" s="52">
        <v>2</v>
      </c>
      <c r="F43" s="53">
        <v>0.2</v>
      </c>
      <c r="G43" s="54">
        <v>0</v>
      </c>
      <c r="H43" s="53">
        <v>0.1</v>
      </c>
      <c r="I43" s="54">
        <v>0</v>
      </c>
      <c r="J43" s="52">
        <v>0.2</v>
      </c>
      <c r="K43" s="52">
        <v>0</v>
      </c>
      <c r="L43" s="52">
        <v>9</v>
      </c>
      <c r="M43" s="52">
        <v>1</v>
      </c>
      <c r="N43" s="52">
        <v>1</v>
      </c>
      <c r="O43" s="52">
        <v>3</v>
      </c>
      <c r="P43" s="52">
        <v>0</v>
      </c>
      <c r="Q43" s="55"/>
      <c r="R43" s="56"/>
      <c r="S43" s="52">
        <v>0</v>
      </c>
      <c r="T43" s="52">
        <v>0</v>
      </c>
      <c r="U43" s="52">
        <v>0</v>
      </c>
      <c r="V43" s="52">
        <v>0</v>
      </c>
      <c r="W43" s="52">
        <v>0</v>
      </c>
      <c r="X43" s="52">
        <v>0</v>
      </c>
      <c r="Y43" s="52">
        <v>0</v>
      </c>
      <c r="Z43" s="52">
        <v>0</v>
      </c>
      <c r="AA43" s="52">
        <v>0</v>
      </c>
      <c r="AB43" s="52">
        <v>0</v>
      </c>
      <c r="AC43" s="52">
        <v>0</v>
      </c>
      <c r="AD43" s="52">
        <v>1</v>
      </c>
      <c r="AE43" s="52">
        <v>0.01</v>
      </c>
      <c r="AF43" s="52">
        <v>0</v>
      </c>
      <c r="AG43" s="52">
        <v>0</v>
      </c>
      <c r="AH43" s="52">
        <v>0.1</v>
      </c>
      <c r="AI43" s="53">
        <v>0</v>
      </c>
      <c r="AJ43" s="54">
        <v>0.1</v>
      </c>
    </row>
    <row r="44" spans="2:36" ht="12.75" customHeight="1">
      <c r="B44" s="59" t="s">
        <v>75</v>
      </c>
      <c r="C44" s="60">
        <v>33.2</v>
      </c>
      <c r="D44" s="60">
        <v>50.6</v>
      </c>
      <c r="E44" s="60">
        <v>23</v>
      </c>
      <c r="F44" s="61">
        <v>2</v>
      </c>
      <c r="G44" s="62">
        <v>0</v>
      </c>
      <c r="H44" s="61">
        <v>1.3</v>
      </c>
      <c r="I44" s="62">
        <v>0</v>
      </c>
      <c r="J44" s="60">
        <v>0.6</v>
      </c>
      <c r="K44" s="60">
        <v>0</v>
      </c>
      <c r="L44" s="60">
        <v>48</v>
      </c>
      <c r="M44" s="60">
        <v>32</v>
      </c>
      <c r="N44" s="60">
        <v>12</v>
      </c>
      <c r="O44" s="60">
        <v>34</v>
      </c>
      <c r="P44" s="60">
        <v>0.3</v>
      </c>
      <c r="Q44" s="55"/>
      <c r="R44" s="56"/>
      <c r="S44" s="60">
        <v>0.2</v>
      </c>
      <c r="T44" s="60">
        <v>0.05</v>
      </c>
      <c r="U44" s="60">
        <v>0</v>
      </c>
      <c r="V44" s="60">
        <v>0</v>
      </c>
      <c r="W44" s="60">
        <v>0</v>
      </c>
      <c r="X44" s="60">
        <v>4</v>
      </c>
      <c r="Y44" s="60">
        <v>0.02</v>
      </c>
      <c r="Z44" s="60">
        <v>0.01</v>
      </c>
      <c r="AA44" s="60">
        <v>0</v>
      </c>
      <c r="AB44" s="60">
        <v>0.02</v>
      </c>
      <c r="AC44" s="60">
        <v>0</v>
      </c>
      <c r="AD44" s="60">
        <v>3</v>
      </c>
      <c r="AE44" s="60">
        <v>0.02</v>
      </c>
      <c r="AF44" s="60">
        <v>0</v>
      </c>
      <c r="AG44" s="60">
        <v>0</v>
      </c>
      <c r="AH44" s="60">
        <v>0.1</v>
      </c>
      <c r="AI44" s="61">
        <v>0</v>
      </c>
      <c r="AJ44" s="62">
        <v>0.1</v>
      </c>
    </row>
    <row r="45" spans="2:36" ht="12.75" customHeight="1">
      <c r="B45" s="89" t="s">
        <v>76</v>
      </c>
      <c r="C45" s="60">
        <v>8.3</v>
      </c>
      <c r="D45" s="60">
        <v>25.8</v>
      </c>
      <c r="E45" s="60">
        <v>20</v>
      </c>
      <c r="F45" s="61">
        <v>1.2</v>
      </c>
      <c r="G45" s="62">
        <v>0</v>
      </c>
      <c r="H45" s="61">
        <v>1.7</v>
      </c>
      <c r="I45" s="62">
        <v>0</v>
      </c>
      <c r="J45" s="60">
        <v>0.1</v>
      </c>
      <c r="K45" s="60">
        <v>0</v>
      </c>
      <c r="L45" s="60">
        <v>8</v>
      </c>
      <c r="M45" s="60">
        <v>22</v>
      </c>
      <c r="N45" s="60">
        <v>7</v>
      </c>
      <c r="O45" s="60">
        <v>15</v>
      </c>
      <c r="P45" s="60">
        <v>0.3</v>
      </c>
      <c r="Q45" s="55"/>
      <c r="R45" s="56"/>
      <c r="S45" s="60">
        <v>0.1</v>
      </c>
      <c r="T45" s="60">
        <v>0.02</v>
      </c>
      <c r="U45" s="60">
        <v>0</v>
      </c>
      <c r="V45" s="60">
        <v>0</v>
      </c>
      <c r="W45" s="60">
        <v>0.1</v>
      </c>
      <c r="X45" s="60">
        <v>4</v>
      </c>
      <c r="Y45" s="60">
        <v>0.01</v>
      </c>
      <c r="Z45" s="60">
        <v>0</v>
      </c>
      <c r="AA45" s="60">
        <v>0</v>
      </c>
      <c r="AB45" s="60">
        <v>0.01</v>
      </c>
      <c r="AC45" s="60">
        <v>0</v>
      </c>
      <c r="AD45" s="60">
        <v>2</v>
      </c>
      <c r="AE45" s="60">
        <v>0.01</v>
      </c>
      <c r="AF45" s="60">
        <v>0</v>
      </c>
      <c r="AG45" s="60">
        <v>0</v>
      </c>
      <c r="AH45" s="60">
        <v>0.1</v>
      </c>
      <c r="AI45" s="61">
        <v>0</v>
      </c>
      <c r="AJ45" s="62">
        <v>0.1</v>
      </c>
    </row>
    <row r="46" spans="2:36" ht="12.75" customHeight="1">
      <c r="B46" s="59" t="s">
        <v>77</v>
      </c>
      <c r="C46" s="60">
        <v>5.4</v>
      </c>
      <c r="D46" s="60">
        <v>14.7</v>
      </c>
      <c r="E46" s="60">
        <v>10</v>
      </c>
      <c r="F46" s="61">
        <v>0.9</v>
      </c>
      <c r="G46" s="62">
        <v>0</v>
      </c>
      <c r="H46" s="61">
        <v>0.5</v>
      </c>
      <c r="I46" s="62">
        <v>0</v>
      </c>
      <c r="J46" s="60">
        <v>0.6</v>
      </c>
      <c r="K46" s="60">
        <v>0</v>
      </c>
      <c r="L46" s="60">
        <v>35</v>
      </c>
      <c r="M46" s="60">
        <v>5</v>
      </c>
      <c r="N46" s="60">
        <v>5</v>
      </c>
      <c r="O46" s="60">
        <v>10</v>
      </c>
      <c r="P46" s="60">
        <v>0.2</v>
      </c>
      <c r="Q46" s="55"/>
      <c r="R46" s="56"/>
      <c r="S46" s="60">
        <v>0.1</v>
      </c>
      <c r="T46" s="60">
        <v>0.03</v>
      </c>
      <c r="U46" s="60">
        <v>0</v>
      </c>
      <c r="V46" s="60">
        <v>0</v>
      </c>
      <c r="W46" s="60">
        <v>0</v>
      </c>
      <c r="X46" s="60">
        <v>31</v>
      </c>
      <c r="Y46" s="60">
        <v>0</v>
      </c>
      <c r="Z46" s="60">
        <v>0.03</v>
      </c>
      <c r="AA46" s="60">
        <v>0.1</v>
      </c>
      <c r="AB46" s="60">
        <v>0.01</v>
      </c>
      <c r="AC46" s="60">
        <v>0</v>
      </c>
      <c r="AD46" s="60">
        <v>6</v>
      </c>
      <c r="AE46" s="60">
        <v>0.19</v>
      </c>
      <c r="AF46" s="60">
        <v>0</v>
      </c>
      <c r="AG46" s="60">
        <v>0</v>
      </c>
      <c r="AH46" s="60">
        <v>0.4</v>
      </c>
      <c r="AI46" s="61">
        <v>0.1</v>
      </c>
      <c r="AJ46" s="62">
        <v>0.2</v>
      </c>
    </row>
    <row r="47" spans="2:36" ht="12.75" customHeight="1">
      <c r="B47" s="84" t="s">
        <v>78</v>
      </c>
      <c r="C47" s="65">
        <v>8.1</v>
      </c>
      <c r="D47" s="65">
        <v>40.9</v>
      </c>
      <c r="E47" s="65">
        <v>6</v>
      </c>
      <c r="F47" s="66">
        <v>0.3</v>
      </c>
      <c r="G47" s="67">
        <v>0</v>
      </c>
      <c r="H47" s="66">
        <v>0.3</v>
      </c>
      <c r="I47" s="67">
        <v>0</v>
      </c>
      <c r="J47" s="65">
        <v>0.4</v>
      </c>
      <c r="K47" s="65">
        <v>0</v>
      </c>
      <c r="L47" s="65">
        <v>14</v>
      </c>
      <c r="M47" s="65">
        <v>3</v>
      </c>
      <c r="N47" s="65">
        <v>2</v>
      </c>
      <c r="O47" s="65">
        <v>4</v>
      </c>
      <c r="P47" s="65">
        <v>0.1</v>
      </c>
      <c r="Q47" s="55"/>
      <c r="R47" s="56"/>
      <c r="S47" s="65">
        <v>0</v>
      </c>
      <c r="T47" s="65">
        <v>0.01</v>
      </c>
      <c r="U47" s="65">
        <v>0</v>
      </c>
      <c r="V47" s="65">
        <v>0</v>
      </c>
      <c r="W47" s="65">
        <v>0.2</v>
      </c>
      <c r="X47" s="65">
        <v>0</v>
      </c>
      <c r="Y47" s="65">
        <v>0</v>
      </c>
      <c r="Z47" s="65">
        <v>0</v>
      </c>
      <c r="AA47" s="65">
        <v>0</v>
      </c>
      <c r="AB47" s="65">
        <v>0</v>
      </c>
      <c r="AC47" s="65">
        <v>0</v>
      </c>
      <c r="AD47" s="65">
        <v>2</v>
      </c>
      <c r="AE47" s="65">
        <v>0.02</v>
      </c>
      <c r="AF47" s="65">
        <v>0</v>
      </c>
      <c r="AG47" s="65">
        <v>0</v>
      </c>
      <c r="AH47" s="65">
        <v>0.1</v>
      </c>
      <c r="AI47" s="66">
        <v>0</v>
      </c>
      <c r="AJ47" s="67">
        <v>0</v>
      </c>
    </row>
    <row r="48" ht="12.75" customHeight="1">
      <c r="B48" s="9" t="s">
        <v>102</v>
      </c>
    </row>
    <row r="49" spans="2:36" ht="12.75" customHeight="1">
      <c r="B49" s="51" t="s">
        <v>79</v>
      </c>
      <c r="C49" s="52">
        <v>2.4</v>
      </c>
      <c r="D49" s="52">
        <v>6.5</v>
      </c>
      <c r="E49" s="52">
        <v>3</v>
      </c>
      <c r="F49" s="53">
        <v>0</v>
      </c>
      <c r="G49" s="54">
        <v>0</v>
      </c>
      <c r="H49" s="53">
        <v>0</v>
      </c>
      <c r="I49" s="54">
        <v>0</v>
      </c>
      <c r="J49" s="52">
        <v>0.7</v>
      </c>
      <c r="K49" s="52">
        <v>0.2</v>
      </c>
      <c r="L49" s="52">
        <v>5</v>
      </c>
      <c r="M49" s="52">
        <v>1</v>
      </c>
      <c r="N49" s="52">
        <v>1</v>
      </c>
      <c r="O49" s="52">
        <v>0</v>
      </c>
      <c r="P49" s="52">
        <v>0</v>
      </c>
      <c r="Q49" s="55"/>
      <c r="R49" s="56"/>
      <c r="S49" s="52">
        <v>0</v>
      </c>
      <c r="T49" s="52">
        <v>0</v>
      </c>
      <c r="U49" s="52">
        <v>0</v>
      </c>
      <c r="V49" s="52">
        <v>0</v>
      </c>
      <c r="W49" s="52">
        <v>0</v>
      </c>
      <c r="X49" s="52">
        <v>0</v>
      </c>
      <c r="Y49" s="52">
        <v>0</v>
      </c>
      <c r="Z49" s="52">
        <v>0</v>
      </c>
      <c r="AA49" s="52">
        <v>0</v>
      </c>
      <c r="AB49" s="52">
        <v>0</v>
      </c>
      <c r="AC49" s="52">
        <v>0</v>
      </c>
      <c r="AD49" s="52">
        <v>0</v>
      </c>
      <c r="AE49" s="52">
        <v>0</v>
      </c>
      <c r="AF49" s="52">
        <v>0</v>
      </c>
      <c r="AG49" s="52">
        <v>0</v>
      </c>
      <c r="AH49" s="52">
        <v>0</v>
      </c>
      <c r="AI49" s="53">
        <v>0</v>
      </c>
      <c r="AJ49" s="54">
        <v>0</v>
      </c>
    </row>
    <row r="50" spans="2:36" ht="12.75" customHeight="1">
      <c r="B50" s="59" t="s">
        <v>80</v>
      </c>
      <c r="C50" s="60">
        <v>12.7</v>
      </c>
      <c r="D50" s="60">
        <v>11.3</v>
      </c>
      <c r="E50" s="60">
        <v>9</v>
      </c>
      <c r="F50" s="61">
        <v>0.9</v>
      </c>
      <c r="G50" s="62">
        <v>0</v>
      </c>
      <c r="H50" s="61">
        <v>0</v>
      </c>
      <c r="I50" s="62">
        <v>0</v>
      </c>
      <c r="J50" s="60">
        <v>1.3</v>
      </c>
      <c r="K50" s="60">
        <v>1.8</v>
      </c>
      <c r="L50" s="60">
        <v>49</v>
      </c>
      <c r="M50" s="60">
        <v>4</v>
      </c>
      <c r="N50" s="60">
        <v>8</v>
      </c>
      <c r="O50" s="60">
        <v>20</v>
      </c>
      <c r="P50" s="60">
        <v>0.2</v>
      </c>
      <c r="Q50" s="55"/>
      <c r="R50" s="56"/>
      <c r="S50" s="60">
        <v>0.1</v>
      </c>
      <c r="T50" s="60">
        <v>0</v>
      </c>
      <c r="U50" s="60">
        <v>0</v>
      </c>
      <c r="V50" s="60">
        <v>0</v>
      </c>
      <c r="W50" s="60">
        <v>0</v>
      </c>
      <c r="X50" s="60">
        <v>0</v>
      </c>
      <c r="Y50" s="60">
        <v>0.01</v>
      </c>
      <c r="Z50" s="60">
        <v>0.02</v>
      </c>
      <c r="AA50" s="60">
        <v>0.2</v>
      </c>
      <c r="AB50" s="60">
        <v>0.02</v>
      </c>
      <c r="AC50" s="60">
        <v>0</v>
      </c>
      <c r="AD50" s="60">
        <v>4</v>
      </c>
      <c r="AE50" s="60">
        <v>0.06</v>
      </c>
      <c r="AF50" s="60">
        <v>0</v>
      </c>
      <c r="AG50" s="60">
        <v>0</v>
      </c>
      <c r="AH50" s="60">
        <v>0</v>
      </c>
      <c r="AI50" s="61">
        <v>0</v>
      </c>
      <c r="AJ50" s="62">
        <v>0</v>
      </c>
    </row>
    <row r="51" spans="2:36" ht="12.75" customHeight="1">
      <c r="B51" s="89" t="s">
        <v>81</v>
      </c>
      <c r="C51" s="60">
        <v>1.3</v>
      </c>
      <c r="D51" s="60">
        <v>1.5</v>
      </c>
      <c r="E51" s="60">
        <v>0</v>
      </c>
      <c r="F51" s="61">
        <v>0</v>
      </c>
      <c r="G51" s="62">
        <v>0</v>
      </c>
      <c r="H51" s="61">
        <v>0</v>
      </c>
      <c r="I51" s="62">
        <v>0</v>
      </c>
      <c r="J51" s="60">
        <v>0</v>
      </c>
      <c r="K51" s="60">
        <v>1.3</v>
      </c>
      <c r="L51" s="60">
        <v>1</v>
      </c>
      <c r="M51" s="60">
        <v>0</v>
      </c>
      <c r="N51" s="60">
        <v>0</v>
      </c>
      <c r="O51" s="60">
        <v>0</v>
      </c>
      <c r="P51" s="60">
        <v>0</v>
      </c>
      <c r="Q51" s="55"/>
      <c r="R51" s="56"/>
      <c r="S51" s="60">
        <v>0</v>
      </c>
      <c r="T51" s="60">
        <v>0</v>
      </c>
      <c r="U51" s="60">
        <v>0</v>
      </c>
      <c r="V51" s="60">
        <v>0</v>
      </c>
      <c r="W51" s="60">
        <v>0</v>
      </c>
      <c r="X51" s="60">
        <v>0</v>
      </c>
      <c r="Y51" s="60">
        <v>0</v>
      </c>
      <c r="Z51" s="60">
        <v>0</v>
      </c>
      <c r="AA51" s="60">
        <v>0</v>
      </c>
      <c r="AB51" s="60">
        <v>0</v>
      </c>
      <c r="AC51" s="60">
        <v>0</v>
      </c>
      <c r="AD51" s="60">
        <v>0</v>
      </c>
      <c r="AE51" s="60">
        <v>0</v>
      </c>
      <c r="AF51" s="60">
        <v>0</v>
      </c>
      <c r="AG51" s="60">
        <v>0</v>
      </c>
      <c r="AH51" s="60">
        <v>0</v>
      </c>
      <c r="AI51" s="61">
        <v>0</v>
      </c>
      <c r="AJ51" s="62">
        <v>0</v>
      </c>
    </row>
    <row r="52" spans="2:36" ht="12.75" customHeight="1">
      <c r="B52" s="59" t="s">
        <v>82</v>
      </c>
      <c r="C52" s="60">
        <v>2.8</v>
      </c>
      <c r="D52" s="60">
        <v>6.2</v>
      </c>
      <c r="E52" s="60">
        <v>18</v>
      </c>
      <c r="F52" s="61">
        <v>0.1</v>
      </c>
      <c r="G52" s="62">
        <v>0</v>
      </c>
      <c r="H52" s="61">
        <v>2</v>
      </c>
      <c r="I52" s="62">
        <v>0</v>
      </c>
      <c r="J52" s="60">
        <v>0</v>
      </c>
      <c r="K52" s="60">
        <v>0.1</v>
      </c>
      <c r="L52" s="60">
        <v>1</v>
      </c>
      <c r="M52" s="60">
        <v>1</v>
      </c>
      <c r="N52" s="60">
        <v>1</v>
      </c>
      <c r="O52" s="60">
        <v>2</v>
      </c>
      <c r="P52" s="60">
        <v>0</v>
      </c>
      <c r="Q52" s="55"/>
      <c r="R52" s="56"/>
      <c r="S52" s="60">
        <v>0</v>
      </c>
      <c r="T52" s="60">
        <v>0</v>
      </c>
      <c r="U52" s="60">
        <v>1</v>
      </c>
      <c r="V52" s="60">
        <v>0</v>
      </c>
      <c r="W52" s="60">
        <v>0.2</v>
      </c>
      <c r="X52" s="60">
        <v>4</v>
      </c>
      <c r="Y52" s="60">
        <v>0</v>
      </c>
      <c r="Z52" s="60">
        <v>0</v>
      </c>
      <c r="AA52" s="60">
        <v>0</v>
      </c>
      <c r="AB52" s="60">
        <v>0</v>
      </c>
      <c r="AC52" s="60">
        <v>0</v>
      </c>
      <c r="AD52" s="60">
        <v>0</v>
      </c>
      <c r="AE52" s="60">
        <v>0.01</v>
      </c>
      <c r="AF52" s="60">
        <v>0</v>
      </c>
      <c r="AG52" s="60">
        <v>4</v>
      </c>
      <c r="AH52" s="60">
        <v>0</v>
      </c>
      <c r="AI52" s="61">
        <v>0</v>
      </c>
      <c r="AJ52" s="62">
        <v>0</v>
      </c>
    </row>
    <row r="53" spans="2:36" ht="12.75" customHeight="1">
      <c r="B53" s="59" t="s">
        <v>83</v>
      </c>
      <c r="C53" s="60">
        <v>8</v>
      </c>
      <c r="D53" s="60">
        <v>10</v>
      </c>
      <c r="E53" s="60">
        <v>15</v>
      </c>
      <c r="F53" s="61">
        <v>1</v>
      </c>
      <c r="G53" s="62">
        <v>0</v>
      </c>
      <c r="H53" s="61">
        <v>0.4</v>
      </c>
      <c r="I53" s="62">
        <v>0</v>
      </c>
      <c r="J53" s="60">
        <v>1.8</v>
      </c>
      <c r="K53" s="60">
        <v>1</v>
      </c>
      <c r="L53" s="60">
        <v>31</v>
      </c>
      <c r="M53" s="60">
        <v>8</v>
      </c>
      <c r="N53" s="60">
        <v>6</v>
      </c>
      <c r="O53" s="60">
        <v>14</v>
      </c>
      <c r="P53" s="60">
        <v>0.3</v>
      </c>
      <c r="Q53" s="55"/>
      <c r="R53" s="56"/>
      <c r="S53" s="60">
        <v>0.1</v>
      </c>
      <c r="T53" s="60">
        <v>0.03</v>
      </c>
      <c r="U53" s="60">
        <v>0</v>
      </c>
      <c r="V53" s="60">
        <v>0</v>
      </c>
      <c r="W53" s="60">
        <v>0</v>
      </c>
      <c r="X53" s="60">
        <v>1</v>
      </c>
      <c r="Y53" s="60">
        <v>0</v>
      </c>
      <c r="Z53" s="60">
        <v>0.01</v>
      </c>
      <c r="AA53" s="60">
        <v>0.1</v>
      </c>
      <c r="AB53" s="60">
        <v>0.01</v>
      </c>
      <c r="AC53" s="60">
        <v>0</v>
      </c>
      <c r="AD53" s="60">
        <v>5</v>
      </c>
      <c r="AE53" s="60">
        <v>0</v>
      </c>
      <c r="AF53" s="60">
        <v>0</v>
      </c>
      <c r="AG53" s="60">
        <v>0</v>
      </c>
      <c r="AH53" s="60">
        <v>0.4</v>
      </c>
      <c r="AI53" s="61">
        <v>0</v>
      </c>
      <c r="AJ53" s="62">
        <v>0.3</v>
      </c>
    </row>
    <row r="54" spans="2:36" ht="12.75" customHeight="1">
      <c r="B54" s="84" t="s">
        <v>84</v>
      </c>
      <c r="C54" s="65">
        <v>70.7</v>
      </c>
      <c r="D54" s="65">
        <v>87.2</v>
      </c>
      <c r="E54" s="65">
        <v>40</v>
      </c>
      <c r="F54" s="66">
        <v>1</v>
      </c>
      <c r="G54" s="67">
        <v>0</v>
      </c>
      <c r="H54" s="66">
        <v>1.8</v>
      </c>
      <c r="I54" s="67">
        <v>0</v>
      </c>
      <c r="J54" s="65">
        <v>4.5</v>
      </c>
      <c r="K54" s="65">
        <v>1.3</v>
      </c>
      <c r="L54" s="65">
        <v>63</v>
      </c>
      <c r="M54" s="65">
        <v>7</v>
      </c>
      <c r="N54" s="65">
        <v>6</v>
      </c>
      <c r="O54" s="65">
        <v>22</v>
      </c>
      <c r="P54" s="65">
        <v>0.2</v>
      </c>
      <c r="Q54" s="55"/>
      <c r="R54" s="56"/>
      <c r="S54" s="65">
        <v>0.1</v>
      </c>
      <c r="T54" s="65">
        <v>0.01</v>
      </c>
      <c r="U54" s="65">
        <v>3</v>
      </c>
      <c r="V54" s="65">
        <v>0</v>
      </c>
      <c r="W54" s="65">
        <v>0.2</v>
      </c>
      <c r="X54" s="65">
        <v>1</v>
      </c>
      <c r="Y54" s="65">
        <v>0.02</v>
      </c>
      <c r="Z54" s="65">
        <v>0.02</v>
      </c>
      <c r="AA54" s="65">
        <v>0.6</v>
      </c>
      <c r="AB54" s="65">
        <v>0.02</v>
      </c>
      <c r="AC54" s="65">
        <v>0.2</v>
      </c>
      <c r="AD54" s="65">
        <v>3</v>
      </c>
      <c r="AE54" s="65">
        <v>0.08</v>
      </c>
      <c r="AF54" s="65">
        <v>0</v>
      </c>
      <c r="AG54" s="65">
        <v>1</v>
      </c>
      <c r="AH54" s="65">
        <v>0.1</v>
      </c>
      <c r="AI54" s="66">
        <v>0</v>
      </c>
      <c r="AJ54" s="67">
        <v>0.1</v>
      </c>
    </row>
    <row r="55" ht="12.75" customHeight="1">
      <c r="B55" s="96" t="s">
        <v>103</v>
      </c>
    </row>
    <row r="56" spans="2:36" ht="24" customHeight="1">
      <c r="B56" s="79" t="s">
        <v>85</v>
      </c>
      <c r="C56" s="80">
        <v>67.9</v>
      </c>
      <c r="D56" s="80">
        <v>87.1</v>
      </c>
      <c r="E56" s="80">
        <v>30</v>
      </c>
      <c r="F56" s="81">
        <v>0.9</v>
      </c>
      <c r="G56" s="82">
        <v>0</v>
      </c>
      <c r="H56" s="81">
        <v>0.8</v>
      </c>
      <c r="I56" s="82">
        <v>0</v>
      </c>
      <c r="J56" s="80">
        <v>4.1</v>
      </c>
      <c r="K56" s="80">
        <v>1.2</v>
      </c>
      <c r="L56" s="80">
        <v>61</v>
      </c>
      <c r="M56" s="80">
        <v>7</v>
      </c>
      <c r="N56" s="80">
        <v>6</v>
      </c>
      <c r="O56" s="80">
        <v>21</v>
      </c>
      <c r="P56" s="80">
        <v>0.1</v>
      </c>
      <c r="Q56" s="55"/>
      <c r="R56" s="56"/>
      <c r="S56" s="80">
        <v>0.1</v>
      </c>
      <c r="T56" s="80">
        <v>0.01</v>
      </c>
      <c r="U56" s="80">
        <v>3</v>
      </c>
      <c r="V56" s="80">
        <v>0</v>
      </c>
      <c r="W56" s="80">
        <v>0.1</v>
      </c>
      <c r="X56" s="80">
        <v>0</v>
      </c>
      <c r="Y56" s="80">
        <v>0.02</v>
      </c>
      <c r="Z56" s="80">
        <v>0.02</v>
      </c>
      <c r="AA56" s="80">
        <v>0.6</v>
      </c>
      <c r="AB56" s="80">
        <v>0.02</v>
      </c>
      <c r="AC56" s="80">
        <v>0.2</v>
      </c>
      <c r="AD56" s="80">
        <v>3</v>
      </c>
      <c r="AE56" s="80">
        <v>0.08</v>
      </c>
      <c r="AF56" s="80">
        <v>0</v>
      </c>
      <c r="AG56" s="80">
        <v>1</v>
      </c>
      <c r="AH56" s="80">
        <v>0.1</v>
      </c>
      <c r="AI56" s="81">
        <v>0</v>
      </c>
      <c r="AJ56" s="82">
        <v>0.1</v>
      </c>
    </row>
    <row r="57" spans="2:36" ht="24" customHeight="1">
      <c r="B57" s="84" t="s">
        <v>86</v>
      </c>
      <c r="C57" s="65">
        <v>2.8</v>
      </c>
      <c r="D57" s="65">
        <v>7.4</v>
      </c>
      <c r="E57" s="65">
        <v>10</v>
      </c>
      <c r="F57" s="66">
        <v>0.1</v>
      </c>
      <c r="G57" s="67">
        <v>0</v>
      </c>
      <c r="H57" s="66">
        <v>1</v>
      </c>
      <c r="I57" s="67">
        <v>0</v>
      </c>
      <c r="J57" s="65">
        <v>0.3</v>
      </c>
      <c r="K57" s="65">
        <v>0.1</v>
      </c>
      <c r="L57" s="65">
        <v>2</v>
      </c>
      <c r="M57" s="65">
        <v>1</v>
      </c>
      <c r="N57" s="65">
        <v>0</v>
      </c>
      <c r="O57" s="65">
        <v>2</v>
      </c>
      <c r="P57" s="65">
        <v>0</v>
      </c>
      <c r="Q57" s="55"/>
      <c r="R57" s="56"/>
      <c r="S57" s="65">
        <v>0</v>
      </c>
      <c r="T57" s="65">
        <v>0</v>
      </c>
      <c r="U57" s="65">
        <v>0</v>
      </c>
      <c r="V57" s="65">
        <v>0</v>
      </c>
      <c r="W57" s="65">
        <v>0.1</v>
      </c>
      <c r="X57" s="65">
        <v>1</v>
      </c>
      <c r="Y57" s="65">
        <v>0</v>
      </c>
      <c r="Z57" s="65">
        <v>0</v>
      </c>
      <c r="AA57" s="65">
        <v>0</v>
      </c>
      <c r="AB57" s="65">
        <v>0</v>
      </c>
      <c r="AC57" s="65">
        <v>0</v>
      </c>
      <c r="AD57" s="65">
        <v>0</v>
      </c>
      <c r="AE57" s="65">
        <v>0</v>
      </c>
      <c r="AF57" s="65">
        <v>0</v>
      </c>
      <c r="AG57" s="65">
        <v>0</v>
      </c>
      <c r="AH57" s="65">
        <v>0</v>
      </c>
      <c r="AI57" s="66">
        <v>0</v>
      </c>
      <c r="AJ57" s="67">
        <v>0</v>
      </c>
    </row>
    <row r="58" spans="2:18" s="180" customFormat="1" ht="12" customHeight="1">
      <c r="B58" s="179"/>
      <c r="R58" s="181"/>
    </row>
    <row r="59" spans="2:36" ht="12.75" customHeight="1">
      <c r="B59" s="75" t="s">
        <v>87</v>
      </c>
      <c r="C59" s="76">
        <v>0</v>
      </c>
      <c r="D59" s="182" t="s">
        <v>108</v>
      </c>
      <c r="E59" s="76">
        <v>0</v>
      </c>
      <c r="F59" s="5">
        <v>0</v>
      </c>
      <c r="G59" s="97">
        <v>0</v>
      </c>
      <c r="H59" s="5">
        <v>0</v>
      </c>
      <c r="I59" s="97">
        <v>0</v>
      </c>
      <c r="J59" s="76">
        <v>0</v>
      </c>
      <c r="K59" s="76">
        <v>0</v>
      </c>
      <c r="L59" s="76">
        <v>0</v>
      </c>
      <c r="M59" s="76">
        <v>0</v>
      </c>
      <c r="N59" s="76">
        <v>0</v>
      </c>
      <c r="O59" s="76">
        <v>0</v>
      </c>
      <c r="P59" s="76">
        <v>0</v>
      </c>
      <c r="Q59" s="55"/>
      <c r="R59" s="56"/>
      <c r="S59" s="76">
        <v>0</v>
      </c>
      <c r="T59" s="76">
        <v>0</v>
      </c>
      <c r="U59" s="76">
        <v>0</v>
      </c>
      <c r="V59" s="76">
        <v>0</v>
      </c>
      <c r="W59" s="76">
        <v>0</v>
      </c>
      <c r="X59" s="76">
        <v>0</v>
      </c>
      <c r="Y59" s="76">
        <v>0.01</v>
      </c>
      <c r="Z59" s="76">
        <v>0.01</v>
      </c>
      <c r="AA59" s="76">
        <v>0</v>
      </c>
      <c r="AB59" s="76">
        <v>0.01</v>
      </c>
      <c r="AC59" s="76">
        <v>0</v>
      </c>
      <c r="AD59" s="76">
        <v>0</v>
      </c>
      <c r="AE59" s="76">
        <v>0</v>
      </c>
      <c r="AF59" s="76">
        <v>0</v>
      </c>
      <c r="AG59" s="76">
        <v>0</v>
      </c>
      <c r="AH59" s="76">
        <v>0</v>
      </c>
      <c r="AI59" s="5">
        <v>0</v>
      </c>
      <c r="AJ59" s="97">
        <v>0</v>
      </c>
    </row>
  </sheetData>
  <mergeCells count="13">
    <mergeCell ref="AI2:AJ2"/>
    <mergeCell ref="A7:B7"/>
    <mergeCell ref="A6:B6"/>
    <mergeCell ref="A8:A10"/>
    <mergeCell ref="A11:A12"/>
    <mergeCell ref="A14:A15"/>
    <mergeCell ref="A33:A34"/>
    <mergeCell ref="A37:A38"/>
    <mergeCell ref="A39:A40"/>
    <mergeCell ref="A17:A20"/>
    <mergeCell ref="A21:A23"/>
    <mergeCell ref="A26:A27"/>
    <mergeCell ref="A28:A31"/>
  </mergeCells>
  <printOptions horizontalCentered="1" verticalCentered="1"/>
  <pageMargins left="0.5905511811023623" right="0.5905511811023623" top="0.7874015748031497" bottom="0.7874015748031497" header="0.5118110236220472" footer="0.5118110236220472"/>
  <pageSetup horizontalDpi="600" verticalDpi="600" orientation="portrait" pageOrder="overThenDown" paperSize="9" scale="98" r:id="rId1"/>
  <colBreaks count="1" manualBreakCount="1">
    <brk id="17" max="65535" man="1"/>
  </colBreaks>
</worksheet>
</file>

<file path=xl/worksheets/sheet8.xml><?xml version="1.0" encoding="utf-8"?>
<worksheet xmlns="http://schemas.openxmlformats.org/spreadsheetml/2006/main" xmlns:r="http://schemas.openxmlformats.org/officeDocument/2006/relationships">
  <dimension ref="A2:AJ59"/>
  <sheetViews>
    <sheetView workbookViewId="0" topLeftCell="A1">
      <selection activeCell="B26" sqref="B26"/>
    </sheetView>
  </sheetViews>
  <sheetFormatPr defaultColWidth="9.00390625" defaultRowHeight="13.5"/>
  <cols>
    <col min="1" max="1" width="6.625" style="105" customWidth="1"/>
    <col min="2" max="2" width="15.625" style="105" customWidth="1"/>
    <col min="3" max="4" width="5.625" style="41" customWidth="1"/>
    <col min="5" max="16" width="4.875" style="41" customWidth="1"/>
    <col min="17" max="18" width="1.625" style="100" customWidth="1"/>
    <col min="19" max="33" width="4.875" style="41" customWidth="1"/>
    <col min="34" max="36" width="5.125" style="41" customWidth="1"/>
    <col min="37" max="38" width="5.625" style="41" customWidth="1"/>
    <col min="39" max="16384" width="9.00390625" style="41" customWidth="1"/>
  </cols>
  <sheetData>
    <row r="2" spans="2:36" ht="15" customHeight="1">
      <c r="B2" s="98" t="s">
        <v>109</v>
      </c>
      <c r="C2" s="99" t="s">
        <v>110</v>
      </c>
      <c r="AG2" s="183" t="s">
        <v>90</v>
      </c>
      <c r="AH2" s="184"/>
      <c r="AI2" s="185">
        <v>4834</v>
      </c>
      <c r="AJ2" s="186"/>
    </row>
    <row r="3" ht="12" thickBot="1"/>
    <row r="4" spans="1:36" s="188" customFormat="1" ht="34.5" customHeight="1">
      <c r="A4" s="187" t="s">
        <v>0</v>
      </c>
      <c r="B4" s="107" t="s">
        <v>1</v>
      </c>
      <c r="C4" s="108" t="s">
        <v>2</v>
      </c>
      <c r="D4" s="109" t="s">
        <v>91</v>
      </c>
      <c r="E4" s="109" t="s">
        <v>3</v>
      </c>
      <c r="F4" s="110" t="s">
        <v>4</v>
      </c>
      <c r="G4" s="111" t="s">
        <v>92</v>
      </c>
      <c r="H4" s="110" t="s">
        <v>5</v>
      </c>
      <c r="I4" s="112" t="s">
        <v>92</v>
      </c>
      <c r="J4" s="109" t="s">
        <v>6</v>
      </c>
      <c r="K4" s="108" t="s">
        <v>7</v>
      </c>
      <c r="L4" s="109" t="s">
        <v>8</v>
      </c>
      <c r="M4" s="108" t="s">
        <v>9</v>
      </c>
      <c r="N4" s="109" t="s">
        <v>10</v>
      </c>
      <c r="O4" s="108" t="s">
        <v>11</v>
      </c>
      <c r="P4" s="109" t="s">
        <v>12</v>
      </c>
      <c r="Q4" s="113"/>
      <c r="R4" s="113"/>
      <c r="S4" s="109" t="s">
        <v>13</v>
      </c>
      <c r="T4" s="109" t="s">
        <v>14</v>
      </c>
      <c r="U4" s="108" t="s">
        <v>15</v>
      </c>
      <c r="V4" s="109" t="s">
        <v>16</v>
      </c>
      <c r="W4" s="108" t="s">
        <v>17</v>
      </c>
      <c r="X4" s="109" t="s">
        <v>18</v>
      </c>
      <c r="Y4" s="108" t="s">
        <v>19</v>
      </c>
      <c r="Z4" s="114" t="s">
        <v>93</v>
      </c>
      <c r="AA4" s="109" t="s">
        <v>20</v>
      </c>
      <c r="AB4" s="108" t="s">
        <v>94</v>
      </c>
      <c r="AC4" s="109" t="s">
        <v>95</v>
      </c>
      <c r="AD4" s="108" t="s">
        <v>21</v>
      </c>
      <c r="AE4" s="109" t="s">
        <v>22</v>
      </c>
      <c r="AF4" s="108" t="s">
        <v>23</v>
      </c>
      <c r="AG4" s="109" t="s">
        <v>24</v>
      </c>
      <c r="AH4" s="108" t="s">
        <v>25</v>
      </c>
      <c r="AI4" s="115" t="s">
        <v>96</v>
      </c>
      <c r="AJ4" s="116" t="s">
        <v>97</v>
      </c>
    </row>
    <row r="5" spans="1:36" s="193" customFormat="1" ht="12.75" customHeight="1">
      <c r="A5" s="189"/>
      <c r="B5" s="118"/>
      <c r="C5" s="190" t="s">
        <v>26</v>
      </c>
      <c r="D5" s="120"/>
      <c r="E5" s="120" t="s">
        <v>27</v>
      </c>
      <c r="F5" s="121" t="s">
        <v>26</v>
      </c>
      <c r="G5" s="190" t="s">
        <v>26</v>
      </c>
      <c r="H5" s="121" t="s">
        <v>26</v>
      </c>
      <c r="I5" s="190" t="s">
        <v>26</v>
      </c>
      <c r="J5" s="120" t="s">
        <v>26</v>
      </c>
      <c r="K5" s="190" t="s">
        <v>26</v>
      </c>
      <c r="L5" s="120" t="s">
        <v>28</v>
      </c>
      <c r="M5" s="190" t="s">
        <v>28</v>
      </c>
      <c r="N5" s="120" t="s">
        <v>28</v>
      </c>
      <c r="O5" s="190" t="s">
        <v>28</v>
      </c>
      <c r="P5" s="120" t="s">
        <v>28</v>
      </c>
      <c r="Q5" s="191"/>
      <c r="R5" s="191"/>
      <c r="S5" s="120" t="s">
        <v>28</v>
      </c>
      <c r="T5" s="120" t="s">
        <v>28</v>
      </c>
      <c r="U5" s="190" t="s">
        <v>29</v>
      </c>
      <c r="V5" s="120" t="s">
        <v>29</v>
      </c>
      <c r="W5" s="190" t="s">
        <v>28</v>
      </c>
      <c r="X5" s="120" t="s">
        <v>29</v>
      </c>
      <c r="Y5" s="190" t="s">
        <v>28</v>
      </c>
      <c r="Z5" s="192" t="s">
        <v>28</v>
      </c>
      <c r="AA5" s="120" t="s">
        <v>28</v>
      </c>
      <c r="AB5" s="190" t="s">
        <v>28</v>
      </c>
      <c r="AC5" s="120" t="s">
        <v>29</v>
      </c>
      <c r="AD5" s="190" t="s">
        <v>29</v>
      </c>
      <c r="AE5" s="120" t="s">
        <v>28</v>
      </c>
      <c r="AF5" s="190" t="s">
        <v>28</v>
      </c>
      <c r="AG5" s="120" t="s">
        <v>28</v>
      </c>
      <c r="AH5" s="190" t="s">
        <v>26</v>
      </c>
      <c r="AI5" s="121" t="s">
        <v>26</v>
      </c>
      <c r="AJ5" s="124" t="s">
        <v>26</v>
      </c>
    </row>
    <row r="6" spans="1:36" s="197" customFormat="1" ht="12.75" customHeight="1">
      <c r="A6" s="194" t="s">
        <v>98</v>
      </c>
      <c r="B6" s="195"/>
      <c r="C6" s="33">
        <v>1666.8</v>
      </c>
      <c r="D6" s="44">
        <v>630.3</v>
      </c>
      <c r="E6" s="34">
        <v>1918</v>
      </c>
      <c r="F6" s="35">
        <v>70.3</v>
      </c>
      <c r="G6" s="36">
        <v>38.6</v>
      </c>
      <c r="H6" s="35">
        <v>59.6</v>
      </c>
      <c r="I6" s="36">
        <v>29.8</v>
      </c>
      <c r="J6" s="33">
        <v>256.9</v>
      </c>
      <c r="K6" s="33">
        <v>10</v>
      </c>
      <c r="L6" s="34">
        <v>2396</v>
      </c>
      <c r="M6" s="34">
        <v>490</v>
      </c>
      <c r="N6" s="34">
        <v>251</v>
      </c>
      <c r="O6" s="34">
        <v>1026</v>
      </c>
      <c r="P6" s="33">
        <v>7.2</v>
      </c>
      <c r="Q6" s="37"/>
      <c r="R6" s="38"/>
      <c r="S6" s="33">
        <v>7.9</v>
      </c>
      <c r="T6" s="39">
        <v>1.11</v>
      </c>
      <c r="U6" s="34">
        <v>611</v>
      </c>
      <c r="V6" s="33">
        <v>9.4</v>
      </c>
      <c r="W6" s="33">
        <v>7.4</v>
      </c>
      <c r="X6" s="34">
        <v>188</v>
      </c>
      <c r="Y6" s="39">
        <v>0.94</v>
      </c>
      <c r="Z6" s="39">
        <v>1.18</v>
      </c>
      <c r="AA6" s="33">
        <v>17</v>
      </c>
      <c r="AB6" s="39">
        <v>1.31</v>
      </c>
      <c r="AC6" s="33">
        <v>7.8</v>
      </c>
      <c r="AD6" s="34">
        <v>301</v>
      </c>
      <c r="AE6" s="39">
        <v>5.81</v>
      </c>
      <c r="AF6" s="34">
        <v>92</v>
      </c>
      <c r="AG6" s="34">
        <v>329</v>
      </c>
      <c r="AH6" s="33">
        <v>12.8</v>
      </c>
      <c r="AI6" s="32">
        <v>2.9</v>
      </c>
      <c r="AJ6" s="196">
        <v>9.4</v>
      </c>
    </row>
    <row r="7" spans="1:36" s="197" customFormat="1" ht="12.75" customHeight="1">
      <c r="A7" s="194" t="s">
        <v>91</v>
      </c>
      <c r="B7" s="195"/>
      <c r="C7" s="44"/>
      <c r="D7" s="44"/>
      <c r="E7" s="45">
        <v>564</v>
      </c>
      <c r="F7" s="46">
        <v>22.8</v>
      </c>
      <c r="G7" s="47">
        <v>18.4</v>
      </c>
      <c r="H7" s="46">
        <v>25.2</v>
      </c>
      <c r="I7" s="47">
        <v>17.3</v>
      </c>
      <c r="J7" s="44">
        <v>79.2</v>
      </c>
      <c r="K7" s="44">
        <v>4</v>
      </c>
      <c r="L7" s="45">
        <v>882</v>
      </c>
      <c r="M7" s="45">
        <v>263</v>
      </c>
      <c r="N7" s="45">
        <v>92</v>
      </c>
      <c r="O7" s="45">
        <v>344</v>
      </c>
      <c r="P7" s="44">
        <v>3</v>
      </c>
      <c r="Q7" s="37"/>
      <c r="R7" s="38"/>
      <c r="S7" s="44">
        <v>2.8</v>
      </c>
      <c r="T7" s="48">
        <v>0.39</v>
      </c>
      <c r="U7" s="45">
        <v>1356</v>
      </c>
      <c r="V7" s="44">
        <v>10.3</v>
      </c>
      <c r="W7" s="44">
        <v>3.6</v>
      </c>
      <c r="X7" s="45">
        <v>141</v>
      </c>
      <c r="Y7" s="48">
        <v>0.63</v>
      </c>
      <c r="Z7" s="48">
        <v>0.64</v>
      </c>
      <c r="AA7" s="44">
        <v>8.2</v>
      </c>
      <c r="AB7" s="48">
        <v>0.71</v>
      </c>
      <c r="AC7" s="44">
        <v>8.5</v>
      </c>
      <c r="AD7" s="45">
        <v>178</v>
      </c>
      <c r="AE7" s="48">
        <v>2.21</v>
      </c>
      <c r="AF7" s="45">
        <v>62</v>
      </c>
      <c r="AG7" s="45">
        <v>195</v>
      </c>
      <c r="AH7" s="44">
        <v>7.1</v>
      </c>
      <c r="AI7" s="198">
        <v>1.7</v>
      </c>
      <c r="AJ7" s="49">
        <v>6</v>
      </c>
    </row>
    <row r="8" spans="1:36" ht="12.75" customHeight="1">
      <c r="A8" s="125" t="s">
        <v>30</v>
      </c>
      <c r="B8" s="154" t="s">
        <v>31</v>
      </c>
      <c r="C8" s="155">
        <v>140.3</v>
      </c>
      <c r="D8" s="155">
        <v>81.8</v>
      </c>
      <c r="E8" s="155">
        <v>516</v>
      </c>
      <c r="F8" s="156">
        <v>7.7</v>
      </c>
      <c r="G8" s="157">
        <v>0</v>
      </c>
      <c r="H8" s="156">
        <v>0.9</v>
      </c>
      <c r="I8" s="157">
        <v>0</v>
      </c>
      <c r="J8" s="155">
        <v>113.8</v>
      </c>
      <c r="K8" s="155">
        <v>0</v>
      </c>
      <c r="L8" s="155">
        <v>91</v>
      </c>
      <c r="M8" s="155">
        <v>9</v>
      </c>
      <c r="N8" s="155">
        <v>23</v>
      </c>
      <c r="O8" s="155">
        <v>107</v>
      </c>
      <c r="P8" s="155">
        <v>0.3</v>
      </c>
      <c r="Q8" s="130"/>
      <c r="R8" s="131"/>
      <c r="S8" s="155">
        <v>1.8</v>
      </c>
      <c r="T8" s="155">
        <v>0.31</v>
      </c>
      <c r="U8" s="155">
        <v>0</v>
      </c>
      <c r="V8" s="155">
        <v>0</v>
      </c>
      <c r="W8" s="155">
        <v>0</v>
      </c>
      <c r="X8" s="155">
        <v>0</v>
      </c>
      <c r="Y8" s="155">
        <v>0.07</v>
      </c>
      <c r="Z8" s="155">
        <v>0.03</v>
      </c>
      <c r="AA8" s="155">
        <v>0.7</v>
      </c>
      <c r="AB8" s="155">
        <v>0.07</v>
      </c>
      <c r="AC8" s="155">
        <v>0</v>
      </c>
      <c r="AD8" s="155">
        <v>9</v>
      </c>
      <c r="AE8" s="155">
        <v>0.78</v>
      </c>
      <c r="AF8" s="155">
        <v>0</v>
      </c>
      <c r="AG8" s="155">
        <v>0</v>
      </c>
      <c r="AH8" s="155">
        <v>1</v>
      </c>
      <c r="AI8" s="156">
        <v>0</v>
      </c>
      <c r="AJ8" s="158">
        <v>1</v>
      </c>
    </row>
    <row r="9" spans="1:36" ht="12.75" customHeight="1">
      <c r="A9" s="125"/>
      <c r="B9" s="199" t="s">
        <v>32</v>
      </c>
      <c r="C9" s="200">
        <v>105.8</v>
      </c>
      <c r="D9" s="200">
        <v>96.1</v>
      </c>
      <c r="E9" s="200">
        <v>253</v>
      </c>
      <c r="F9" s="201">
        <v>7.8</v>
      </c>
      <c r="G9" s="202">
        <v>0</v>
      </c>
      <c r="H9" s="201">
        <v>4</v>
      </c>
      <c r="I9" s="202">
        <v>0</v>
      </c>
      <c r="J9" s="200">
        <v>45.5</v>
      </c>
      <c r="K9" s="200">
        <v>1.1</v>
      </c>
      <c r="L9" s="200">
        <v>94</v>
      </c>
      <c r="M9" s="200">
        <v>34</v>
      </c>
      <c r="N9" s="200">
        <v>17</v>
      </c>
      <c r="O9" s="200">
        <v>72</v>
      </c>
      <c r="P9" s="200">
        <v>0.6</v>
      </c>
      <c r="Q9" s="130"/>
      <c r="R9" s="131"/>
      <c r="S9" s="200">
        <v>0.6</v>
      </c>
      <c r="T9" s="200">
        <v>0.1</v>
      </c>
      <c r="U9" s="135">
        <v>2</v>
      </c>
      <c r="V9" s="135">
        <v>0</v>
      </c>
      <c r="W9" s="135">
        <v>0.4</v>
      </c>
      <c r="X9" s="135">
        <v>0</v>
      </c>
      <c r="Y9" s="135">
        <v>0.1</v>
      </c>
      <c r="Z9" s="135">
        <v>0.08</v>
      </c>
      <c r="AA9" s="135">
        <v>0.9</v>
      </c>
      <c r="AB9" s="135">
        <v>0.03</v>
      </c>
      <c r="AC9" s="135">
        <v>0</v>
      </c>
      <c r="AD9" s="135">
        <v>20</v>
      </c>
      <c r="AE9" s="135">
        <v>0.41</v>
      </c>
      <c r="AF9" s="135">
        <v>0</v>
      </c>
      <c r="AG9" s="135">
        <v>3</v>
      </c>
      <c r="AH9" s="135">
        <v>2</v>
      </c>
      <c r="AI9" s="136">
        <v>0.6</v>
      </c>
      <c r="AJ9" s="138">
        <v>1.4</v>
      </c>
    </row>
    <row r="10" spans="1:36" ht="12.75" customHeight="1">
      <c r="A10" s="125"/>
      <c r="B10" s="139" t="s">
        <v>33</v>
      </c>
      <c r="C10" s="140">
        <v>7.2</v>
      </c>
      <c r="D10" s="140">
        <v>32.9</v>
      </c>
      <c r="E10" s="140">
        <v>15</v>
      </c>
      <c r="F10" s="141">
        <v>0.5</v>
      </c>
      <c r="G10" s="142">
        <v>0</v>
      </c>
      <c r="H10" s="141">
        <v>0.1</v>
      </c>
      <c r="I10" s="142">
        <v>0</v>
      </c>
      <c r="J10" s="140">
        <v>3</v>
      </c>
      <c r="K10" s="140">
        <v>0</v>
      </c>
      <c r="L10" s="140">
        <v>5</v>
      </c>
      <c r="M10" s="140">
        <v>2</v>
      </c>
      <c r="N10" s="140">
        <v>4</v>
      </c>
      <c r="O10" s="140">
        <v>6</v>
      </c>
      <c r="P10" s="140">
        <v>0.1</v>
      </c>
      <c r="Q10" s="130"/>
      <c r="R10" s="131"/>
      <c r="S10" s="140">
        <v>0</v>
      </c>
      <c r="T10" s="140">
        <v>0.01</v>
      </c>
      <c r="U10" s="140">
        <v>0</v>
      </c>
      <c r="V10" s="140">
        <v>0</v>
      </c>
      <c r="W10" s="140">
        <v>0</v>
      </c>
      <c r="X10" s="140">
        <v>0</v>
      </c>
      <c r="Y10" s="140">
        <v>0.01</v>
      </c>
      <c r="Z10" s="140">
        <v>0</v>
      </c>
      <c r="AA10" s="140">
        <v>0</v>
      </c>
      <c r="AB10" s="140">
        <v>0</v>
      </c>
      <c r="AC10" s="140">
        <v>0</v>
      </c>
      <c r="AD10" s="140">
        <v>0</v>
      </c>
      <c r="AE10" s="140">
        <v>0.02</v>
      </c>
      <c r="AF10" s="140">
        <v>0</v>
      </c>
      <c r="AG10" s="140">
        <v>0</v>
      </c>
      <c r="AH10" s="140">
        <v>0.2</v>
      </c>
      <c r="AI10" s="141">
        <v>0</v>
      </c>
      <c r="AJ10" s="143">
        <v>0.2</v>
      </c>
    </row>
    <row r="11" spans="1:36" ht="12.75" customHeight="1">
      <c r="A11" s="125" t="s">
        <v>34</v>
      </c>
      <c r="B11" s="126" t="s">
        <v>35</v>
      </c>
      <c r="C11" s="127">
        <v>37.1</v>
      </c>
      <c r="D11" s="127">
        <v>55.7</v>
      </c>
      <c r="E11" s="155">
        <v>26</v>
      </c>
      <c r="F11" s="156">
        <v>0.5</v>
      </c>
      <c r="G11" s="157">
        <v>0</v>
      </c>
      <c r="H11" s="156">
        <v>0</v>
      </c>
      <c r="I11" s="157">
        <v>0</v>
      </c>
      <c r="J11" s="155">
        <v>6.2</v>
      </c>
      <c r="K11" s="155">
        <v>0</v>
      </c>
      <c r="L11" s="155">
        <v>137</v>
      </c>
      <c r="M11" s="155">
        <v>6</v>
      </c>
      <c r="N11" s="155">
        <v>6</v>
      </c>
      <c r="O11" s="155">
        <v>13</v>
      </c>
      <c r="P11" s="155">
        <v>0.2</v>
      </c>
      <c r="Q11" s="130"/>
      <c r="R11" s="131"/>
      <c r="S11" s="155">
        <v>0.1</v>
      </c>
      <c r="T11" s="155">
        <v>0.04</v>
      </c>
      <c r="U11" s="155">
        <v>0</v>
      </c>
      <c r="V11" s="155">
        <v>0</v>
      </c>
      <c r="W11" s="155">
        <v>0.1</v>
      </c>
      <c r="X11" s="155">
        <v>0</v>
      </c>
      <c r="Y11" s="155">
        <v>0.03</v>
      </c>
      <c r="Z11" s="155">
        <v>0.01</v>
      </c>
      <c r="AA11" s="155">
        <v>0.3</v>
      </c>
      <c r="AB11" s="155">
        <v>0.06</v>
      </c>
      <c r="AC11" s="155">
        <v>0</v>
      </c>
      <c r="AD11" s="155">
        <v>8</v>
      </c>
      <c r="AE11" s="155">
        <v>0.17</v>
      </c>
      <c r="AF11" s="155">
        <v>9</v>
      </c>
      <c r="AG11" s="155">
        <v>0</v>
      </c>
      <c r="AH11" s="155">
        <v>0.6</v>
      </c>
      <c r="AI11" s="156">
        <v>0.2</v>
      </c>
      <c r="AJ11" s="158">
        <v>0.5</v>
      </c>
    </row>
    <row r="12" spans="1:36" ht="12.75" customHeight="1">
      <c r="A12" s="125"/>
      <c r="B12" s="144" t="s">
        <v>36</v>
      </c>
      <c r="C12" s="145">
        <v>1</v>
      </c>
      <c r="D12" s="140">
        <v>4.5</v>
      </c>
      <c r="E12" s="140">
        <v>3</v>
      </c>
      <c r="F12" s="141">
        <v>0</v>
      </c>
      <c r="G12" s="142">
        <v>0</v>
      </c>
      <c r="H12" s="141">
        <v>0</v>
      </c>
      <c r="I12" s="142">
        <v>0</v>
      </c>
      <c r="J12" s="140">
        <v>0.8</v>
      </c>
      <c r="K12" s="140">
        <v>0</v>
      </c>
      <c r="L12" s="140">
        <v>0</v>
      </c>
      <c r="M12" s="140">
        <v>0</v>
      </c>
      <c r="N12" s="140">
        <v>0</v>
      </c>
      <c r="O12" s="140">
        <v>0</v>
      </c>
      <c r="P12" s="140">
        <v>0</v>
      </c>
      <c r="Q12" s="130"/>
      <c r="R12" s="131"/>
      <c r="S12" s="140">
        <v>0</v>
      </c>
      <c r="T12" s="140">
        <v>0</v>
      </c>
      <c r="U12" s="140">
        <v>0</v>
      </c>
      <c r="V12" s="140">
        <v>0</v>
      </c>
      <c r="W12" s="140">
        <v>0</v>
      </c>
      <c r="X12" s="140">
        <v>0</v>
      </c>
      <c r="Y12" s="140">
        <v>0</v>
      </c>
      <c r="Z12" s="140">
        <v>0</v>
      </c>
      <c r="AA12" s="140">
        <v>0</v>
      </c>
      <c r="AB12" s="140">
        <v>0</v>
      </c>
      <c r="AC12" s="140">
        <v>0</v>
      </c>
      <c r="AD12" s="140">
        <v>0</v>
      </c>
      <c r="AE12" s="140">
        <v>0</v>
      </c>
      <c r="AF12" s="140">
        <v>0</v>
      </c>
      <c r="AG12" s="140">
        <v>0</v>
      </c>
      <c r="AH12" s="140">
        <v>0</v>
      </c>
      <c r="AI12" s="141">
        <v>0</v>
      </c>
      <c r="AJ12" s="143">
        <v>0</v>
      </c>
    </row>
    <row r="13" spans="1:36" ht="12.75" customHeight="1">
      <c r="A13" s="160" t="s">
        <v>99</v>
      </c>
      <c r="B13" s="150" t="s">
        <v>37</v>
      </c>
      <c r="C13" s="151">
        <v>6.6</v>
      </c>
      <c r="D13" s="151">
        <v>7.8</v>
      </c>
      <c r="E13" s="151">
        <v>24</v>
      </c>
      <c r="F13" s="152">
        <v>0</v>
      </c>
      <c r="G13" s="102">
        <v>0</v>
      </c>
      <c r="H13" s="152">
        <v>0</v>
      </c>
      <c r="I13" s="102">
        <v>0</v>
      </c>
      <c r="J13" s="151">
        <v>6.4</v>
      </c>
      <c r="K13" s="151">
        <v>0</v>
      </c>
      <c r="L13" s="151">
        <v>1</v>
      </c>
      <c r="M13" s="151">
        <v>0</v>
      </c>
      <c r="N13" s="151">
        <v>0</v>
      </c>
      <c r="O13" s="151">
        <v>0</v>
      </c>
      <c r="P13" s="151">
        <v>0</v>
      </c>
      <c r="Q13" s="130"/>
      <c r="R13" s="131"/>
      <c r="S13" s="151">
        <v>0</v>
      </c>
      <c r="T13" s="151">
        <v>0</v>
      </c>
      <c r="U13" s="151">
        <v>0</v>
      </c>
      <c r="V13" s="151">
        <v>0</v>
      </c>
      <c r="W13" s="151">
        <v>0</v>
      </c>
      <c r="X13" s="151">
        <v>0</v>
      </c>
      <c r="Y13" s="151">
        <v>0</v>
      </c>
      <c r="Z13" s="151">
        <v>0</v>
      </c>
      <c r="AA13" s="151">
        <v>0</v>
      </c>
      <c r="AB13" s="151">
        <v>0</v>
      </c>
      <c r="AC13" s="151">
        <v>0</v>
      </c>
      <c r="AD13" s="151">
        <v>0</v>
      </c>
      <c r="AE13" s="151">
        <v>0</v>
      </c>
      <c r="AF13" s="151">
        <v>0</v>
      </c>
      <c r="AG13" s="151">
        <v>0</v>
      </c>
      <c r="AH13" s="151">
        <v>0</v>
      </c>
      <c r="AI13" s="152">
        <v>0</v>
      </c>
      <c r="AJ13" s="153">
        <v>0</v>
      </c>
    </row>
    <row r="14" spans="1:36" ht="12.75" customHeight="1">
      <c r="A14" s="125" t="s">
        <v>38</v>
      </c>
      <c r="B14" s="154" t="s">
        <v>39</v>
      </c>
      <c r="C14" s="155">
        <v>54.6</v>
      </c>
      <c r="D14" s="155">
        <v>70.7</v>
      </c>
      <c r="E14" s="155">
        <v>60</v>
      </c>
      <c r="F14" s="156">
        <v>4.5</v>
      </c>
      <c r="G14" s="157">
        <v>0</v>
      </c>
      <c r="H14" s="156">
        <v>3.8</v>
      </c>
      <c r="I14" s="157">
        <v>0</v>
      </c>
      <c r="J14" s="155">
        <v>1.9</v>
      </c>
      <c r="K14" s="155">
        <v>0</v>
      </c>
      <c r="L14" s="155">
        <v>110</v>
      </c>
      <c r="M14" s="155">
        <v>62</v>
      </c>
      <c r="N14" s="155">
        <v>27</v>
      </c>
      <c r="O14" s="155">
        <v>65</v>
      </c>
      <c r="P14" s="155">
        <v>0.8</v>
      </c>
      <c r="Q14" s="130"/>
      <c r="R14" s="131"/>
      <c r="S14" s="155">
        <v>0.5</v>
      </c>
      <c r="T14" s="155">
        <v>0.12</v>
      </c>
      <c r="U14" s="155">
        <v>0</v>
      </c>
      <c r="V14" s="155">
        <v>0</v>
      </c>
      <c r="W14" s="155">
        <v>0.3</v>
      </c>
      <c r="X14" s="155">
        <v>40</v>
      </c>
      <c r="Y14" s="155">
        <v>0.04</v>
      </c>
      <c r="Z14" s="155">
        <v>0.05</v>
      </c>
      <c r="AA14" s="155">
        <v>0.1</v>
      </c>
      <c r="AB14" s="155">
        <v>0.05</v>
      </c>
      <c r="AC14" s="155">
        <v>0</v>
      </c>
      <c r="AD14" s="155">
        <v>14</v>
      </c>
      <c r="AE14" s="155">
        <v>0.24</v>
      </c>
      <c r="AF14" s="155">
        <v>0</v>
      </c>
      <c r="AG14" s="155">
        <v>0</v>
      </c>
      <c r="AH14" s="155">
        <v>0.7</v>
      </c>
      <c r="AI14" s="156">
        <v>0.2</v>
      </c>
      <c r="AJ14" s="158">
        <v>0.5</v>
      </c>
    </row>
    <row r="15" spans="1:36" ht="12.75" customHeight="1">
      <c r="A15" s="125"/>
      <c r="B15" s="159" t="s">
        <v>40</v>
      </c>
      <c r="C15" s="140">
        <v>0.9</v>
      </c>
      <c r="D15" s="140">
        <v>7.5</v>
      </c>
      <c r="E15" s="140">
        <v>2</v>
      </c>
      <c r="F15" s="141">
        <v>0.1</v>
      </c>
      <c r="G15" s="142">
        <v>0</v>
      </c>
      <c r="H15" s="141">
        <v>0</v>
      </c>
      <c r="I15" s="142">
        <v>0</v>
      </c>
      <c r="J15" s="140">
        <v>0.4</v>
      </c>
      <c r="K15" s="140">
        <v>0</v>
      </c>
      <c r="L15" s="140">
        <v>3</v>
      </c>
      <c r="M15" s="140">
        <v>0</v>
      </c>
      <c r="N15" s="140">
        <v>0</v>
      </c>
      <c r="O15" s="140">
        <v>1</v>
      </c>
      <c r="P15" s="140">
        <v>0</v>
      </c>
      <c r="Q15" s="130"/>
      <c r="R15" s="131"/>
      <c r="S15" s="140">
        <v>0</v>
      </c>
      <c r="T15" s="140">
        <v>0</v>
      </c>
      <c r="U15" s="140">
        <v>0</v>
      </c>
      <c r="V15" s="140">
        <v>0</v>
      </c>
      <c r="W15" s="140">
        <v>0</v>
      </c>
      <c r="X15" s="140">
        <v>0</v>
      </c>
      <c r="Y15" s="140">
        <v>0</v>
      </c>
      <c r="Z15" s="140">
        <v>0</v>
      </c>
      <c r="AA15" s="140">
        <v>0</v>
      </c>
      <c r="AB15" s="140">
        <v>0</v>
      </c>
      <c r="AC15" s="140">
        <v>0</v>
      </c>
      <c r="AD15" s="140">
        <v>0</v>
      </c>
      <c r="AE15" s="140">
        <v>0</v>
      </c>
      <c r="AF15" s="140">
        <v>0</v>
      </c>
      <c r="AG15" s="140">
        <v>0</v>
      </c>
      <c r="AH15" s="140">
        <v>0.1</v>
      </c>
      <c r="AI15" s="141">
        <v>0</v>
      </c>
      <c r="AJ15" s="143">
        <v>0.1</v>
      </c>
    </row>
    <row r="16" spans="1:36" ht="12.75" customHeight="1">
      <c r="A16" s="160" t="s">
        <v>41</v>
      </c>
      <c r="B16" s="150" t="s">
        <v>41</v>
      </c>
      <c r="C16" s="151">
        <v>1.9</v>
      </c>
      <c r="D16" s="151">
        <v>7.7</v>
      </c>
      <c r="E16" s="151">
        <v>8</v>
      </c>
      <c r="F16" s="152">
        <v>0.3</v>
      </c>
      <c r="G16" s="102">
        <v>0</v>
      </c>
      <c r="H16" s="152">
        <v>0.6</v>
      </c>
      <c r="I16" s="102">
        <v>0</v>
      </c>
      <c r="J16" s="151">
        <v>0.4</v>
      </c>
      <c r="K16" s="151">
        <v>0</v>
      </c>
      <c r="L16" s="151">
        <v>8</v>
      </c>
      <c r="M16" s="151">
        <v>9</v>
      </c>
      <c r="N16" s="151">
        <v>4</v>
      </c>
      <c r="O16" s="151">
        <v>6</v>
      </c>
      <c r="P16" s="151">
        <v>0.1</v>
      </c>
      <c r="Q16" s="130"/>
      <c r="R16" s="131"/>
      <c r="S16" s="151">
        <v>0.1</v>
      </c>
      <c r="T16" s="151">
        <v>0.02</v>
      </c>
      <c r="U16" s="151">
        <v>0</v>
      </c>
      <c r="V16" s="151">
        <v>0</v>
      </c>
      <c r="W16" s="151">
        <v>0</v>
      </c>
      <c r="X16" s="151">
        <v>0</v>
      </c>
      <c r="Y16" s="151">
        <v>0</v>
      </c>
      <c r="Z16" s="151">
        <v>0</v>
      </c>
      <c r="AA16" s="151">
        <v>0.1</v>
      </c>
      <c r="AB16" s="151">
        <v>0.01</v>
      </c>
      <c r="AC16" s="151">
        <v>0</v>
      </c>
      <c r="AD16" s="151">
        <v>2</v>
      </c>
      <c r="AE16" s="151">
        <v>0.02</v>
      </c>
      <c r="AF16" s="151">
        <v>0</v>
      </c>
      <c r="AG16" s="151">
        <v>0</v>
      </c>
      <c r="AH16" s="151">
        <v>0.1</v>
      </c>
      <c r="AI16" s="152">
        <v>0</v>
      </c>
      <c r="AJ16" s="153">
        <v>0.1</v>
      </c>
    </row>
    <row r="17" spans="1:36" ht="12.75" customHeight="1">
      <c r="A17" s="125" t="s">
        <v>42</v>
      </c>
      <c r="B17" s="154" t="s">
        <v>43</v>
      </c>
      <c r="C17" s="127">
        <v>92.5</v>
      </c>
      <c r="D17" s="127">
        <v>83.8</v>
      </c>
      <c r="E17" s="155">
        <v>31</v>
      </c>
      <c r="F17" s="156">
        <v>1.2</v>
      </c>
      <c r="G17" s="157">
        <v>0</v>
      </c>
      <c r="H17" s="156">
        <v>0.2</v>
      </c>
      <c r="I17" s="157">
        <v>0</v>
      </c>
      <c r="J17" s="155">
        <v>7</v>
      </c>
      <c r="K17" s="155">
        <v>0</v>
      </c>
      <c r="L17" s="155">
        <v>285</v>
      </c>
      <c r="M17" s="155">
        <v>31</v>
      </c>
      <c r="N17" s="155">
        <v>17</v>
      </c>
      <c r="O17" s="155">
        <v>32</v>
      </c>
      <c r="P17" s="155">
        <v>0.5</v>
      </c>
      <c r="Q17" s="130"/>
      <c r="R17" s="131"/>
      <c r="S17" s="155">
        <v>0.2</v>
      </c>
      <c r="T17" s="155">
        <v>0.05</v>
      </c>
      <c r="U17" s="155">
        <v>220</v>
      </c>
      <c r="V17" s="155">
        <v>0</v>
      </c>
      <c r="W17" s="155">
        <v>1.5</v>
      </c>
      <c r="X17" s="155">
        <v>55</v>
      </c>
      <c r="Y17" s="155">
        <v>0.06</v>
      </c>
      <c r="Z17" s="155">
        <v>0.06</v>
      </c>
      <c r="AA17" s="155">
        <v>0.7</v>
      </c>
      <c r="AB17" s="155">
        <v>0.12</v>
      </c>
      <c r="AC17" s="155">
        <v>0</v>
      </c>
      <c r="AD17" s="155">
        <v>54</v>
      </c>
      <c r="AE17" s="155">
        <v>0.31</v>
      </c>
      <c r="AF17" s="155">
        <v>25</v>
      </c>
      <c r="AG17" s="155">
        <v>0</v>
      </c>
      <c r="AH17" s="155">
        <v>2.2</v>
      </c>
      <c r="AI17" s="156">
        <v>0.5</v>
      </c>
      <c r="AJ17" s="158">
        <v>1.6</v>
      </c>
    </row>
    <row r="18" spans="1:36" ht="12.75" customHeight="1">
      <c r="A18" s="125"/>
      <c r="B18" s="134" t="s">
        <v>44</v>
      </c>
      <c r="C18" s="203">
        <v>129.5</v>
      </c>
      <c r="D18" s="203">
        <v>94.3</v>
      </c>
      <c r="E18" s="135">
        <v>35</v>
      </c>
      <c r="F18" s="136">
        <v>1.6</v>
      </c>
      <c r="G18" s="137">
        <v>0</v>
      </c>
      <c r="H18" s="136">
        <v>0.3</v>
      </c>
      <c r="I18" s="204">
        <v>0</v>
      </c>
      <c r="J18" s="135">
        <v>7.6</v>
      </c>
      <c r="K18" s="135">
        <v>0</v>
      </c>
      <c r="L18" s="135">
        <v>263</v>
      </c>
      <c r="M18" s="135">
        <v>35</v>
      </c>
      <c r="N18" s="135">
        <v>18</v>
      </c>
      <c r="O18" s="135">
        <v>42</v>
      </c>
      <c r="P18" s="135">
        <v>0.4</v>
      </c>
      <c r="Q18" s="130"/>
      <c r="R18" s="131"/>
      <c r="S18" s="135">
        <v>0.3</v>
      </c>
      <c r="T18" s="205">
        <v>0.07</v>
      </c>
      <c r="U18" s="135">
        <v>10</v>
      </c>
      <c r="V18" s="135">
        <v>0</v>
      </c>
      <c r="W18" s="135">
        <v>0.3</v>
      </c>
      <c r="X18" s="135">
        <v>35</v>
      </c>
      <c r="Y18" s="135">
        <v>0.05</v>
      </c>
      <c r="Z18" s="135">
        <v>0.04</v>
      </c>
      <c r="AA18" s="135">
        <v>0.4</v>
      </c>
      <c r="AB18" s="135">
        <v>0.12</v>
      </c>
      <c r="AC18" s="135">
        <v>0</v>
      </c>
      <c r="AD18" s="135">
        <v>59</v>
      </c>
      <c r="AE18" s="135">
        <v>0.33</v>
      </c>
      <c r="AF18" s="135">
        <v>23</v>
      </c>
      <c r="AG18" s="135">
        <v>0</v>
      </c>
      <c r="AH18" s="135">
        <v>2.4</v>
      </c>
      <c r="AI18" s="136">
        <v>0.6</v>
      </c>
      <c r="AJ18" s="138">
        <v>1.8</v>
      </c>
    </row>
    <row r="19" spans="1:36" ht="12.75" customHeight="1">
      <c r="A19" s="125"/>
      <c r="B19" s="164" t="s">
        <v>45</v>
      </c>
      <c r="C19" s="135">
        <v>11.7</v>
      </c>
      <c r="D19" s="135">
        <v>63.5</v>
      </c>
      <c r="E19" s="135">
        <v>4</v>
      </c>
      <c r="F19" s="136">
        <v>0.1</v>
      </c>
      <c r="G19" s="137">
        <v>0</v>
      </c>
      <c r="H19" s="136">
        <v>0</v>
      </c>
      <c r="I19" s="137">
        <v>0</v>
      </c>
      <c r="J19" s="135">
        <v>1</v>
      </c>
      <c r="K19" s="135">
        <v>0</v>
      </c>
      <c r="L19" s="135">
        <v>20</v>
      </c>
      <c r="M19" s="135">
        <v>3</v>
      </c>
      <c r="N19" s="135">
        <v>1</v>
      </c>
      <c r="O19" s="135">
        <v>2</v>
      </c>
      <c r="P19" s="135">
        <v>0</v>
      </c>
      <c r="Q19" s="130"/>
      <c r="R19" s="131"/>
      <c r="S19" s="135">
        <v>0</v>
      </c>
      <c r="T19" s="135">
        <v>0</v>
      </c>
      <c r="U19" s="135">
        <v>38</v>
      </c>
      <c r="V19" s="135">
        <v>0.1</v>
      </c>
      <c r="W19" s="135">
        <v>0</v>
      </c>
      <c r="X19" s="135">
        <v>0</v>
      </c>
      <c r="Y19" s="135">
        <v>0</v>
      </c>
      <c r="Z19" s="135">
        <v>0</v>
      </c>
      <c r="AA19" s="135">
        <v>0.1</v>
      </c>
      <c r="AB19" s="135">
        <v>0.01</v>
      </c>
      <c r="AC19" s="135">
        <v>0</v>
      </c>
      <c r="AD19" s="135">
        <v>1</v>
      </c>
      <c r="AE19" s="135">
        <v>0.02</v>
      </c>
      <c r="AF19" s="135">
        <v>0</v>
      </c>
      <c r="AG19" s="135">
        <v>0</v>
      </c>
      <c r="AH19" s="135">
        <v>0.1</v>
      </c>
      <c r="AI19" s="136">
        <v>0</v>
      </c>
      <c r="AJ19" s="138">
        <v>0.1</v>
      </c>
    </row>
    <row r="20" spans="1:36" ht="12.75" customHeight="1">
      <c r="A20" s="125"/>
      <c r="B20" s="144" t="s">
        <v>46</v>
      </c>
      <c r="C20" s="145">
        <v>12.3</v>
      </c>
      <c r="D20" s="140">
        <v>23.2</v>
      </c>
      <c r="E20" s="140">
        <v>5</v>
      </c>
      <c r="F20" s="141">
        <v>0.2</v>
      </c>
      <c r="G20" s="142">
        <v>0</v>
      </c>
      <c r="H20" s="141">
        <v>0</v>
      </c>
      <c r="I20" s="142">
        <v>0</v>
      </c>
      <c r="J20" s="140">
        <v>1.1</v>
      </c>
      <c r="K20" s="140">
        <v>0.6</v>
      </c>
      <c r="L20" s="140">
        <v>40</v>
      </c>
      <c r="M20" s="140">
        <v>5</v>
      </c>
      <c r="N20" s="140">
        <v>4</v>
      </c>
      <c r="O20" s="140">
        <v>7</v>
      </c>
      <c r="P20" s="140">
        <v>0.1</v>
      </c>
      <c r="Q20" s="130"/>
      <c r="R20" s="131"/>
      <c r="S20" s="140">
        <v>0</v>
      </c>
      <c r="T20" s="140">
        <v>0.01</v>
      </c>
      <c r="U20" s="140">
        <v>2</v>
      </c>
      <c r="V20" s="140">
        <v>0</v>
      </c>
      <c r="W20" s="140">
        <v>0</v>
      </c>
      <c r="X20" s="140">
        <v>4</v>
      </c>
      <c r="Y20" s="140">
        <v>0.01</v>
      </c>
      <c r="Z20" s="140">
        <v>0</v>
      </c>
      <c r="AA20" s="140">
        <v>0.1</v>
      </c>
      <c r="AB20" s="140">
        <v>0.01</v>
      </c>
      <c r="AC20" s="140">
        <v>0</v>
      </c>
      <c r="AD20" s="140">
        <v>4</v>
      </c>
      <c r="AE20" s="140">
        <v>0.05</v>
      </c>
      <c r="AF20" s="140">
        <v>1</v>
      </c>
      <c r="AG20" s="140">
        <v>0</v>
      </c>
      <c r="AH20" s="140">
        <v>0.3</v>
      </c>
      <c r="AI20" s="141">
        <v>0.1</v>
      </c>
      <c r="AJ20" s="143">
        <v>0.2</v>
      </c>
    </row>
    <row r="21" spans="1:36" ht="12.75" customHeight="1">
      <c r="A21" s="125" t="s">
        <v>47</v>
      </c>
      <c r="B21" s="126" t="s">
        <v>48</v>
      </c>
      <c r="C21" s="155">
        <v>98.1</v>
      </c>
      <c r="D21" s="155">
        <v>115.2</v>
      </c>
      <c r="E21" s="155">
        <v>59</v>
      </c>
      <c r="F21" s="156">
        <v>0.6</v>
      </c>
      <c r="G21" s="157">
        <v>0</v>
      </c>
      <c r="H21" s="156">
        <v>0.1</v>
      </c>
      <c r="I21" s="157">
        <v>0</v>
      </c>
      <c r="J21" s="155">
        <v>15.5</v>
      </c>
      <c r="K21" s="155">
        <v>0</v>
      </c>
      <c r="L21" s="155">
        <v>204</v>
      </c>
      <c r="M21" s="155">
        <v>8</v>
      </c>
      <c r="N21" s="155">
        <v>14</v>
      </c>
      <c r="O21" s="155">
        <v>17</v>
      </c>
      <c r="P21" s="155">
        <v>0.2</v>
      </c>
      <c r="Q21" s="130"/>
      <c r="R21" s="131"/>
      <c r="S21" s="155">
        <v>0.1</v>
      </c>
      <c r="T21" s="155">
        <v>0.06</v>
      </c>
      <c r="U21" s="155">
        <v>7</v>
      </c>
      <c r="V21" s="155">
        <v>0</v>
      </c>
      <c r="W21" s="155">
        <v>0.3</v>
      </c>
      <c r="X21" s="155">
        <v>0</v>
      </c>
      <c r="Y21" s="155">
        <v>0.04</v>
      </c>
      <c r="Z21" s="155">
        <v>0.02</v>
      </c>
      <c r="AA21" s="155">
        <v>0.4</v>
      </c>
      <c r="AB21" s="155">
        <v>0.13</v>
      </c>
      <c r="AC21" s="155">
        <v>0</v>
      </c>
      <c r="AD21" s="155">
        <v>14</v>
      </c>
      <c r="AE21" s="155">
        <v>0.24</v>
      </c>
      <c r="AF21" s="155">
        <v>13</v>
      </c>
      <c r="AG21" s="155">
        <v>0</v>
      </c>
      <c r="AH21" s="155">
        <v>1.1</v>
      </c>
      <c r="AI21" s="156">
        <v>0.3</v>
      </c>
      <c r="AJ21" s="158">
        <v>0.8</v>
      </c>
    </row>
    <row r="22" spans="1:36" ht="12.75" customHeight="1">
      <c r="A22" s="125"/>
      <c r="B22" s="144" t="s">
        <v>49</v>
      </c>
      <c r="C22" s="140">
        <v>1.8</v>
      </c>
      <c r="D22" s="140">
        <v>5.8</v>
      </c>
      <c r="E22" s="140">
        <v>4</v>
      </c>
      <c r="F22" s="141">
        <v>0</v>
      </c>
      <c r="G22" s="142">
        <v>0</v>
      </c>
      <c r="H22" s="141">
        <v>0</v>
      </c>
      <c r="I22" s="142">
        <v>0</v>
      </c>
      <c r="J22" s="140">
        <v>1</v>
      </c>
      <c r="K22" s="140">
        <v>0</v>
      </c>
      <c r="L22" s="140">
        <v>1</v>
      </c>
      <c r="M22" s="140">
        <v>0</v>
      </c>
      <c r="N22" s="140">
        <v>0</v>
      </c>
      <c r="O22" s="140">
        <v>0</v>
      </c>
      <c r="P22" s="140">
        <v>0</v>
      </c>
      <c r="Q22" s="130"/>
      <c r="R22" s="131"/>
      <c r="S22" s="140">
        <v>0</v>
      </c>
      <c r="T22" s="140">
        <v>0</v>
      </c>
      <c r="U22" s="140">
        <v>0</v>
      </c>
      <c r="V22" s="140">
        <v>0</v>
      </c>
      <c r="W22" s="140">
        <v>0</v>
      </c>
      <c r="X22" s="140">
        <v>0</v>
      </c>
      <c r="Y22" s="140">
        <v>0</v>
      </c>
      <c r="Z22" s="140">
        <v>0</v>
      </c>
      <c r="AA22" s="140">
        <v>0</v>
      </c>
      <c r="AB22" s="140">
        <v>0</v>
      </c>
      <c r="AC22" s="140">
        <v>0</v>
      </c>
      <c r="AD22" s="140">
        <v>0</v>
      </c>
      <c r="AE22" s="140">
        <v>0</v>
      </c>
      <c r="AF22" s="140">
        <v>0</v>
      </c>
      <c r="AG22" s="140">
        <v>0</v>
      </c>
      <c r="AH22" s="140">
        <v>0</v>
      </c>
      <c r="AI22" s="141">
        <v>0</v>
      </c>
      <c r="AJ22" s="143">
        <v>0</v>
      </c>
    </row>
    <row r="23" spans="1:36" ht="12.75" customHeight="1">
      <c r="A23" s="125"/>
      <c r="B23" s="150" t="s">
        <v>50</v>
      </c>
      <c r="C23" s="151">
        <v>8.4</v>
      </c>
      <c r="D23" s="151">
        <v>45.3</v>
      </c>
      <c r="E23" s="151">
        <v>3</v>
      </c>
      <c r="F23" s="152">
        <v>0.1</v>
      </c>
      <c r="G23" s="102">
        <v>0</v>
      </c>
      <c r="H23" s="152">
        <v>0</v>
      </c>
      <c r="I23" s="102">
        <v>0</v>
      </c>
      <c r="J23" s="151">
        <v>0.9</v>
      </c>
      <c r="K23" s="151">
        <v>0</v>
      </c>
      <c r="L23" s="151">
        <v>12</v>
      </c>
      <c r="M23" s="151">
        <v>1</v>
      </c>
      <c r="N23" s="151">
        <v>1</v>
      </c>
      <c r="O23" s="151">
        <v>1</v>
      </c>
      <c r="P23" s="151">
        <v>0</v>
      </c>
      <c r="Q23" s="130"/>
      <c r="R23" s="131"/>
      <c r="S23" s="151">
        <v>0</v>
      </c>
      <c r="T23" s="151">
        <v>0</v>
      </c>
      <c r="U23" s="151">
        <v>0</v>
      </c>
      <c r="V23" s="151">
        <v>0</v>
      </c>
      <c r="W23" s="151">
        <v>0</v>
      </c>
      <c r="X23" s="151">
        <v>0</v>
      </c>
      <c r="Y23" s="151">
        <v>0</v>
      </c>
      <c r="Z23" s="151">
        <v>0</v>
      </c>
      <c r="AA23" s="151">
        <v>0</v>
      </c>
      <c r="AB23" s="151">
        <v>0</v>
      </c>
      <c r="AC23" s="151">
        <v>0</v>
      </c>
      <c r="AD23" s="151">
        <v>1</v>
      </c>
      <c r="AE23" s="151">
        <v>0.01</v>
      </c>
      <c r="AF23" s="151">
        <v>2</v>
      </c>
      <c r="AG23" s="151">
        <v>0</v>
      </c>
      <c r="AH23" s="151">
        <v>0</v>
      </c>
      <c r="AI23" s="152">
        <v>0</v>
      </c>
      <c r="AJ23" s="153">
        <v>0</v>
      </c>
    </row>
    <row r="24" spans="1:36" ht="12.75" customHeight="1">
      <c r="A24" s="160" t="s">
        <v>51</v>
      </c>
      <c r="B24" s="150" t="s">
        <v>51</v>
      </c>
      <c r="C24" s="151">
        <v>8.2</v>
      </c>
      <c r="D24" s="151">
        <v>17.5</v>
      </c>
      <c r="E24" s="151">
        <v>2</v>
      </c>
      <c r="F24" s="152">
        <v>0.3</v>
      </c>
      <c r="G24" s="102">
        <v>0</v>
      </c>
      <c r="H24" s="152">
        <v>0</v>
      </c>
      <c r="I24" s="102">
        <v>0</v>
      </c>
      <c r="J24" s="151">
        <v>0.5</v>
      </c>
      <c r="K24" s="151">
        <v>0</v>
      </c>
      <c r="L24" s="151">
        <v>28</v>
      </c>
      <c r="M24" s="151">
        <v>0</v>
      </c>
      <c r="N24" s="151">
        <v>1</v>
      </c>
      <c r="O24" s="151">
        <v>8</v>
      </c>
      <c r="P24" s="151">
        <v>0</v>
      </c>
      <c r="Q24" s="130"/>
      <c r="R24" s="131"/>
      <c r="S24" s="151">
        <v>0</v>
      </c>
      <c r="T24" s="151">
        <v>0.01</v>
      </c>
      <c r="U24" s="151">
        <v>0</v>
      </c>
      <c r="V24" s="151">
        <v>0.3</v>
      </c>
      <c r="W24" s="151">
        <v>0</v>
      </c>
      <c r="X24" s="151">
        <v>0</v>
      </c>
      <c r="Y24" s="151">
        <v>0.01</v>
      </c>
      <c r="Z24" s="151">
        <v>0.02</v>
      </c>
      <c r="AA24" s="151">
        <v>0.5</v>
      </c>
      <c r="AB24" s="151">
        <v>0.01</v>
      </c>
      <c r="AC24" s="151">
        <v>0</v>
      </c>
      <c r="AD24" s="151">
        <v>4</v>
      </c>
      <c r="AE24" s="151">
        <v>0.09</v>
      </c>
      <c r="AF24" s="151">
        <v>0</v>
      </c>
      <c r="AG24" s="151">
        <v>0</v>
      </c>
      <c r="AH24" s="151">
        <v>0.3</v>
      </c>
      <c r="AI24" s="152">
        <v>0</v>
      </c>
      <c r="AJ24" s="153">
        <v>0.3</v>
      </c>
    </row>
    <row r="25" spans="1:36" ht="12.75" customHeight="1">
      <c r="A25" s="160" t="s">
        <v>52</v>
      </c>
      <c r="B25" s="150" t="s">
        <v>52</v>
      </c>
      <c r="C25" s="151">
        <v>8.5</v>
      </c>
      <c r="D25" s="151">
        <v>16.3</v>
      </c>
      <c r="E25" s="151">
        <v>3</v>
      </c>
      <c r="F25" s="152">
        <v>0.4</v>
      </c>
      <c r="G25" s="102">
        <v>0</v>
      </c>
      <c r="H25" s="152">
        <v>0</v>
      </c>
      <c r="I25" s="102">
        <v>0</v>
      </c>
      <c r="J25" s="151">
        <v>0.9</v>
      </c>
      <c r="K25" s="151">
        <v>0.2</v>
      </c>
      <c r="L25" s="151">
        <v>46</v>
      </c>
      <c r="M25" s="151">
        <v>11</v>
      </c>
      <c r="N25" s="151">
        <v>8</v>
      </c>
      <c r="O25" s="151">
        <v>6</v>
      </c>
      <c r="P25" s="151">
        <v>0.3</v>
      </c>
      <c r="Q25" s="130"/>
      <c r="R25" s="131"/>
      <c r="S25" s="151">
        <v>0</v>
      </c>
      <c r="T25" s="151">
        <v>0</v>
      </c>
      <c r="U25" s="151">
        <v>12</v>
      </c>
      <c r="V25" s="151">
        <v>0</v>
      </c>
      <c r="W25" s="151">
        <v>0</v>
      </c>
      <c r="X25" s="151">
        <v>11</v>
      </c>
      <c r="Y25" s="151">
        <v>0.01</v>
      </c>
      <c r="Z25" s="151">
        <v>0.01</v>
      </c>
      <c r="AA25" s="151">
        <v>0.1</v>
      </c>
      <c r="AB25" s="151">
        <v>0</v>
      </c>
      <c r="AC25" s="151">
        <v>0.2</v>
      </c>
      <c r="AD25" s="151">
        <v>8</v>
      </c>
      <c r="AE25" s="151">
        <v>0.01</v>
      </c>
      <c r="AF25" s="151">
        <v>1</v>
      </c>
      <c r="AG25" s="151">
        <v>0</v>
      </c>
      <c r="AH25" s="151">
        <v>0.6</v>
      </c>
      <c r="AI25" s="152">
        <v>0</v>
      </c>
      <c r="AJ25" s="153">
        <v>0</v>
      </c>
    </row>
    <row r="26" spans="1:36" ht="12.75" customHeight="1">
      <c r="A26" s="125" t="s">
        <v>53</v>
      </c>
      <c r="B26" s="154" t="s">
        <v>54</v>
      </c>
      <c r="C26" s="155">
        <v>55.5</v>
      </c>
      <c r="D26" s="155">
        <v>64.4</v>
      </c>
      <c r="E26" s="155">
        <v>96</v>
      </c>
      <c r="F26" s="156">
        <v>11.1</v>
      </c>
      <c r="G26" s="157">
        <v>11.1</v>
      </c>
      <c r="H26" s="156">
        <v>5.2</v>
      </c>
      <c r="I26" s="206">
        <v>5.2</v>
      </c>
      <c r="J26" s="155">
        <v>0.2</v>
      </c>
      <c r="K26" s="155">
        <v>0.2</v>
      </c>
      <c r="L26" s="155">
        <v>177</v>
      </c>
      <c r="M26" s="155">
        <v>18</v>
      </c>
      <c r="N26" s="155">
        <v>19</v>
      </c>
      <c r="O26" s="155">
        <v>125</v>
      </c>
      <c r="P26" s="155">
        <v>0.5</v>
      </c>
      <c r="Q26" s="130"/>
      <c r="R26" s="131"/>
      <c r="S26" s="155">
        <v>0.5</v>
      </c>
      <c r="T26" s="155">
        <v>0.08</v>
      </c>
      <c r="U26" s="155">
        <v>29</v>
      </c>
      <c r="V26" s="155">
        <v>4.8</v>
      </c>
      <c r="W26" s="155">
        <v>0.8</v>
      </c>
      <c r="X26" s="155">
        <v>0</v>
      </c>
      <c r="Y26" s="155">
        <v>0.05</v>
      </c>
      <c r="Z26" s="155">
        <v>0.1</v>
      </c>
      <c r="AA26" s="155">
        <v>3.4</v>
      </c>
      <c r="AB26" s="155">
        <v>0.19</v>
      </c>
      <c r="AC26" s="155">
        <v>3.8</v>
      </c>
      <c r="AD26" s="155">
        <v>8</v>
      </c>
      <c r="AE26" s="155">
        <v>0.43</v>
      </c>
      <c r="AF26" s="155">
        <v>0</v>
      </c>
      <c r="AG26" s="155">
        <v>55</v>
      </c>
      <c r="AH26" s="155">
        <v>0</v>
      </c>
      <c r="AI26" s="156">
        <v>0</v>
      </c>
      <c r="AJ26" s="158">
        <v>0</v>
      </c>
    </row>
    <row r="27" spans="1:36" ht="12.75" customHeight="1">
      <c r="A27" s="125"/>
      <c r="B27" s="159" t="s">
        <v>55</v>
      </c>
      <c r="C27" s="140">
        <v>24.1</v>
      </c>
      <c r="D27" s="140">
        <v>37.4</v>
      </c>
      <c r="E27" s="140">
        <v>44</v>
      </c>
      <c r="F27" s="141">
        <v>5.2</v>
      </c>
      <c r="G27" s="142">
        <v>5.2</v>
      </c>
      <c r="H27" s="141">
        <v>1.9</v>
      </c>
      <c r="I27" s="142">
        <v>1.9</v>
      </c>
      <c r="J27" s="140">
        <v>1.2</v>
      </c>
      <c r="K27" s="140">
        <v>0.6</v>
      </c>
      <c r="L27" s="140">
        <v>65</v>
      </c>
      <c r="M27" s="140">
        <v>29</v>
      </c>
      <c r="N27" s="140">
        <v>9</v>
      </c>
      <c r="O27" s="140">
        <v>66</v>
      </c>
      <c r="P27" s="140">
        <v>0.3</v>
      </c>
      <c r="Q27" s="130"/>
      <c r="R27" s="131"/>
      <c r="S27" s="140">
        <v>0.2</v>
      </c>
      <c r="T27" s="140">
        <v>0.02</v>
      </c>
      <c r="U27" s="140">
        <v>6</v>
      </c>
      <c r="V27" s="140">
        <v>2.9</v>
      </c>
      <c r="W27" s="140">
        <v>0.3</v>
      </c>
      <c r="X27" s="140">
        <v>0</v>
      </c>
      <c r="Y27" s="140">
        <v>0.03</v>
      </c>
      <c r="Z27" s="140">
        <v>0.04</v>
      </c>
      <c r="AA27" s="140">
        <v>1.6</v>
      </c>
      <c r="AB27" s="140">
        <v>0.06</v>
      </c>
      <c r="AC27" s="140">
        <v>1.6</v>
      </c>
      <c r="AD27" s="140">
        <v>4</v>
      </c>
      <c r="AE27" s="140">
        <v>0.16</v>
      </c>
      <c r="AF27" s="140">
        <v>0</v>
      </c>
      <c r="AG27" s="140">
        <v>25</v>
      </c>
      <c r="AH27" s="140">
        <v>0</v>
      </c>
      <c r="AI27" s="141">
        <v>0</v>
      </c>
      <c r="AJ27" s="143">
        <v>0</v>
      </c>
    </row>
    <row r="28" spans="1:36" ht="12.75" customHeight="1">
      <c r="A28" s="125" t="s">
        <v>56</v>
      </c>
      <c r="B28" s="126" t="s">
        <v>57</v>
      </c>
      <c r="C28" s="155">
        <v>56.7</v>
      </c>
      <c r="D28" s="155">
        <v>58.2</v>
      </c>
      <c r="E28" s="155">
        <v>143</v>
      </c>
      <c r="F28" s="156">
        <v>10.1</v>
      </c>
      <c r="G28" s="157">
        <v>10.1</v>
      </c>
      <c r="H28" s="156">
        <v>10.7</v>
      </c>
      <c r="I28" s="157">
        <v>10.7</v>
      </c>
      <c r="J28" s="155">
        <v>0.4</v>
      </c>
      <c r="K28" s="155">
        <v>0.3</v>
      </c>
      <c r="L28" s="155">
        <v>160</v>
      </c>
      <c r="M28" s="155">
        <v>3</v>
      </c>
      <c r="N28" s="155">
        <v>11</v>
      </c>
      <c r="O28" s="155">
        <v>106</v>
      </c>
      <c r="P28" s="155">
        <v>0.5</v>
      </c>
      <c r="Q28" s="130"/>
      <c r="R28" s="131"/>
      <c r="S28" s="155">
        <v>1.4</v>
      </c>
      <c r="T28" s="155">
        <v>0.04</v>
      </c>
      <c r="U28" s="155">
        <v>3</v>
      </c>
      <c r="V28" s="155">
        <v>0.1</v>
      </c>
      <c r="W28" s="155">
        <v>0.2</v>
      </c>
      <c r="X28" s="155">
        <v>3</v>
      </c>
      <c r="Y28" s="155">
        <v>0.27</v>
      </c>
      <c r="Z28" s="155">
        <v>0.1</v>
      </c>
      <c r="AA28" s="155">
        <v>3</v>
      </c>
      <c r="AB28" s="155">
        <v>0.16</v>
      </c>
      <c r="AC28" s="155">
        <v>0.5</v>
      </c>
      <c r="AD28" s="155">
        <v>2</v>
      </c>
      <c r="AE28" s="155">
        <v>0.51</v>
      </c>
      <c r="AF28" s="155">
        <v>4</v>
      </c>
      <c r="AG28" s="155">
        <v>36</v>
      </c>
      <c r="AH28" s="155">
        <v>0</v>
      </c>
      <c r="AI28" s="156">
        <v>0</v>
      </c>
      <c r="AJ28" s="158">
        <v>0</v>
      </c>
    </row>
    <row r="29" spans="1:36" ht="12.75" customHeight="1">
      <c r="A29" s="125"/>
      <c r="B29" s="207" t="s">
        <v>58</v>
      </c>
      <c r="C29" s="135">
        <v>16.5</v>
      </c>
      <c r="D29" s="135">
        <v>36.6</v>
      </c>
      <c r="E29" s="135">
        <v>30</v>
      </c>
      <c r="F29" s="136">
        <v>3</v>
      </c>
      <c r="G29" s="137">
        <v>3</v>
      </c>
      <c r="H29" s="201">
        <v>1.8</v>
      </c>
      <c r="I29" s="204">
        <v>1.8</v>
      </c>
      <c r="J29" s="135">
        <v>0</v>
      </c>
      <c r="K29" s="135">
        <v>0</v>
      </c>
      <c r="L29" s="135">
        <v>48</v>
      </c>
      <c r="M29" s="135">
        <v>1</v>
      </c>
      <c r="N29" s="135">
        <v>4</v>
      </c>
      <c r="O29" s="135">
        <v>28</v>
      </c>
      <c r="P29" s="135">
        <v>0.2</v>
      </c>
      <c r="Q29" s="130"/>
      <c r="R29" s="131"/>
      <c r="S29" s="135">
        <v>0.2</v>
      </c>
      <c r="T29" s="135">
        <v>0.01</v>
      </c>
      <c r="U29" s="135">
        <v>152</v>
      </c>
      <c r="V29" s="135">
        <v>0</v>
      </c>
      <c r="W29" s="135">
        <v>0</v>
      </c>
      <c r="X29" s="135">
        <v>7</v>
      </c>
      <c r="Y29" s="135">
        <v>0.02</v>
      </c>
      <c r="Z29" s="135">
        <v>0.04</v>
      </c>
      <c r="AA29" s="135">
        <v>1.1</v>
      </c>
      <c r="AB29" s="135">
        <v>0.05</v>
      </c>
      <c r="AC29" s="135">
        <v>0.5</v>
      </c>
      <c r="AD29" s="135">
        <v>15</v>
      </c>
      <c r="AE29" s="135">
        <v>0.39</v>
      </c>
      <c r="AF29" s="135">
        <v>1</v>
      </c>
      <c r="AG29" s="135">
        <v>18</v>
      </c>
      <c r="AH29" s="135">
        <v>0</v>
      </c>
      <c r="AI29" s="136">
        <v>0</v>
      </c>
      <c r="AJ29" s="138">
        <v>0</v>
      </c>
    </row>
    <row r="30" spans="1:36" ht="12.75" customHeight="1">
      <c r="A30" s="125"/>
      <c r="B30" s="207" t="s">
        <v>59</v>
      </c>
      <c r="C30" s="135">
        <v>0.3</v>
      </c>
      <c r="D30" s="135">
        <v>5.1</v>
      </c>
      <c r="E30" s="135">
        <v>0</v>
      </c>
      <c r="F30" s="136">
        <v>0.1</v>
      </c>
      <c r="G30" s="137">
        <v>0.1</v>
      </c>
      <c r="H30" s="136">
        <v>0</v>
      </c>
      <c r="I30" s="137">
        <v>0</v>
      </c>
      <c r="J30" s="135">
        <v>0</v>
      </c>
      <c r="K30" s="135">
        <v>0</v>
      </c>
      <c r="L30" s="135">
        <v>0</v>
      </c>
      <c r="M30" s="135">
        <v>0</v>
      </c>
      <c r="N30" s="135">
        <v>0</v>
      </c>
      <c r="O30" s="135">
        <v>0</v>
      </c>
      <c r="P30" s="135">
        <v>0</v>
      </c>
      <c r="Q30" s="130"/>
      <c r="R30" s="131"/>
      <c r="S30" s="135">
        <v>0</v>
      </c>
      <c r="T30" s="200">
        <v>0</v>
      </c>
      <c r="U30" s="135">
        <v>0</v>
      </c>
      <c r="V30" s="135">
        <v>0</v>
      </c>
      <c r="W30" s="135">
        <v>0</v>
      </c>
      <c r="X30" s="135">
        <v>0</v>
      </c>
      <c r="Y30" s="135">
        <v>0</v>
      </c>
      <c r="Z30" s="135">
        <v>0</v>
      </c>
      <c r="AA30" s="135">
        <v>0</v>
      </c>
      <c r="AB30" s="135">
        <v>0</v>
      </c>
      <c r="AC30" s="135">
        <v>0</v>
      </c>
      <c r="AD30" s="135">
        <v>0</v>
      </c>
      <c r="AE30" s="135">
        <v>0</v>
      </c>
      <c r="AF30" s="135">
        <v>0</v>
      </c>
      <c r="AG30" s="135">
        <v>1</v>
      </c>
      <c r="AH30" s="135">
        <v>0</v>
      </c>
      <c r="AI30" s="136">
        <v>0</v>
      </c>
      <c r="AJ30" s="138">
        <v>0</v>
      </c>
    </row>
    <row r="31" spans="1:36" ht="12.75" customHeight="1">
      <c r="A31" s="125"/>
      <c r="B31" s="144" t="s">
        <v>60</v>
      </c>
      <c r="C31" s="140">
        <v>0</v>
      </c>
      <c r="D31" s="140">
        <v>0.5</v>
      </c>
      <c r="E31" s="140">
        <v>0</v>
      </c>
      <c r="F31" s="141">
        <v>0</v>
      </c>
      <c r="G31" s="142">
        <v>0</v>
      </c>
      <c r="H31" s="141">
        <v>0</v>
      </c>
      <c r="I31" s="142">
        <v>0</v>
      </c>
      <c r="J31" s="140">
        <v>0</v>
      </c>
      <c r="K31" s="140">
        <v>0</v>
      </c>
      <c r="L31" s="140">
        <v>0</v>
      </c>
      <c r="M31" s="140">
        <v>0</v>
      </c>
      <c r="N31" s="140">
        <v>0</v>
      </c>
      <c r="O31" s="140">
        <v>0</v>
      </c>
      <c r="P31" s="140">
        <v>0</v>
      </c>
      <c r="Q31" s="130"/>
      <c r="R31" s="131"/>
      <c r="S31" s="140">
        <v>0</v>
      </c>
      <c r="T31" s="140">
        <v>0</v>
      </c>
      <c r="U31" s="140">
        <v>0</v>
      </c>
      <c r="V31" s="140">
        <v>0</v>
      </c>
      <c r="W31" s="140">
        <v>0</v>
      </c>
      <c r="X31" s="140">
        <v>0</v>
      </c>
      <c r="Y31" s="140">
        <v>0</v>
      </c>
      <c r="Z31" s="140">
        <v>0</v>
      </c>
      <c r="AA31" s="140">
        <v>0</v>
      </c>
      <c r="AB31" s="140">
        <v>0</v>
      </c>
      <c r="AC31" s="140">
        <v>0</v>
      </c>
      <c r="AD31" s="140">
        <v>0</v>
      </c>
      <c r="AE31" s="140">
        <v>0</v>
      </c>
      <c r="AF31" s="140">
        <v>0</v>
      </c>
      <c r="AG31" s="140">
        <v>0</v>
      </c>
      <c r="AH31" s="140">
        <v>0</v>
      </c>
      <c r="AI31" s="141">
        <v>0</v>
      </c>
      <c r="AJ31" s="143">
        <v>0</v>
      </c>
    </row>
    <row r="32" spans="1:36" ht="12.75" customHeight="1">
      <c r="A32" s="160" t="s">
        <v>61</v>
      </c>
      <c r="B32" s="150" t="s">
        <v>61</v>
      </c>
      <c r="C32" s="151">
        <v>35.7</v>
      </c>
      <c r="D32" s="151">
        <v>35</v>
      </c>
      <c r="E32" s="151">
        <v>54</v>
      </c>
      <c r="F32" s="152">
        <v>4.4</v>
      </c>
      <c r="G32" s="102">
        <v>4.4</v>
      </c>
      <c r="H32" s="152">
        <v>3.6</v>
      </c>
      <c r="I32" s="102">
        <v>3.6</v>
      </c>
      <c r="J32" s="151">
        <v>0.2</v>
      </c>
      <c r="K32" s="151">
        <v>0.1</v>
      </c>
      <c r="L32" s="151">
        <v>46</v>
      </c>
      <c r="M32" s="151">
        <v>18</v>
      </c>
      <c r="N32" s="151">
        <v>4</v>
      </c>
      <c r="O32" s="151">
        <v>64</v>
      </c>
      <c r="P32" s="151">
        <v>0.6</v>
      </c>
      <c r="Q32" s="130"/>
      <c r="R32" s="131"/>
      <c r="S32" s="151">
        <v>0.5</v>
      </c>
      <c r="T32" s="151">
        <v>0.03</v>
      </c>
      <c r="U32" s="151">
        <v>53</v>
      </c>
      <c r="V32" s="151">
        <v>0.6</v>
      </c>
      <c r="W32" s="151">
        <v>0.4</v>
      </c>
      <c r="X32" s="151">
        <v>5</v>
      </c>
      <c r="Y32" s="151">
        <v>0.02</v>
      </c>
      <c r="Z32" s="151">
        <v>0.15</v>
      </c>
      <c r="AA32" s="151">
        <v>0</v>
      </c>
      <c r="AB32" s="151">
        <v>0.03</v>
      </c>
      <c r="AC32" s="151">
        <v>0.3</v>
      </c>
      <c r="AD32" s="151">
        <v>15</v>
      </c>
      <c r="AE32" s="151">
        <v>0.51</v>
      </c>
      <c r="AF32" s="151">
        <v>0</v>
      </c>
      <c r="AG32" s="151">
        <v>148</v>
      </c>
      <c r="AH32" s="151">
        <v>0</v>
      </c>
      <c r="AI32" s="152">
        <v>0</v>
      </c>
      <c r="AJ32" s="153">
        <v>0</v>
      </c>
    </row>
    <row r="33" spans="1:36" ht="12.75" customHeight="1">
      <c r="A33" s="125" t="s">
        <v>62</v>
      </c>
      <c r="B33" s="154" t="s">
        <v>63</v>
      </c>
      <c r="C33" s="155">
        <v>124.4</v>
      </c>
      <c r="D33" s="155">
        <v>137.1</v>
      </c>
      <c r="E33" s="155">
        <v>100</v>
      </c>
      <c r="F33" s="156">
        <v>4.7</v>
      </c>
      <c r="G33" s="157">
        <v>4.7</v>
      </c>
      <c r="H33" s="156">
        <v>5.1</v>
      </c>
      <c r="I33" s="157">
        <v>5.1</v>
      </c>
      <c r="J33" s="155">
        <v>8.6</v>
      </c>
      <c r="K33" s="155">
        <v>0.2</v>
      </c>
      <c r="L33" s="155">
        <v>176</v>
      </c>
      <c r="M33" s="155">
        <v>152</v>
      </c>
      <c r="N33" s="155">
        <v>13</v>
      </c>
      <c r="O33" s="155">
        <v>127</v>
      </c>
      <c r="P33" s="155">
        <v>0</v>
      </c>
      <c r="Q33" s="130"/>
      <c r="R33" s="131"/>
      <c r="S33" s="155">
        <v>0.5</v>
      </c>
      <c r="T33" s="155">
        <v>0.01</v>
      </c>
      <c r="U33" s="155">
        <v>44</v>
      </c>
      <c r="V33" s="155">
        <v>0.2</v>
      </c>
      <c r="W33" s="155">
        <v>0.2</v>
      </c>
      <c r="X33" s="155">
        <v>2</v>
      </c>
      <c r="Y33" s="155">
        <v>0.04</v>
      </c>
      <c r="Z33" s="155">
        <v>0.18</v>
      </c>
      <c r="AA33" s="155">
        <v>0.1</v>
      </c>
      <c r="AB33" s="155">
        <v>0.03</v>
      </c>
      <c r="AC33" s="155">
        <v>0.4</v>
      </c>
      <c r="AD33" s="155">
        <v>6</v>
      </c>
      <c r="AE33" s="155">
        <v>0.58</v>
      </c>
      <c r="AF33" s="155">
        <v>1</v>
      </c>
      <c r="AG33" s="155">
        <v>16</v>
      </c>
      <c r="AH33" s="155">
        <v>0</v>
      </c>
      <c r="AI33" s="156">
        <v>0</v>
      </c>
      <c r="AJ33" s="158">
        <v>0</v>
      </c>
    </row>
    <row r="34" spans="1:36" ht="12.75" customHeight="1">
      <c r="A34" s="125"/>
      <c r="B34" s="159" t="s">
        <v>64</v>
      </c>
      <c r="C34" s="140">
        <v>0</v>
      </c>
      <c r="D34" s="140">
        <v>0</v>
      </c>
      <c r="E34" s="140">
        <v>0</v>
      </c>
      <c r="F34" s="141">
        <v>0</v>
      </c>
      <c r="G34" s="142">
        <v>0</v>
      </c>
      <c r="H34" s="141">
        <v>0</v>
      </c>
      <c r="I34" s="142">
        <v>0</v>
      </c>
      <c r="J34" s="140">
        <v>0</v>
      </c>
      <c r="K34" s="140">
        <v>0</v>
      </c>
      <c r="L34" s="140">
        <v>0</v>
      </c>
      <c r="M34" s="140">
        <v>0</v>
      </c>
      <c r="N34" s="140">
        <v>0</v>
      </c>
      <c r="O34" s="140">
        <v>0</v>
      </c>
      <c r="P34" s="140">
        <v>0</v>
      </c>
      <c r="Q34" s="130"/>
      <c r="R34" s="131"/>
      <c r="S34" s="140">
        <v>0</v>
      </c>
      <c r="T34" s="140">
        <v>0</v>
      </c>
      <c r="U34" s="140">
        <v>0</v>
      </c>
      <c r="V34" s="140">
        <v>0</v>
      </c>
      <c r="W34" s="140">
        <v>0</v>
      </c>
      <c r="X34" s="140">
        <v>0</v>
      </c>
      <c r="Y34" s="140">
        <v>0</v>
      </c>
      <c r="Z34" s="140">
        <v>0</v>
      </c>
      <c r="AA34" s="140">
        <v>0</v>
      </c>
      <c r="AB34" s="140">
        <v>0</v>
      </c>
      <c r="AC34" s="140">
        <v>0</v>
      </c>
      <c r="AD34" s="140">
        <v>0</v>
      </c>
      <c r="AE34" s="140">
        <v>0</v>
      </c>
      <c r="AF34" s="140">
        <v>0</v>
      </c>
      <c r="AG34" s="140">
        <v>0</v>
      </c>
      <c r="AH34" s="140">
        <v>0</v>
      </c>
      <c r="AI34" s="141">
        <v>0</v>
      </c>
      <c r="AJ34" s="143">
        <v>0</v>
      </c>
    </row>
    <row r="35" spans="1:36" ht="12.75" customHeight="1">
      <c r="A35" s="160" t="s">
        <v>65</v>
      </c>
      <c r="B35" s="150" t="s">
        <v>65</v>
      </c>
      <c r="C35" s="151">
        <v>13.9</v>
      </c>
      <c r="D35" s="151">
        <v>10.9</v>
      </c>
      <c r="E35" s="151">
        <v>120</v>
      </c>
      <c r="F35" s="152">
        <v>0</v>
      </c>
      <c r="G35" s="102">
        <v>0</v>
      </c>
      <c r="H35" s="152">
        <v>13</v>
      </c>
      <c r="I35" s="102">
        <v>1.1</v>
      </c>
      <c r="J35" s="151">
        <v>0</v>
      </c>
      <c r="K35" s="151">
        <v>0.1</v>
      </c>
      <c r="L35" s="151">
        <v>1</v>
      </c>
      <c r="M35" s="151">
        <v>0</v>
      </c>
      <c r="N35" s="151">
        <v>0</v>
      </c>
      <c r="O35" s="151">
        <v>0</v>
      </c>
      <c r="P35" s="151">
        <v>0</v>
      </c>
      <c r="Q35" s="130"/>
      <c r="R35" s="131"/>
      <c r="S35" s="151">
        <v>0</v>
      </c>
      <c r="T35" s="151">
        <v>0</v>
      </c>
      <c r="U35" s="151">
        <v>7</v>
      </c>
      <c r="V35" s="151">
        <v>0</v>
      </c>
      <c r="W35" s="151">
        <v>1.7</v>
      </c>
      <c r="X35" s="151">
        <v>18</v>
      </c>
      <c r="Y35" s="151">
        <v>0</v>
      </c>
      <c r="Z35" s="151">
        <v>0</v>
      </c>
      <c r="AA35" s="151">
        <v>0</v>
      </c>
      <c r="AB35" s="151">
        <v>0</v>
      </c>
      <c r="AC35" s="151">
        <v>0</v>
      </c>
      <c r="AD35" s="151">
        <v>0</v>
      </c>
      <c r="AE35" s="151">
        <v>0</v>
      </c>
      <c r="AF35" s="151">
        <v>0</v>
      </c>
      <c r="AG35" s="151">
        <v>3</v>
      </c>
      <c r="AH35" s="151">
        <v>0</v>
      </c>
      <c r="AI35" s="152">
        <v>0</v>
      </c>
      <c r="AJ35" s="153">
        <v>0</v>
      </c>
    </row>
    <row r="36" spans="1:36" ht="12.75" customHeight="1">
      <c r="A36" s="160" t="s">
        <v>66</v>
      </c>
      <c r="B36" s="150" t="s">
        <v>66</v>
      </c>
      <c r="C36" s="151">
        <v>31.2</v>
      </c>
      <c r="D36" s="151">
        <v>49.5</v>
      </c>
      <c r="E36" s="151">
        <v>101</v>
      </c>
      <c r="F36" s="152">
        <v>1.9</v>
      </c>
      <c r="G36" s="102">
        <v>0.1</v>
      </c>
      <c r="H36" s="152">
        <v>3.6</v>
      </c>
      <c r="I36" s="102">
        <v>0.3</v>
      </c>
      <c r="J36" s="151">
        <v>15.3</v>
      </c>
      <c r="K36" s="151">
        <v>0.2</v>
      </c>
      <c r="L36" s="151">
        <v>47</v>
      </c>
      <c r="M36" s="151">
        <v>14</v>
      </c>
      <c r="N36" s="151">
        <v>5</v>
      </c>
      <c r="O36" s="151">
        <v>28</v>
      </c>
      <c r="P36" s="151">
        <v>0.2</v>
      </c>
      <c r="Q36" s="130"/>
      <c r="R36" s="131"/>
      <c r="S36" s="151">
        <v>0.2</v>
      </c>
      <c r="T36" s="151">
        <v>0.03</v>
      </c>
      <c r="U36" s="151">
        <v>18</v>
      </c>
      <c r="V36" s="151">
        <v>0.3</v>
      </c>
      <c r="W36" s="151">
        <v>0.3</v>
      </c>
      <c r="X36" s="151">
        <v>1</v>
      </c>
      <c r="Y36" s="151">
        <v>0.02</v>
      </c>
      <c r="Z36" s="151">
        <v>0.03</v>
      </c>
      <c r="AA36" s="151">
        <v>0.2</v>
      </c>
      <c r="AB36" s="151">
        <v>0.02</v>
      </c>
      <c r="AC36" s="151">
        <v>0</v>
      </c>
      <c r="AD36" s="151">
        <v>5</v>
      </c>
      <c r="AE36" s="151">
        <v>0.18</v>
      </c>
      <c r="AF36" s="151">
        <v>0</v>
      </c>
      <c r="AG36" s="151">
        <v>19</v>
      </c>
      <c r="AH36" s="151">
        <v>0.4</v>
      </c>
      <c r="AI36" s="152">
        <v>0.1</v>
      </c>
      <c r="AJ36" s="153">
        <v>0.3</v>
      </c>
    </row>
    <row r="37" spans="1:36" ht="12.75" customHeight="1">
      <c r="A37" s="125" t="s">
        <v>67</v>
      </c>
      <c r="B37" s="126" t="s">
        <v>68</v>
      </c>
      <c r="C37" s="155">
        <v>129</v>
      </c>
      <c r="D37" s="155">
        <v>292.7</v>
      </c>
      <c r="E37" s="155">
        <v>67</v>
      </c>
      <c r="F37" s="152">
        <v>0.3</v>
      </c>
      <c r="G37" s="206">
        <v>0</v>
      </c>
      <c r="H37" s="156">
        <v>0</v>
      </c>
      <c r="I37" s="157">
        <v>0</v>
      </c>
      <c r="J37" s="155">
        <v>4.2</v>
      </c>
      <c r="K37" s="155">
        <v>0</v>
      </c>
      <c r="L37" s="155">
        <v>37</v>
      </c>
      <c r="M37" s="155">
        <v>4</v>
      </c>
      <c r="N37" s="155">
        <v>7</v>
      </c>
      <c r="O37" s="155">
        <v>16</v>
      </c>
      <c r="P37" s="155">
        <v>0</v>
      </c>
      <c r="Q37" s="130"/>
      <c r="R37" s="131"/>
      <c r="S37" s="155">
        <v>0</v>
      </c>
      <c r="T37" s="155">
        <v>0</v>
      </c>
      <c r="U37" s="155">
        <v>0</v>
      </c>
      <c r="V37" s="155">
        <v>0</v>
      </c>
      <c r="W37" s="155">
        <v>0</v>
      </c>
      <c r="X37" s="155">
        <v>0</v>
      </c>
      <c r="Y37" s="155">
        <v>0</v>
      </c>
      <c r="Z37" s="155">
        <v>0.02</v>
      </c>
      <c r="AA37" s="155">
        <v>0.8</v>
      </c>
      <c r="AB37" s="155">
        <v>0.06</v>
      </c>
      <c r="AC37" s="155">
        <v>0.1</v>
      </c>
      <c r="AD37" s="155">
        <v>7</v>
      </c>
      <c r="AE37" s="155">
        <v>0.09</v>
      </c>
      <c r="AF37" s="155">
        <v>0</v>
      </c>
      <c r="AG37" s="155">
        <v>0</v>
      </c>
      <c r="AH37" s="155">
        <v>0</v>
      </c>
      <c r="AI37" s="156">
        <v>0</v>
      </c>
      <c r="AJ37" s="158">
        <v>0</v>
      </c>
    </row>
    <row r="38" spans="1:36" ht="12.75" customHeight="1">
      <c r="A38" s="125"/>
      <c r="B38" s="144" t="s">
        <v>69</v>
      </c>
      <c r="C38" s="140">
        <v>346.5</v>
      </c>
      <c r="D38" s="140">
        <v>326.1</v>
      </c>
      <c r="E38" s="140">
        <v>20</v>
      </c>
      <c r="F38" s="152">
        <v>0.7</v>
      </c>
      <c r="G38" s="142">
        <v>0</v>
      </c>
      <c r="H38" s="141">
        <v>0</v>
      </c>
      <c r="I38" s="142">
        <v>0</v>
      </c>
      <c r="J38" s="140">
        <v>4.1</v>
      </c>
      <c r="K38" s="140">
        <v>0</v>
      </c>
      <c r="L38" s="140">
        <v>127</v>
      </c>
      <c r="M38" s="140">
        <v>12</v>
      </c>
      <c r="N38" s="140">
        <v>12</v>
      </c>
      <c r="O38" s="140">
        <v>15</v>
      </c>
      <c r="P38" s="140">
        <v>0.3</v>
      </c>
      <c r="Q38" s="130"/>
      <c r="R38" s="131"/>
      <c r="S38" s="140">
        <v>0.1</v>
      </c>
      <c r="T38" s="140">
        <v>0.02</v>
      </c>
      <c r="U38" s="140">
        <v>1</v>
      </c>
      <c r="V38" s="140">
        <v>0</v>
      </c>
      <c r="W38" s="140">
        <v>0</v>
      </c>
      <c r="X38" s="140">
        <v>2</v>
      </c>
      <c r="Y38" s="140">
        <v>0.03</v>
      </c>
      <c r="Z38" s="140">
        <v>0.11</v>
      </c>
      <c r="AA38" s="140">
        <v>1.4</v>
      </c>
      <c r="AB38" s="140">
        <v>0.05</v>
      </c>
      <c r="AC38" s="140">
        <v>0</v>
      </c>
      <c r="AD38" s="140">
        <v>25</v>
      </c>
      <c r="AE38" s="140">
        <v>0.08</v>
      </c>
      <c r="AF38" s="140">
        <v>9</v>
      </c>
      <c r="AG38" s="140">
        <v>0</v>
      </c>
      <c r="AH38" s="140">
        <v>0</v>
      </c>
      <c r="AI38" s="141">
        <v>0</v>
      </c>
      <c r="AJ38" s="143">
        <v>0</v>
      </c>
    </row>
    <row r="39" spans="1:36" ht="12.75" customHeight="1">
      <c r="A39" s="125" t="s">
        <v>70</v>
      </c>
      <c r="B39" s="154" t="s">
        <v>71</v>
      </c>
      <c r="C39" s="155">
        <v>106</v>
      </c>
      <c r="D39" s="155">
        <v>98.4</v>
      </c>
      <c r="E39" s="155">
        <v>90</v>
      </c>
      <c r="F39" s="156">
        <v>3.2</v>
      </c>
      <c r="G39" s="157">
        <v>0</v>
      </c>
      <c r="H39" s="156">
        <v>4.3</v>
      </c>
      <c r="I39" s="157">
        <v>0</v>
      </c>
      <c r="J39" s="155">
        <v>8.8</v>
      </c>
      <c r="K39" s="155">
        <v>6.2</v>
      </c>
      <c r="L39" s="155">
        <v>164</v>
      </c>
      <c r="M39" s="155">
        <v>23</v>
      </c>
      <c r="N39" s="155">
        <v>23</v>
      </c>
      <c r="O39" s="155">
        <v>63</v>
      </c>
      <c r="P39" s="155">
        <v>0.8</v>
      </c>
      <c r="Q39" s="130"/>
      <c r="R39" s="131"/>
      <c r="S39" s="155">
        <v>0.3</v>
      </c>
      <c r="T39" s="155">
        <v>0.05</v>
      </c>
      <c r="U39" s="155">
        <v>5</v>
      </c>
      <c r="V39" s="155">
        <v>0</v>
      </c>
      <c r="W39" s="155">
        <v>0.5</v>
      </c>
      <c r="X39" s="155">
        <v>6</v>
      </c>
      <c r="Y39" s="155">
        <v>0.03</v>
      </c>
      <c r="Z39" s="155">
        <v>0.06</v>
      </c>
      <c r="AA39" s="155">
        <v>1</v>
      </c>
      <c r="AB39" s="155">
        <v>0.06</v>
      </c>
      <c r="AC39" s="155">
        <v>0.2</v>
      </c>
      <c r="AD39" s="155">
        <v>13</v>
      </c>
      <c r="AE39" s="155">
        <v>0.18</v>
      </c>
      <c r="AF39" s="155">
        <v>1</v>
      </c>
      <c r="AG39" s="155">
        <v>5</v>
      </c>
      <c r="AH39" s="155">
        <v>0.5</v>
      </c>
      <c r="AI39" s="156">
        <v>0.1</v>
      </c>
      <c r="AJ39" s="158">
        <v>0.4</v>
      </c>
    </row>
    <row r="40" spans="1:36" ht="12.75" customHeight="1" thickBot="1">
      <c r="A40" s="165"/>
      <c r="B40" s="166" t="s">
        <v>72</v>
      </c>
      <c r="C40" s="167">
        <v>0.2</v>
      </c>
      <c r="D40" s="167">
        <v>1</v>
      </c>
      <c r="E40" s="167">
        <v>1</v>
      </c>
      <c r="F40" s="168">
        <v>0</v>
      </c>
      <c r="G40" s="169">
        <v>0</v>
      </c>
      <c r="H40" s="168">
        <v>0</v>
      </c>
      <c r="I40" s="169">
        <v>0</v>
      </c>
      <c r="J40" s="167">
        <v>0.1</v>
      </c>
      <c r="K40" s="167">
        <v>0</v>
      </c>
      <c r="L40" s="167">
        <v>1</v>
      </c>
      <c r="M40" s="167">
        <v>0</v>
      </c>
      <c r="N40" s="167">
        <v>0</v>
      </c>
      <c r="O40" s="167">
        <v>0</v>
      </c>
      <c r="P40" s="167">
        <v>0</v>
      </c>
      <c r="Q40" s="130"/>
      <c r="R40" s="131"/>
      <c r="S40" s="167">
        <v>0</v>
      </c>
      <c r="T40" s="167">
        <v>0</v>
      </c>
      <c r="U40" s="167">
        <v>0</v>
      </c>
      <c r="V40" s="167">
        <v>0</v>
      </c>
      <c r="W40" s="167">
        <v>0</v>
      </c>
      <c r="X40" s="167">
        <v>0</v>
      </c>
      <c r="Y40" s="167">
        <v>0</v>
      </c>
      <c r="Z40" s="167">
        <v>0</v>
      </c>
      <c r="AA40" s="167">
        <v>0</v>
      </c>
      <c r="AB40" s="167">
        <v>0</v>
      </c>
      <c r="AC40" s="167">
        <v>0</v>
      </c>
      <c r="AD40" s="167">
        <v>0</v>
      </c>
      <c r="AE40" s="167">
        <v>0</v>
      </c>
      <c r="AF40" s="167">
        <v>0</v>
      </c>
      <c r="AG40" s="167">
        <v>0</v>
      </c>
      <c r="AH40" s="167">
        <v>0</v>
      </c>
      <c r="AI40" s="168">
        <v>0</v>
      </c>
      <c r="AJ40" s="170">
        <v>0</v>
      </c>
    </row>
    <row r="41" spans="1:18" s="209" customFormat="1" ht="12.75" customHeight="1">
      <c r="A41" s="208"/>
      <c r="B41" s="208"/>
      <c r="Q41" s="178"/>
      <c r="R41" s="178"/>
    </row>
    <row r="42" spans="1:2" ht="12.75" customHeight="1">
      <c r="A42" s="105" t="s">
        <v>73</v>
      </c>
      <c r="B42" s="105" t="s">
        <v>100</v>
      </c>
    </row>
    <row r="43" spans="1:36" ht="12.75" customHeight="1">
      <c r="A43" s="105" t="s">
        <v>101</v>
      </c>
      <c r="B43" s="154" t="s">
        <v>74</v>
      </c>
      <c r="C43" s="155">
        <v>0.9</v>
      </c>
      <c r="D43" s="155">
        <v>6.6</v>
      </c>
      <c r="E43" s="155">
        <v>2</v>
      </c>
      <c r="F43" s="210">
        <v>0.2</v>
      </c>
      <c r="G43" s="206">
        <v>0</v>
      </c>
      <c r="H43" s="156">
        <v>0.1</v>
      </c>
      <c r="I43" s="157">
        <v>0</v>
      </c>
      <c r="J43" s="155">
        <v>0.1</v>
      </c>
      <c r="K43" s="155">
        <v>0</v>
      </c>
      <c r="L43" s="155">
        <v>7</v>
      </c>
      <c r="M43" s="155">
        <v>1</v>
      </c>
      <c r="N43" s="155">
        <v>1</v>
      </c>
      <c r="O43" s="155">
        <v>2</v>
      </c>
      <c r="P43" s="155">
        <v>0</v>
      </c>
      <c r="Q43" s="130"/>
      <c r="R43" s="131"/>
      <c r="S43" s="155">
        <v>0</v>
      </c>
      <c r="T43" s="155">
        <v>0</v>
      </c>
      <c r="U43" s="155">
        <v>0</v>
      </c>
      <c r="V43" s="155">
        <v>0</v>
      </c>
      <c r="W43" s="155">
        <v>0</v>
      </c>
      <c r="X43" s="155">
        <v>0</v>
      </c>
      <c r="Y43" s="155">
        <v>0</v>
      </c>
      <c r="Z43" s="155">
        <v>0</v>
      </c>
      <c r="AA43" s="155">
        <v>0</v>
      </c>
      <c r="AB43" s="155">
        <v>0</v>
      </c>
      <c r="AC43" s="155">
        <v>0</v>
      </c>
      <c r="AD43" s="155">
        <v>1</v>
      </c>
      <c r="AE43" s="155">
        <v>0</v>
      </c>
      <c r="AF43" s="155">
        <v>0</v>
      </c>
      <c r="AG43" s="155">
        <v>0</v>
      </c>
      <c r="AH43" s="155">
        <v>0.1</v>
      </c>
      <c r="AI43" s="156">
        <v>0</v>
      </c>
      <c r="AJ43" s="157">
        <v>0.1</v>
      </c>
    </row>
    <row r="44" spans="2:36" ht="12.75" customHeight="1">
      <c r="B44" s="134" t="s">
        <v>75</v>
      </c>
      <c r="C44" s="135">
        <v>35.3</v>
      </c>
      <c r="D44" s="135">
        <v>54.3</v>
      </c>
      <c r="E44" s="135">
        <v>24</v>
      </c>
      <c r="F44" s="136">
        <v>2.1</v>
      </c>
      <c r="G44" s="137">
        <v>0</v>
      </c>
      <c r="H44" s="136">
        <v>1.4</v>
      </c>
      <c r="I44" s="137">
        <v>0</v>
      </c>
      <c r="J44" s="135">
        <v>0.7</v>
      </c>
      <c r="K44" s="135">
        <v>0</v>
      </c>
      <c r="L44" s="135">
        <v>51</v>
      </c>
      <c r="M44" s="135">
        <v>34</v>
      </c>
      <c r="N44" s="135">
        <v>13</v>
      </c>
      <c r="O44" s="135">
        <v>35</v>
      </c>
      <c r="P44" s="135">
        <v>0.3</v>
      </c>
      <c r="Q44" s="130"/>
      <c r="R44" s="131"/>
      <c r="S44" s="135">
        <v>0.2</v>
      </c>
      <c r="T44" s="135">
        <v>0.05</v>
      </c>
      <c r="U44" s="200">
        <v>0</v>
      </c>
      <c r="V44" s="135">
        <v>0</v>
      </c>
      <c r="W44" s="135">
        <v>0.1</v>
      </c>
      <c r="X44" s="135">
        <v>4</v>
      </c>
      <c r="Y44" s="200">
        <v>0.03</v>
      </c>
      <c r="Z44" s="200">
        <v>0.01</v>
      </c>
      <c r="AA44" s="200">
        <v>0</v>
      </c>
      <c r="AB44" s="200">
        <v>0.02</v>
      </c>
      <c r="AC44" s="200">
        <v>0</v>
      </c>
      <c r="AD44" s="200">
        <v>4</v>
      </c>
      <c r="AE44" s="200">
        <v>0.02</v>
      </c>
      <c r="AF44" s="200">
        <v>0</v>
      </c>
      <c r="AG44" s="200">
        <v>0</v>
      </c>
      <c r="AH44" s="200">
        <v>0.1</v>
      </c>
      <c r="AI44" s="201">
        <v>0.1</v>
      </c>
      <c r="AJ44" s="202">
        <v>0.1</v>
      </c>
    </row>
    <row r="45" spans="2:36" ht="12.75" customHeight="1">
      <c r="B45" s="164" t="s">
        <v>76</v>
      </c>
      <c r="C45" s="135">
        <v>7.8</v>
      </c>
      <c r="D45" s="135">
        <v>25.4</v>
      </c>
      <c r="E45" s="135">
        <v>19</v>
      </c>
      <c r="F45" s="136">
        <v>1.1</v>
      </c>
      <c r="G45" s="137">
        <v>0</v>
      </c>
      <c r="H45" s="136">
        <v>1.6</v>
      </c>
      <c r="I45" s="137">
        <v>0</v>
      </c>
      <c r="J45" s="135">
        <v>0.1</v>
      </c>
      <c r="K45" s="135">
        <v>0</v>
      </c>
      <c r="L45" s="135">
        <v>7</v>
      </c>
      <c r="M45" s="135">
        <v>21</v>
      </c>
      <c r="N45" s="135">
        <v>7</v>
      </c>
      <c r="O45" s="135">
        <v>14</v>
      </c>
      <c r="P45" s="135">
        <v>0.3</v>
      </c>
      <c r="Q45" s="130"/>
      <c r="R45" s="131"/>
      <c r="S45" s="135">
        <v>0.1</v>
      </c>
      <c r="T45" s="135">
        <v>0.02</v>
      </c>
      <c r="U45" s="135">
        <v>0</v>
      </c>
      <c r="V45" s="135">
        <v>0</v>
      </c>
      <c r="W45" s="135">
        <v>0.1</v>
      </c>
      <c r="X45" s="135">
        <v>3</v>
      </c>
      <c r="Y45" s="135">
        <v>0</v>
      </c>
      <c r="Z45" s="135">
        <v>0</v>
      </c>
      <c r="AA45" s="200">
        <v>0</v>
      </c>
      <c r="AB45" s="200">
        <v>0.01</v>
      </c>
      <c r="AC45" s="200">
        <v>0</v>
      </c>
      <c r="AD45" s="200">
        <v>2</v>
      </c>
      <c r="AE45" s="200">
        <v>0.01</v>
      </c>
      <c r="AF45" s="200">
        <v>0</v>
      </c>
      <c r="AG45" s="200">
        <v>0</v>
      </c>
      <c r="AH45" s="200">
        <v>0.1</v>
      </c>
      <c r="AI45" s="201">
        <v>0</v>
      </c>
      <c r="AJ45" s="202">
        <v>0</v>
      </c>
    </row>
    <row r="46" spans="2:36" ht="12.75" customHeight="1">
      <c r="B46" s="207" t="s">
        <v>77</v>
      </c>
      <c r="C46" s="135">
        <v>5.4</v>
      </c>
      <c r="D46" s="135">
        <v>14.6</v>
      </c>
      <c r="E46" s="135">
        <v>11</v>
      </c>
      <c r="F46" s="136">
        <v>0.9</v>
      </c>
      <c r="G46" s="204">
        <v>0</v>
      </c>
      <c r="H46" s="136">
        <v>0.5</v>
      </c>
      <c r="I46" s="137">
        <v>0</v>
      </c>
      <c r="J46" s="135">
        <v>0.6</v>
      </c>
      <c r="K46" s="135">
        <v>0</v>
      </c>
      <c r="L46" s="135">
        <v>35</v>
      </c>
      <c r="M46" s="135">
        <v>5</v>
      </c>
      <c r="N46" s="135">
        <v>5</v>
      </c>
      <c r="O46" s="135">
        <v>10</v>
      </c>
      <c r="P46" s="135">
        <v>0.2</v>
      </c>
      <c r="Q46" s="130"/>
      <c r="R46" s="131"/>
      <c r="S46" s="135">
        <v>0.1</v>
      </c>
      <c r="T46" s="135">
        <v>0.03</v>
      </c>
      <c r="U46" s="137">
        <v>0</v>
      </c>
      <c r="V46" s="135">
        <v>0</v>
      </c>
      <c r="W46" s="135">
        <v>0</v>
      </c>
      <c r="X46" s="135">
        <v>32</v>
      </c>
      <c r="Y46" s="200">
        <v>0</v>
      </c>
      <c r="Z46" s="200">
        <v>0.03</v>
      </c>
      <c r="AA46" s="200">
        <v>0.1</v>
      </c>
      <c r="AB46" s="200">
        <v>0.01</v>
      </c>
      <c r="AC46" s="200">
        <v>0</v>
      </c>
      <c r="AD46" s="200">
        <v>6</v>
      </c>
      <c r="AE46" s="200">
        <v>0.19</v>
      </c>
      <c r="AF46" s="200">
        <v>0</v>
      </c>
      <c r="AG46" s="200">
        <v>0</v>
      </c>
      <c r="AH46" s="200">
        <v>0.4</v>
      </c>
      <c r="AI46" s="201">
        <v>0.1</v>
      </c>
      <c r="AJ46" s="202">
        <v>0.3</v>
      </c>
    </row>
    <row r="47" spans="2:36" ht="12.75" customHeight="1">
      <c r="B47" s="144" t="s">
        <v>78</v>
      </c>
      <c r="C47" s="140">
        <v>5.3</v>
      </c>
      <c r="D47" s="140">
        <v>32.6</v>
      </c>
      <c r="E47" s="140">
        <v>4</v>
      </c>
      <c r="F47" s="141">
        <v>0.2</v>
      </c>
      <c r="G47" s="142">
        <v>0</v>
      </c>
      <c r="H47" s="141">
        <v>0.2</v>
      </c>
      <c r="I47" s="142">
        <v>0</v>
      </c>
      <c r="J47" s="140">
        <v>0.3</v>
      </c>
      <c r="K47" s="140">
        <v>0</v>
      </c>
      <c r="L47" s="140">
        <v>9</v>
      </c>
      <c r="M47" s="140">
        <v>2</v>
      </c>
      <c r="N47" s="140">
        <v>1</v>
      </c>
      <c r="O47" s="140">
        <v>3</v>
      </c>
      <c r="P47" s="140">
        <v>0.1</v>
      </c>
      <c r="Q47" s="130"/>
      <c r="R47" s="131"/>
      <c r="S47" s="140">
        <v>0</v>
      </c>
      <c r="T47" s="140">
        <v>0.01</v>
      </c>
      <c r="U47" s="142">
        <v>0</v>
      </c>
      <c r="V47" s="140">
        <v>0</v>
      </c>
      <c r="W47" s="140">
        <v>0.1</v>
      </c>
      <c r="X47" s="140">
        <v>0</v>
      </c>
      <c r="Y47" s="140">
        <v>0</v>
      </c>
      <c r="Z47" s="140">
        <v>0</v>
      </c>
      <c r="AA47" s="140">
        <v>0</v>
      </c>
      <c r="AB47" s="140">
        <v>0</v>
      </c>
      <c r="AC47" s="140">
        <v>0</v>
      </c>
      <c r="AD47" s="140">
        <v>1</v>
      </c>
      <c r="AE47" s="140">
        <v>0.01</v>
      </c>
      <c r="AF47" s="140">
        <v>0</v>
      </c>
      <c r="AG47" s="140">
        <v>0</v>
      </c>
      <c r="AH47" s="140">
        <v>0</v>
      </c>
      <c r="AI47" s="141">
        <v>0</v>
      </c>
      <c r="AJ47" s="142">
        <v>0</v>
      </c>
    </row>
    <row r="48" ht="12.75" customHeight="1">
      <c r="B48" s="105" t="s">
        <v>102</v>
      </c>
    </row>
    <row r="49" spans="2:36" ht="12.75" customHeight="1">
      <c r="B49" s="126" t="s">
        <v>79</v>
      </c>
      <c r="C49" s="155">
        <v>2.7</v>
      </c>
      <c r="D49" s="155">
        <v>6.8</v>
      </c>
      <c r="E49" s="155">
        <v>3</v>
      </c>
      <c r="F49" s="156">
        <v>0</v>
      </c>
      <c r="G49" s="157">
        <v>0</v>
      </c>
      <c r="H49" s="156">
        <v>0</v>
      </c>
      <c r="I49" s="157">
        <v>0</v>
      </c>
      <c r="J49" s="155">
        <v>0.8</v>
      </c>
      <c r="K49" s="155">
        <v>0.2</v>
      </c>
      <c r="L49" s="155">
        <v>5</v>
      </c>
      <c r="M49" s="155">
        <v>1</v>
      </c>
      <c r="N49" s="155">
        <v>1</v>
      </c>
      <c r="O49" s="155">
        <v>0</v>
      </c>
      <c r="P49" s="155">
        <v>0</v>
      </c>
      <c r="Q49" s="130"/>
      <c r="R49" s="131"/>
      <c r="S49" s="155">
        <v>0</v>
      </c>
      <c r="T49" s="155">
        <v>0</v>
      </c>
      <c r="U49" s="155">
        <v>0</v>
      </c>
      <c r="V49" s="155">
        <v>0</v>
      </c>
      <c r="W49" s="155">
        <v>0</v>
      </c>
      <c r="X49" s="155">
        <v>0</v>
      </c>
      <c r="Y49" s="155">
        <v>0</v>
      </c>
      <c r="Z49" s="155">
        <v>0</v>
      </c>
      <c r="AA49" s="155">
        <v>0</v>
      </c>
      <c r="AB49" s="155">
        <v>0</v>
      </c>
      <c r="AC49" s="155">
        <v>0</v>
      </c>
      <c r="AD49" s="155">
        <v>0</v>
      </c>
      <c r="AE49" s="155">
        <v>0</v>
      </c>
      <c r="AF49" s="155">
        <v>0</v>
      </c>
      <c r="AG49" s="155">
        <v>0</v>
      </c>
      <c r="AH49" s="155">
        <v>0</v>
      </c>
      <c r="AI49" s="156">
        <v>0</v>
      </c>
      <c r="AJ49" s="129">
        <v>0</v>
      </c>
    </row>
    <row r="50" spans="2:36" ht="12.75" customHeight="1">
      <c r="B50" s="207" t="s">
        <v>80</v>
      </c>
      <c r="C50" s="200">
        <v>13.9</v>
      </c>
      <c r="D50" s="200">
        <v>12.4</v>
      </c>
      <c r="E50" s="200">
        <v>10</v>
      </c>
      <c r="F50" s="201">
        <v>1</v>
      </c>
      <c r="G50" s="202">
        <v>0</v>
      </c>
      <c r="H50" s="201">
        <v>0</v>
      </c>
      <c r="I50" s="202">
        <v>0</v>
      </c>
      <c r="J50" s="200">
        <v>1.4</v>
      </c>
      <c r="K50" s="200">
        <v>2</v>
      </c>
      <c r="L50" s="200">
        <v>54</v>
      </c>
      <c r="M50" s="200">
        <v>4</v>
      </c>
      <c r="N50" s="200">
        <v>9</v>
      </c>
      <c r="O50" s="200">
        <v>22</v>
      </c>
      <c r="P50" s="200">
        <v>0.2</v>
      </c>
      <c r="Q50" s="130"/>
      <c r="R50" s="131"/>
      <c r="S50" s="200">
        <v>0.1</v>
      </c>
      <c r="T50" s="135">
        <v>0</v>
      </c>
      <c r="U50" s="135">
        <v>0</v>
      </c>
      <c r="V50" s="135">
        <v>0</v>
      </c>
      <c r="W50" s="135">
        <v>0</v>
      </c>
      <c r="X50" s="135">
        <v>0</v>
      </c>
      <c r="Y50" s="135">
        <v>0.01</v>
      </c>
      <c r="Z50" s="135">
        <v>0.02</v>
      </c>
      <c r="AA50" s="135">
        <v>0.2</v>
      </c>
      <c r="AB50" s="135">
        <v>0.02</v>
      </c>
      <c r="AC50" s="135">
        <v>0</v>
      </c>
      <c r="AD50" s="135">
        <v>4</v>
      </c>
      <c r="AE50" s="135">
        <v>0.06</v>
      </c>
      <c r="AF50" s="135">
        <v>0</v>
      </c>
      <c r="AG50" s="135">
        <v>0</v>
      </c>
      <c r="AH50" s="135">
        <v>0</v>
      </c>
      <c r="AI50" s="136">
        <v>0</v>
      </c>
      <c r="AJ50" s="204">
        <v>0</v>
      </c>
    </row>
    <row r="51" spans="2:36" ht="12.75" customHeight="1">
      <c r="B51" s="207" t="s">
        <v>81</v>
      </c>
      <c r="C51" s="135">
        <v>1.5</v>
      </c>
      <c r="D51" s="135">
        <v>1.6</v>
      </c>
      <c r="E51" s="135">
        <v>0</v>
      </c>
      <c r="F51" s="136">
        <v>0</v>
      </c>
      <c r="G51" s="137">
        <v>0</v>
      </c>
      <c r="H51" s="136">
        <v>0</v>
      </c>
      <c r="I51" s="137">
        <v>0</v>
      </c>
      <c r="J51" s="135">
        <v>0</v>
      </c>
      <c r="K51" s="135">
        <v>1.5</v>
      </c>
      <c r="L51" s="135">
        <v>2</v>
      </c>
      <c r="M51" s="135">
        <v>0</v>
      </c>
      <c r="N51" s="135">
        <v>0</v>
      </c>
      <c r="O51" s="135">
        <v>0</v>
      </c>
      <c r="P51" s="135">
        <v>0</v>
      </c>
      <c r="Q51" s="130"/>
      <c r="R51" s="131"/>
      <c r="S51" s="135">
        <v>0</v>
      </c>
      <c r="T51" s="135">
        <v>0</v>
      </c>
      <c r="U51" s="135">
        <v>0</v>
      </c>
      <c r="V51" s="135">
        <v>0</v>
      </c>
      <c r="W51" s="202">
        <v>0</v>
      </c>
      <c r="X51" s="200">
        <v>0</v>
      </c>
      <c r="Y51" s="200">
        <v>0</v>
      </c>
      <c r="Z51" s="200">
        <v>0</v>
      </c>
      <c r="AA51" s="200">
        <v>0</v>
      </c>
      <c r="AB51" s="200">
        <v>0</v>
      </c>
      <c r="AC51" s="200">
        <v>0</v>
      </c>
      <c r="AD51" s="200">
        <v>0</v>
      </c>
      <c r="AE51" s="200">
        <v>0</v>
      </c>
      <c r="AF51" s="200">
        <v>0</v>
      </c>
      <c r="AG51" s="200">
        <v>0</v>
      </c>
      <c r="AH51" s="200">
        <v>0</v>
      </c>
      <c r="AI51" s="201">
        <v>0</v>
      </c>
      <c r="AJ51" s="204">
        <v>0</v>
      </c>
    </row>
    <row r="52" spans="2:36" ht="12.75" customHeight="1">
      <c r="B52" s="207" t="s">
        <v>82</v>
      </c>
      <c r="C52" s="200">
        <v>2.8</v>
      </c>
      <c r="D52" s="200">
        <v>6.4</v>
      </c>
      <c r="E52" s="200">
        <v>19</v>
      </c>
      <c r="F52" s="201">
        <v>0.1</v>
      </c>
      <c r="G52" s="202">
        <v>0</v>
      </c>
      <c r="H52" s="201">
        <v>2.1</v>
      </c>
      <c r="I52" s="202">
        <v>0</v>
      </c>
      <c r="J52" s="200">
        <v>0</v>
      </c>
      <c r="K52" s="200">
        <v>0.1</v>
      </c>
      <c r="L52" s="200">
        <v>1</v>
      </c>
      <c r="M52" s="200">
        <v>1</v>
      </c>
      <c r="N52" s="200">
        <v>1</v>
      </c>
      <c r="O52" s="200">
        <v>2</v>
      </c>
      <c r="P52" s="200">
        <v>0</v>
      </c>
      <c r="Q52" s="130"/>
      <c r="R52" s="131"/>
      <c r="S52" s="135">
        <v>0</v>
      </c>
      <c r="T52" s="202">
        <v>0</v>
      </c>
      <c r="U52" s="200">
        <v>1</v>
      </c>
      <c r="V52" s="200">
        <v>0</v>
      </c>
      <c r="W52" s="202">
        <v>0.3</v>
      </c>
      <c r="X52" s="200">
        <v>4</v>
      </c>
      <c r="Y52" s="200">
        <v>0</v>
      </c>
      <c r="Z52" s="200">
        <v>0</v>
      </c>
      <c r="AA52" s="200">
        <v>0</v>
      </c>
      <c r="AB52" s="200">
        <v>0</v>
      </c>
      <c r="AC52" s="200">
        <v>0</v>
      </c>
      <c r="AD52" s="200">
        <v>0</v>
      </c>
      <c r="AE52" s="200">
        <v>0.01</v>
      </c>
      <c r="AF52" s="200">
        <v>0</v>
      </c>
      <c r="AG52" s="200">
        <v>4</v>
      </c>
      <c r="AH52" s="200">
        <v>0</v>
      </c>
      <c r="AI52" s="211">
        <v>0</v>
      </c>
      <c r="AJ52" s="131">
        <v>0</v>
      </c>
    </row>
    <row r="53" spans="2:36" ht="12.75" customHeight="1">
      <c r="B53" s="207" t="s">
        <v>83</v>
      </c>
      <c r="C53" s="135">
        <v>8.6</v>
      </c>
      <c r="D53" s="135">
        <v>10</v>
      </c>
      <c r="E53" s="135">
        <v>16</v>
      </c>
      <c r="F53" s="136">
        <v>1.1</v>
      </c>
      <c r="G53" s="137">
        <v>0</v>
      </c>
      <c r="H53" s="136">
        <v>0.5</v>
      </c>
      <c r="I53" s="137">
        <v>0</v>
      </c>
      <c r="J53" s="135">
        <v>1.9</v>
      </c>
      <c r="K53" s="135">
        <v>1.1</v>
      </c>
      <c r="L53" s="135">
        <v>33</v>
      </c>
      <c r="M53" s="135">
        <v>9</v>
      </c>
      <c r="N53" s="135">
        <v>6</v>
      </c>
      <c r="O53" s="135">
        <v>15</v>
      </c>
      <c r="P53" s="135">
        <v>0.3</v>
      </c>
      <c r="Q53" s="130"/>
      <c r="R53" s="131"/>
      <c r="S53" s="135">
        <v>0.1</v>
      </c>
      <c r="T53" s="137">
        <v>0.03</v>
      </c>
      <c r="U53" s="135">
        <v>0</v>
      </c>
      <c r="V53" s="135">
        <v>0</v>
      </c>
      <c r="W53" s="137">
        <v>0</v>
      </c>
      <c r="X53" s="135">
        <v>1</v>
      </c>
      <c r="Y53" s="135">
        <v>0</v>
      </c>
      <c r="Z53" s="135">
        <v>0.01</v>
      </c>
      <c r="AA53" s="135">
        <v>0.1</v>
      </c>
      <c r="AB53" s="135">
        <v>0.01</v>
      </c>
      <c r="AC53" s="135">
        <v>0</v>
      </c>
      <c r="AD53" s="135">
        <v>5</v>
      </c>
      <c r="AE53" s="135">
        <v>0</v>
      </c>
      <c r="AF53" s="135">
        <v>0</v>
      </c>
      <c r="AG53" s="135">
        <v>0</v>
      </c>
      <c r="AH53" s="135">
        <v>0.4</v>
      </c>
      <c r="AI53" s="212">
        <v>0</v>
      </c>
      <c r="AJ53" s="213">
        <v>0.3</v>
      </c>
    </row>
    <row r="54" spans="2:36" ht="12.75" customHeight="1">
      <c r="B54" s="144" t="s">
        <v>84</v>
      </c>
      <c r="C54" s="140">
        <v>76.5</v>
      </c>
      <c r="D54" s="140">
        <v>92.3</v>
      </c>
      <c r="E54" s="140">
        <v>41</v>
      </c>
      <c r="F54" s="141">
        <v>1</v>
      </c>
      <c r="G54" s="142">
        <v>0</v>
      </c>
      <c r="H54" s="141">
        <v>1.8</v>
      </c>
      <c r="I54" s="142">
        <v>0</v>
      </c>
      <c r="J54" s="140">
        <v>4.7</v>
      </c>
      <c r="K54" s="140">
        <v>1.4</v>
      </c>
      <c r="L54" s="140">
        <v>69</v>
      </c>
      <c r="M54" s="140">
        <v>7</v>
      </c>
      <c r="N54" s="140">
        <v>6</v>
      </c>
      <c r="O54" s="140">
        <v>24</v>
      </c>
      <c r="P54" s="140">
        <v>0.2</v>
      </c>
      <c r="Q54" s="130"/>
      <c r="R54" s="131"/>
      <c r="S54" s="140">
        <v>0.1</v>
      </c>
      <c r="T54" s="142">
        <v>0.01</v>
      </c>
      <c r="U54" s="140">
        <v>3</v>
      </c>
      <c r="V54" s="140">
        <v>0</v>
      </c>
      <c r="W54" s="142">
        <v>0.2</v>
      </c>
      <c r="X54" s="140">
        <v>1</v>
      </c>
      <c r="Y54" s="140">
        <v>0.02</v>
      </c>
      <c r="Z54" s="140">
        <v>0.02</v>
      </c>
      <c r="AA54" s="140">
        <v>0.7</v>
      </c>
      <c r="AB54" s="140">
        <v>0.02</v>
      </c>
      <c r="AC54" s="140">
        <v>0.2</v>
      </c>
      <c r="AD54" s="140">
        <v>4</v>
      </c>
      <c r="AE54" s="140">
        <v>0.09</v>
      </c>
      <c r="AF54" s="140">
        <v>0</v>
      </c>
      <c r="AG54" s="140">
        <v>1</v>
      </c>
      <c r="AH54" s="140">
        <v>0.1</v>
      </c>
      <c r="AI54" s="146">
        <v>0.1</v>
      </c>
      <c r="AJ54" s="214">
        <v>0.1</v>
      </c>
    </row>
    <row r="55" ht="12.75" customHeight="1">
      <c r="B55" s="171" t="s">
        <v>111</v>
      </c>
    </row>
    <row r="56" spans="2:36" ht="24" customHeight="1">
      <c r="B56" s="154" t="s">
        <v>85</v>
      </c>
      <c r="C56" s="155">
        <v>73.8</v>
      </c>
      <c r="D56" s="155">
        <v>92.3</v>
      </c>
      <c r="E56" s="155">
        <v>31</v>
      </c>
      <c r="F56" s="156">
        <v>1</v>
      </c>
      <c r="G56" s="157">
        <v>0</v>
      </c>
      <c r="H56" s="156">
        <v>0.9</v>
      </c>
      <c r="I56" s="157">
        <v>0</v>
      </c>
      <c r="J56" s="155">
        <v>4.4</v>
      </c>
      <c r="K56" s="155">
        <v>1.3</v>
      </c>
      <c r="L56" s="155">
        <v>68</v>
      </c>
      <c r="M56" s="155">
        <v>7</v>
      </c>
      <c r="N56" s="155">
        <v>6</v>
      </c>
      <c r="O56" s="155">
        <v>22</v>
      </c>
      <c r="P56" s="155">
        <v>0.2</v>
      </c>
      <c r="Q56" s="130"/>
      <c r="R56" s="131"/>
      <c r="S56" s="155">
        <v>0.1</v>
      </c>
      <c r="T56" s="155">
        <v>0.01</v>
      </c>
      <c r="U56" s="155">
        <v>3</v>
      </c>
      <c r="V56" s="155">
        <v>0</v>
      </c>
      <c r="W56" s="155">
        <v>0.1</v>
      </c>
      <c r="X56" s="155">
        <v>0</v>
      </c>
      <c r="Y56" s="155">
        <v>0.02</v>
      </c>
      <c r="Z56" s="155">
        <v>0.02</v>
      </c>
      <c r="AA56" s="155">
        <v>0.7</v>
      </c>
      <c r="AB56" s="155">
        <v>0.02</v>
      </c>
      <c r="AC56" s="155">
        <v>0.2</v>
      </c>
      <c r="AD56" s="155">
        <v>3</v>
      </c>
      <c r="AE56" s="155">
        <v>0.09</v>
      </c>
      <c r="AF56" s="155">
        <v>0</v>
      </c>
      <c r="AG56" s="155">
        <v>1</v>
      </c>
      <c r="AH56" s="155">
        <v>0.1</v>
      </c>
      <c r="AI56" s="156">
        <v>0</v>
      </c>
      <c r="AJ56" s="157">
        <v>0.1</v>
      </c>
    </row>
    <row r="57" spans="2:36" ht="24" customHeight="1">
      <c r="B57" s="159" t="s">
        <v>86</v>
      </c>
      <c r="C57" s="140">
        <v>2.7</v>
      </c>
      <c r="D57" s="140">
        <v>7.4</v>
      </c>
      <c r="E57" s="140">
        <v>10</v>
      </c>
      <c r="F57" s="141">
        <v>0.1</v>
      </c>
      <c r="G57" s="142">
        <v>0</v>
      </c>
      <c r="H57" s="141">
        <v>0.9</v>
      </c>
      <c r="I57" s="142">
        <v>0</v>
      </c>
      <c r="J57" s="140">
        <v>0.3</v>
      </c>
      <c r="K57" s="140">
        <v>0.1</v>
      </c>
      <c r="L57" s="140">
        <v>2</v>
      </c>
      <c r="M57" s="140">
        <v>1</v>
      </c>
      <c r="N57" s="140">
        <v>0</v>
      </c>
      <c r="O57" s="140">
        <v>2</v>
      </c>
      <c r="P57" s="140">
        <v>0</v>
      </c>
      <c r="Q57" s="130"/>
      <c r="R57" s="131"/>
      <c r="S57" s="140">
        <v>0</v>
      </c>
      <c r="T57" s="140">
        <v>0</v>
      </c>
      <c r="U57" s="140">
        <v>0</v>
      </c>
      <c r="V57" s="140">
        <v>0</v>
      </c>
      <c r="W57" s="140">
        <v>0.1</v>
      </c>
      <c r="X57" s="140">
        <v>1</v>
      </c>
      <c r="Y57" s="140">
        <v>0</v>
      </c>
      <c r="Z57" s="140">
        <v>0</v>
      </c>
      <c r="AA57" s="140">
        <v>0</v>
      </c>
      <c r="AB57" s="140">
        <v>0</v>
      </c>
      <c r="AC57" s="140">
        <v>0</v>
      </c>
      <c r="AD57" s="140">
        <v>0</v>
      </c>
      <c r="AE57" s="140">
        <v>0</v>
      </c>
      <c r="AF57" s="140">
        <v>0</v>
      </c>
      <c r="AG57" s="140">
        <v>0</v>
      </c>
      <c r="AH57" s="140">
        <v>0</v>
      </c>
      <c r="AI57" s="141">
        <v>0</v>
      </c>
      <c r="AJ57" s="142">
        <v>0</v>
      </c>
    </row>
    <row r="58" ht="12.75" customHeight="1"/>
    <row r="59" spans="2:36" ht="12.75" customHeight="1">
      <c r="B59" s="150" t="s">
        <v>87</v>
      </c>
      <c r="C59" s="151">
        <v>0</v>
      </c>
      <c r="D59" s="151"/>
      <c r="E59" s="151">
        <v>0</v>
      </c>
      <c r="F59" s="101">
        <v>0</v>
      </c>
      <c r="G59" s="172">
        <v>0</v>
      </c>
      <c r="H59" s="101">
        <v>0</v>
      </c>
      <c r="I59" s="172">
        <v>0</v>
      </c>
      <c r="J59" s="151">
        <v>0</v>
      </c>
      <c r="K59" s="151">
        <v>0</v>
      </c>
      <c r="L59" s="151">
        <v>0</v>
      </c>
      <c r="M59" s="151">
        <v>0</v>
      </c>
      <c r="N59" s="151">
        <v>0</v>
      </c>
      <c r="O59" s="151">
        <v>0</v>
      </c>
      <c r="P59" s="151">
        <v>0</v>
      </c>
      <c r="Q59" s="130"/>
      <c r="R59" s="131"/>
      <c r="S59" s="151">
        <v>0</v>
      </c>
      <c r="T59" s="151">
        <v>0</v>
      </c>
      <c r="U59" s="151">
        <v>0</v>
      </c>
      <c r="V59" s="151">
        <v>0</v>
      </c>
      <c r="W59" s="151">
        <v>0</v>
      </c>
      <c r="X59" s="151">
        <v>0</v>
      </c>
      <c r="Y59" s="151">
        <v>0.01</v>
      </c>
      <c r="Z59" s="151">
        <v>0</v>
      </c>
      <c r="AA59" s="151">
        <v>0</v>
      </c>
      <c r="AB59" s="151">
        <v>0</v>
      </c>
      <c r="AC59" s="151">
        <v>0</v>
      </c>
      <c r="AD59" s="151">
        <v>0</v>
      </c>
      <c r="AE59" s="151">
        <v>0</v>
      </c>
      <c r="AF59" s="151">
        <v>0</v>
      </c>
      <c r="AG59" s="151">
        <v>0</v>
      </c>
      <c r="AH59" s="151">
        <v>0</v>
      </c>
      <c r="AI59" s="101">
        <v>0</v>
      </c>
      <c r="AJ59" s="172">
        <v>0</v>
      </c>
    </row>
  </sheetData>
  <mergeCells count="14">
    <mergeCell ref="A37:A38"/>
    <mergeCell ref="A39:A40"/>
    <mergeCell ref="A33:A34"/>
    <mergeCell ref="A26:A27"/>
    <mergeCell ref="A28:A31"/>
    <mergeCell ref="AI2:AJ2"/>
    <mergeCell ref="AG2:AH2"/>
    <mergeCell ref="A6:B6"/>
    <mergeCell ref="A21:A23"/>
    <mergeCell ref="A7:B7"/>
    <mergeCell ref="A8:A10"/>
    <mergeCell ref="A11:A12"/>
    <mergeCell ref="A14:A15"/>
    <mergeCell ref="A17:A2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98" r:id="rId1"/>
  <colBreaks count="1" manualBreakCount="1">
    <brk id="17" max="65535" man="1"/>
  </colBreaks>
</worksheet>
</file>

<file path=xl/worksheets/sheet9.xml><?xml version="1.0" encoding="utf-8"?>
<worksheet xmlns="http://schemas.openxmlformats.org/spreadsheetml/2006/main" xmlns:r="http://schemas.openxmlformats.org/officeDocument/2006/relationships">
  <dimension ref="A2:AJ59"/>
  <sheetViews>
    <sheetView view="pageBreakPreview" zoomScaleSheetLayoutView="100" workbookViewId="0" topLeftCell="B1">
      <selection activeCell="B26" sqref="B26"/>
    </sheetView>
  </sheetViews>
  <sheetFormatPr defaultColWidth="9.00390625" defaultRowHeight="13.5"/>
  <cols>
    <col min="1" max="1" width="6.625" style="105" customWidth="1"/>
    <col min="2" max="2" width="15.625" style="105" customWidth="1"/>
    <col min="3" max="4" width="5.625" style="41" customWidth="1"/>
    <col min="5" max="16" width="4.875" style="41" customWidth="1"/>
    <col min="17" max="18" width="1.625" style="100" customWidth="1"/>
    <col min="19" max="33" width="4.875" style="41" customWidth="1"/>
    <col min="34" max="36" width="5.125" style="41" customWidth="1"/>
    <col min="37" max="38" width="5.625" style="41" customWidth="1"/>
    <col min="39" max="16384" width="9.00390625" style="41" customWidth="1"/>
  </cols>
  <sheetData>
    <row r="2" spans="2:36" ht="15" customHeight="1">
      <c r="B2" s="98" t="s">
        <v>112</v>
      </c>
      <c r="C2" s="99" t="s">
        <v>113</v>
      </c>
      <c r="AG2" s="183" t="s">
        <v>90</v>
      </c>
      <c r="AH2" s="184"/>
      <c r="AI2" s="185">
        <v>2211</v>
      </c>
      <c r="AJ2" s="184"/>
    </row>
    <row r="3" ht="12" thickBot="1"/>
    <row r="4" spans="1:36" s="188" customFormat="1" ht="34.5" customHeight="1">
      <c r="A4" s="187" t="s">
        <v>0</v>
      </c>
      <c r="B4" s="107" t="s">
        <v>1</v>
      </c>
      <c r="C4" s="108" t="s">
        <v>2</v>
      </c>
      <c r="D4" s="109" t="s">
        <v>91</v>
      </c>
      <c r="E4" s="109" t="s">
        <v>3</v>
      </c>
      <c r="F4" s="110" t="s">
        <v>4</v>
      </c>
      <c r="G4" s="111" t="s">
        <v>92</v>
      </c>
      <c r="H4" s="110" t="s">
        <v>5</v>
      </c>
      <c r="I4" s="112" t="s">
        <v>92</v>
      </c>
      <c r="J4" s="109" t="s">
        <v>6</v>
      </c>
      <c r="K4" s="108" t="s">
        <v>7</v>
      </c>
      <c r="L4" s="109" t="s">
        <v>8</v>
      </c>
      <c r="M4" s="108" t="s">
        <v>9</v>
      </c>
      <c r="N4" s="109" t="s">
        <v>10</v>
      </c>
      <c r="O4" s="108" t="s">
        <v>11</v>
      </c>
      <c r="P4" s="109" t="s">
        <v>12</v>
      </c>
      <c r="Q4" s="113"/>
      <c r="R4" s="113"/>
      <c r="S4" s="109" t="s">
        <v>13</v>
      </c>
      <c r="T4" s="109" t="s">
        <v>14</v>
      </c>
      <c r="U4" s="108" t="s">
        <v>15</v>
      </c>
      <c r="V4" s="109" t="s">
        <v>16</v>
      </c>
      <c r="W4" s="108" t="s">
        <v>17</v>
      </c>
      <c r="X4" s="109" t="s">
        <v>18</v>
      </c>
      <c r="Y4" s="108" t="s">
        <v>19</v>
      </c>
      <c r="Z4" s="114" t="s">
        <v>93</v>
      </c>
      <c r="AA4" s="109" t="s">
        <v>20</v>
      </c>
      <c r="AB4" s="108" t="s">
        <v>94</v>
      </c>
      <c r="AC4" s="109" t="s">
        <v>95</v>
      </c>
      <c r="AD4" s="108" t="s">
        <v>21</v>
      </c>
      <c r="AE4" s="109" t="s">
        <v>22</v>
      </c>
      <c r="AF4" s="108" t="s">
        <v>23</v>
      </c>
      <c r="AG4" s="109" t="s">
        <v>24</v>
      </c>
      <c r="AH4" s="108" t="s">
        <v>25</v>
      </c>
      <c r="AI4" s="115" t="s">
        <v>96</v>
      </c>
      <c r="AJ4" s="116" t="s">
        <v>97</v>
      </c>
    </row>
    <row r="5" spans="1:36" s="193" customFormat="1" ht="12.75" customHeight="1">
      <c r="A5" s="189"/>
      <c r="B5" s="118"/>
      <c r="C5" s="190" t="s">
        <v>26</v>
      </c>
      <c r="D5" s="120"/>
      <c r="E5" s="120" t="s">
        <v>27</v>
      </c>
      <c r="F5" s="121" t="s">
        <v>26</v>
      </c>
      <c r="G5" s="190" t="s">
        <v>26</v>
      </c>
      <c r="H5" s="121" t="s">
        <v>26</v>
      </c>
      <c r="I5" s="190" t="s">
        <v>26</v>
      </c>
      <c r="J5" s="120" t="s">
        <v>26</v>
      </c>
      <c r="K5" s="190" t="s">
        <v>26</v>
      </c>
      <c r="L5" s="120" t="s">
        <v>28</v>
      </c>
      <c r="M5" s="190" t="s">
        <v>28</v>
      </c>
      <c r="N5" s="120" t="s">
        <v>28</v>
      </c>
      <c r="O5" s="190" t="s">
        <v>28</v>
      </c>
      <c r="P5" s="120" t="s">
        <v>28</v>
      </c>
      <c r="Q5" s="191"/>
      <c r="R5" s="191"/>
      <c r="S5" s="120" t="s">
        <v>28</v>
      </c>
      <c r="T5" s="120" t="s">
        <v>28</v>
      </c>
      <c r="U5" s="190" t="s">
        <v>29</v>
      </c>
      <c r="V5" s="120" t="s">
        <v>29</v>
      </c>
      <c r="W5" s="190" t="s">
        <v>28</v>
      </c>
      <c r="X5" s="120" t="s">
        <v>29</v>
      </c>
      <c r="Y5" s="190" t="s">
        <v>28</v>
      </c>
      <c r="Z5" s="192" t="s">
        <v>28</v>
      </c>
      <c r="AA5" s="120" t="s">
        <v>28</v>
      </c>
      <c r="AB5" s="190" t="s">
        <v>28</v>
      </c>
      <c r="AC5" s="120" t="s">
        <v>29</v>
      </c>
      <c r="AD5" s="190" t="s">
        <v>29</v>
      </c>
      <c r="AE5" s="120" t="s">
        <v>28</v>
      </c>
      <c r="AF5" s="190" t="s">
        <v>28</v>
      </c>
      <c r="AG5" s="120" t="s">
        <v>28</v>
      </c>
      <c r="AH5" s="190" t="s">
        <v>26</v>
      </c>
      <c r="AI5" s="121" t="s">
        <v>26</v>
      </c>
      <c r="AJ5" s="124" t="s">
        <v>26</v>
      </c>
    </row>
    <row r="6" spans="1:36" s="197" customFormat="1" ht="12.75" customHeight="1">
      <c r="A6" s="194" t="s">
        <v>98</v>
      </c>
      <c r="B6" s="195"/>
      <c r="C6" s="33">
        <v>1785.9</v>
      </c>
      <c r="D6" s="44">
        <v>695</v>
      </c>
      <c r="E6" s="34">
        <v>2116</v>
      </c>
      <c r="F6" s="35">
        <v>75.3</v>
      </c>
      <c r="G6" s="36">
        <v>41.9</v>
      </c>
      <c r="H6" s="35">
        <v>63</v>
      </c>
      <c r="I6" s="36">
        <v>32.4</v>
      </c>
      <c r="J6" s="33">
        <v>282.3</v>
      </c>
      <c r="K6" s="33">
        <v>10.8</v>
      </c>
      <c r="L6" s="34">
        <v>2449</v>
      </c>
      <c r="M6" s="34">
        <v>477</v>
      </c>
      <c r="N6" s="34">
        <v>262</v>
      </c>
      <c r="O6" s="34">
        <v>1085</v>
      </c>
      <c r="P6" s="33">
        <v>7.4</v>
      </c>
      <c r="Q6" s="37"/>
      <c r="R6" s="38"/>
      <c r="S6" s="33">
        <v>8.6</v>
      </c>
      <c r="T6" s="39">
        <v>1.19</v>
      </c>
      <c r="U6" s="34">
        <v>638</v>
      </c>
      <c r="V6" s="33">
        <v>10.2</v>
      </c>
      <c r="W6" s="33">
        <v>7.4</v>
      </c>
      <c r="X6" s="34">
        <v>188</v>
      </c>
      <c r="Y6" s="39">
        <v>1.02</v>
      </c>
      <c r="Z6" s="39">
        <v>1.24</v>
      </c>
      <c r="AA6" s="33">
        <v>18.8</v>
      </c>
      <c r="AB6" s="39">
        <v>1.41</v>
      </c>
      <c r="AC6" s="33">
        <v>8.7</v>
      </c>
      <c r="AD6" s="34">
        <v>306</v>
      </c>
      <c r="AE6" s="39">
        <v>6.16</v>
      </c>
      <c r="AF6" s="34">
        <v>88</v>
      </c>
      <c r="AG6" s="34">
        <v>353</v>
      </c>
      <c r="AH6" s="33">
        <v>12.7</v>
      </c>
      <c r="AI6" s="32">
        <v>2.8</v>
      </c>
      <c r="AJ6" s="196">
        <v>9.3</v>
      </c>
    </row>
    <row r="7" spans="1:36" s="197" customFormat="1" ht="12.75" customHeight="1">
      <c r="A7" s="194" t="s">
        <v>91</v>
      </c>
      <c r="B7" s="195"/>
      <c r="C7" s="44"/>
      <c r="D7" s="44"/>
      <c r="E7" s="45">
        <v>608</v>
      </c>
      <c r="F7" s="46">
        <v>24.3</v>
      </c>
      <c r="G7" s="47">
        <v>20.2</v>
      </c>
      <c r="H7" s="46">
        <v>27.5</v>
      </c>
      <c r="I7" s="47">
        <v>19.5</v>
      </c>
      <c r="J7" s="44">
        <v>83.9</v>
      </c>
      <c r="K7" s="44">
        <v>4.4</v>
      </c>
      <c r="L7" s="45">
        <v>887</v>
      </c>
      <c r="M7" s="45">
        <v>261</v>
      </c>
      <c r="N7" s="45">
        <v>90</v>
      </c>
      <c r="O7" s="45">
        <v>362</v>
      </c>
      <c r="P7" s="44">
        <v>2.9</v>
      </c>
      <c r="Q7" s="37"/>
      <c r="R7" s="38"/>
      <c r="S7" s="44">
        <v>3.1</v>
      </c>
      <c r="T7" s="48">
        <v>0.41</v>
      </c>
      <c r="U7" s="45">
        <v>1522</v>
      </c>
      <c r="V7" s="44">
        <v>11.3</v>
      </c>
      <c r="W7" s="44">
        <v>3.6</v>
      </c>
      <c r="X7" s="45">
        <v>140</v>
      </c>
      <c r="Y7" s="48">
        <v>0.71</v>
      </c>
      <c r="Z7" s="48">
        <v>0.7</v>
      </c>
      <c r="AA7" s="44">
        <v>9</v>
      </c>
      <c r="AB7" s="48">
        <v>0.75</v>
      </c>
      <c r="AC7" s="44">
        <v>9.4</v>
      </c>
      <c r="AD7" s="45">
        <v>190</v>
      </c>
      <c r="AE7" s="48">
        <v>2.31</v>
      </c>
      <c r="AF7" s="45">
        <v>55</v>
      </c>
      <c r="AG7" s="45">
        <v>213</v>
      </c>
      <c r="AH7" s="44">
        <v>8.5</v>
      </c>
      <c r="AI7" s="198">
        <v>1.5</v>
      </c>
      <c r="AJ7" s="49">
        <v>7.6</v>
      </c>
    </row>
    <row r="8" spans="1:36" ht="12.75" customHeight="1">
      <c r="A8" s="125" t="s">
        <v>30</v>
      </c>
      <c r="B8" s="154" t="s">
        <v>31</v>
      </c>
      <c r="C8" s="155">
        <v>171.8</v>
      </c>
      <c r="D8" s="155">
        <v>89.8</v>
      </c>
      <c r="E8" s="155">
        <v>632</v>
      </c>
      <c r="F8" s="156">
        <v>9.4</v>
      </c>
      <c r="G8" s="157">
        <v>0</v>
      </c>
      <c r="H8" s="156">
        <v>1.1</v>
      </c>
      <c r="I8" s="157">
        <v>0</v>
      </c>
      <c r="J8" s="155">
        <v>139.5</v>
      </c>
      <c r="K8" s="155">
        <v>0</v>
      </c>
      <c r="L8" s="155">
        <v>111</v>
      </c>
      <c r="M8" s="155">
        <v>11</v>
      </c>
      <c r="N8" s="155">
        <v>27</v>
      </c>
      <c r="O8" s="155">
        <v>130</v>
      </c>
      <c r="P8" s="155">
        <v>0.4</v>
      </c>
      <c r="Q8" s="130"/>
      <c r="R8" s="131"/>
      <c r="S8" s="155">
        <v>2.3</v>
      </c>
      <c r="T8" s="155">
        <v>0.38</v>
      </c>
      <c r="U8" s="155">
        <v>0</v>
      </c>
      <c r="V8" s="155">
        <v>0</v>
      </c>
      <c r="W8" s="155">
        <v>0</v>
      </c>
      <c r="X8" s="155">
        <v>0</v>
      </c>
      <c r="Y8" s="155">
        <v>0.08</v>
      </c>
      <c r="Z8" s="155">
        <v>0.04</v>
      </c>
      <c r="AA8" s="155">
        <v>0.8</v>
      </c>
      <c r="AB8" s="155">
        <v>0.08</v>
      </c>
      <c r="AC8" s="155">
        <v>0</v>
      </c>
      <c r="AD8" s="155">
        <v>11</v>
      </c>
      <c r="AE8" s="155">
        <v>0.95</v>
      </c>
      <c r="AF8" s="155">
        <v>0</v>
      </c>
      <c r="AG8" s="155">
        <v>0</v>
      </c>
      <c r="AH8" s="155">
        <v>1.1</v>
      </c>
      <c r="AI8" s="156">
        <v>0</v>
      </c>
      <c r="AJ8" s="158">
        <v>1.1</v>
      </c>
    </row>
    <row r="9" spans="1:36" ht="12.75" customHeight="1">
      <c r="A9" s="125"/>
      <c r="B9" s="199" t="s">
        <v>32</v>
      </c>
      <c r="C9" s="200">
        <v>110.7</v>
      </c>
      <c r="D9" s="200">
        <v>103.1</v>
      </c>
      <c r="E9" s="200">
        <v>263</v>
      </c>
      <c r="F9" s="201">
        <v>8</v>
      </c>
      <c r="G9" s="202">
        <v>0</v>
      </c>
      <c r="H9" s="201">
        <v>4.1</v>
      </c>
      <c r="I9" s="202">
        <v>0</v>
      </c>
      <c r="J9" s="200">
        <v>47.3</v>
      </c>
      <c r="K9" s="200">
        <v>1.2</v>
      </c>
      <c r="L9" s="200">
        <v>100</v>
      </c>
      <c r="M9" s="200">
        <v>37</v>
      </c>
      <c r="N9" s="200">
        <v>18</v>
      </c>
      <c r="O9" s="200">
        <v>75</v>
      </c>
      <c r="P9" s="200">
        <v>0.6</v>
      </c>
      <c r="Q9" s="130"/>
      <c r="R9" s="131"/>
      <c r="S9" s="200">
        <v>0.6</v>
      </c>
      <c r="T9" s="200">
        <v>0.1</v>
      </c>
      <c r="U9" s="135">
        <v>2</v>
      </c>
      <c r="V9" s="135">
        <v>0</v>
      </c>
      <c r="W9" s="135">
        <v>0.5</v>
      </c>
      <c r="X9" s="135">
        <v>0</v>
      </c>
      <c r="Y9" s="135">
        <v>0.11</v>
      </c>
      <c r="Z9" s="135">
        <v>0.09</v>
      </c>
      <c r="AA9" s="135">
        <v>0.9</v>
      </c>
      <c r="AB9" s="135">
        <v>0.03</v>
      </c>
      <c r="AC9" s="135">
        <v>0</v>
      </c>
      <c r="AD9" s="135">
        <v>20</v>
      </c>
      <c r="AE9" s="135">
        <v>0.43</v>
      </c>
      <c r="AF9" s="135">
        <v>0</v>
      </c>
      <c r="AG9" s="135">
        <v>3</v>
      </c>
      <c r="AH9" s="135">
        <v>2.1</v>
      </c>
      <c r="AI9" s="136">
        <v>0.6</v>
      </c>
      <c r="AJ9" s="138">
        <v>1.5</v>
      </c>
    </row>
    <row r="10" spans="1:36" ht="12.75" customHeight="1">
      <c r="A10" s="125"/>
      <c r="B10" s="139" t="s">
        <v>33</v>
      </c>
      <c r="C10" s="140">
        <v>8</v>
      </c>
      <c r="D10" s="140">
        <v>35.1</v>
      </c>
      <c r="E10" s="140">
        <v>14</v>
      </c>
      <c r="F10" s="141">
        <v>0.5</v>
      </c>
      <c r="G10" s="142">
        <v>0</v>
      </c>
      <c r="H10" s="141">
        <v>0.1</v>
      </c>
      <c r="I10" s="142">
        <v>0</v>
      </c>
      <c r="J10" s="140">
        <v>2.8</v>
      </c>
      <c r="K10" s="140">
        <v>0</v>
      </c>
      <c r="L10" s="140">
        <v>4</v>
      </c>
      <c r="M10" s="140">
        <v>2</v>
      </c>
      <c r="N10" s="140">
        <v>3</v>
      </c>
      <c r="O10" s="140">
        <v>6</v>
      </c>
      <c r="P10" s="140">
        <v>0.1</v>
      </c>
      <c r="Q10" s="130"/>
      <c r="R10" s="131"/>
      <c r="S10" s="140">
        <v>0</v>
      </c>
      <c r="T10" s="140">
        <v>0.01</v>
      </c>
      <c r="U10" s="140">
        <v>0</v>
      </c>
      <c r="V10" s="140">
        <v>0</v>
      </c>
      <c r="W10" s="140">
        <v>0</v>
      </c>
      <c r="X10" s="140">
        <v>0</v>
      </c>
      <c r="Y10" s="140">
        <v>0.01</v>
      </c>
      <c r="Z10" s="140">
        <v>0</v>
      </c>
      <c r="AA10" s="140">
        <v>0</v>
      </c>
      <c r="AB10" s="140">
        <v>0</v>
      </c>
      <c r="AC10" s="140">
        <v>0</v>
      </c>
      <c r="AD10" s="140">
        <v>1</v>
      </c>
      <c r="AE10" s="140">
        <v>0.02</v>
      </c>
      <c r="AF10" s="140">
        <v>0</v>
      </c>
      <c r="AG10" s="140">
        <v>0</v>
      </c>
      <c r="AH10" s="140">
        <v>0.2</v>
      </c>
      <c r="AI10" s="141">
        <v>0</v>
      </c>
      <c r="AJ10" s="143">
        <v>0.2</v>
      </c>
    </row>
    <row r="11" spans="1:36" ht="12.75" customHeight="1">
      <c r="A11" s="125" t="s">
        <v>34</v>
      </c>
      <c r="B11" s="126" t="s">
        <v>35</v>
      </c>
      <c r="C11" s="127">
        <v>37.1</v>
      </c>
      <c r="D11" s="127">
        <v>54.6</v>
      </c>
      <c r="E11" s="155">
        <v>26</v>
      </c>
      <c r="F11" s="156">
        <v>0.5</v>
      </c>
      <c r="G11" s="157">
        <v>0</v>
      </c>
      <c r="H11" s="156">
        <v>0</v>
      </c>
      <c r="I11" s="157">
        <v>0</v>
      </c>
      <c r="J11" s="155">
        <v>6.1</v>
      </c>
      <c r="K11" s="155">
        <v>0</v>
      </c>
      <c r="L11" s="155">
        <v>135</v>
      </c>
      <c r="M11" s="155">
        <v>6</v>
      </c>
      <c r="N11" s="155">
        <v>6</v>
      </c>
      <c r="O11" s="155">
        <v>13</v>
      </c>
      <c r="P11" s="155">
        <v>0.2</v>
      </c>
      <c r="Q11" s="130"/>
      <c r="R11" s="131"/>
      <c r="S11" s="155">
        <v>0.1</v>
      </c>
      <c r="T11" s="155">
        <v>0.04</v>
      </c>
      <c r="U11" s="155">
        <v>0</v>
      </c>
      <c r="V11" s="155">
        <v>0</v>
      </c>
      <c r="W11" s="155">
        <v>0.1</v>
      </c>
      <c r="X11" s="155">
        <v>0</v>
      </c>
      <c r="Y11" s="155">
        <v>0.03</v>
      </c>
      <c r="Z11" s="155">
        <v>0.01</v>
      </c>
      <c r="AA11" s="155">
        <v>0.4</v>
      </c>
      <c r="AB11" s="155">
        <v>0.06</v>
      </c>
      <c r="AC11" s="155">
        <v>0</v>
      </c>
      <c r="AD11" s="155">
        <v>7</v>
      </c>
      <c r="AE11" s="155">
        <v>0.17</v>
      </c>
      <c r="AF11" s="155">
        <v>9</v>
      </c>
      <c r="AG11" s="155">
        <v>0</v>
      </c>
      <c r="AH11" s="155">
        <v>0.6</v>
      </c>
      <c r="AI11" s="156">
        <v>0.2</v>
      </c>
      <c r="AJ11" s="158">
        <v>0.4</v>
      </c>
    </row>
    <row r="12" spans="1:36" ht="12.75" customHeight="1">
      <c r="A12" s="125"/>
      <c r="B12" s="144" t="s">
        <v>36</v>
      </c>
      <c r="C12" s="145">
        <v>1</v>
      </c>
      <c r="D12" s="140">
        <v>4.6</v>
      </c>
      <c r="E12" s="140">
        <v>3</v>
      </c>
      <c r="F12" s="141">
        <v>0</v>
      </c>
      <c r="G12" s="142">
        <v>0</v>
      </c>
      <c r="H12" s="141">
        <v>0</v>
      </c>
      <c r="I12" s="142">
        <v>0</v>
      </c>
      <c r="J12" s="140">
        <v>0.8</v>
      </c>
      <c r="K12" s="140">
        <v>0</v>
      </c>
      <c r="L12" s="140">
        <v>0</v>
      </c>
      <c r="M12" s="140">
        <v>0</v>
      </c>
      <c r="N12" s="140">
        <v>0</v>
      </c>
      <c r="O12" s="140">
        <v>0</v>
      </c>
      <c r="P12" s="140">
        <v>0</v>
      </c>
      <c r="Q12" s="130"/>
      <c r="R12" s="131"/>
      <c r="S12" s="140">
        <v>0</v>
      </c>
      <c r="T12" s="140">
        <v>0</v>
      </c>
      <c r="U12" s="140">
        <v>0</v>
      </c>
      <c r="V12" s="140">
        <v>0</v>
      </c>
      <c r="W12" s="140">
        <v>0</v>
      </c>
      <c r="X12" s="140">
        <v>0</v>
      </c>
      <c r="Y12" s="140">
        <v>0</v>
      </c>
      <c r="Z12" s="140">
        <v>0</v>
      </c>
      <c r="AA12" s="140">
        <v>0</v>
      </c>
      <c r="AB12" s="140">
        <v>0</v>
      </c>
      <c r="AC12" s="140">
        <v>0</v>
      </c>
      <c r="AD12" s="140">
        <v>0</v>
      </c>
      <c r="AE12" s="140">
        <v>0</v>
      </c>
      <c r="AF12" s="140">
        <v>0</v>
      </c>
      <c r="AG12" s="140">
        <v>0</v>
      </c>
      <c r="AH12" s="140">
        <v>0</v>
      </c>
      <c r="AI12" s="141">
        <v>0</v>
      </c>
      <c r="AJ12" s="143">
        <v>0</v>
      </c>
    </row>
    <row r="13" spans="1:36" ht="12.75" customHeight="1">
      <c r="A13" s="160" t="s">
        <v>99</v>
      </c>
      <c r="B13" s="150" t="s">
        <v>37</v>
      </c>
      <c r="C13" s="151">
        <v>6.5</v>
      </c>
      <c r="D13" s="151">
        <v>7.7</v>
      </c>
      <c r="E13" s="151">
        <v>24</v>
      </c>
      <c r="F13" s="152">
        <v>0</v>
      </c>
      <c r="G13" s="102">
        <v>0</v>
      </c>
      <c r="H13" s="152">
        <v>0</v>
      </c>
      <c r="I13" s="102">
        <v>0</v>
      </c>
      <c r="J13" s="151">
        <v>6.3</v>
      </c>
      <c r="K13" s="151">
        <v>0</v>
      </c>
      <c r="L13" s="151">
        <v>0</v>
      </c>
      <c r="M13" s="151">
        <v>0</v>
      </c>
      <c r="N13" s="151">
        <v>0</v>
      </c>
      <c r="O13" s="151">
        <v>0</v>
      </c>
      <c r="P13" s="151">
        <v>0</v>
      </c>
      <c r="Q13" s="130"/>
      <c r="R13" s="131"/>
      <c r="S13" s="151">
        <v>0</v>
      </c>
      <c r="T13" s="151">
        <v>0</v>
      </c>
      <c r="U13" s="151">
        <v>0</v>
      </c>
      <c r="V13" s="151">
        <v>0</v>
      </c>
      <c r="W13" s="151">
        <v>0</v>
      </c>
      <c r="X13" s="151">
        <v>0</v>
      </c>
      <c r="Y13" s="151">
        <v>0</v>
      </c>
      <c r="Z13" s="151">
        <v>0</v>
      </c>
      <c r="AA13" s="151">
        <v>0</v>
      </c>
      <c r="AB13" s="151">
        <v>0</v>
      </c>
      <c r="AC13" s="151">
        <v>0</v>
      </c>
      <c r="AD13" s="151">
        <v>0</v>
      </c>
      <c r="AE13" s="151">
        <v>0</v>
      </c>
      <c r="AF13" s="151">
        <v>0</v>
      </c>
      <c r="AG13" s="151">
        <v>0</v>
      </c>
      <c r="AH13" s="151">
        <v>0</v>
      </c>
      <c r="AI13" s="152">
        <v>0</v>
      </c>
      <c r="AJ13" s="153">
        <v>0</v>
      </c>
    </row>
    <row r="14" spans="1:36" ht="12.75" customHeight="1">
      <c r="A14" s="125" t="s">
        <v>38</v>
      </c>
      <c r="B14" s="154" t="s">
        <v>39</v>
      </c>
      <c r="C14" s="155">
        <v>51.6</v>
      </c>
      <c r="D14" s="155">
        <v>67</v>
      </c>
      <c r="E14" s="155">
        <v>56</v>
      </c>
      <c r="F14" s="156">
        <v>4.3</v>
      </c>
      <c r="G14" s="157">
        <v>0</v>
      </c>
      <c r="H14" s="156">
        <v>3.5</v>
      </c>
      <c r="I14" s="157">
        <v>0</v>
      </c>
      <c r="J14" s="155">
        <v>1.7</v>
      </c>
      <c r="K14" s="155">
        <v>0</v>
      </c>
      <c r="L14" s="155">
        <v>104</v>
      </c>
      <c r="M14" s="155">
        <v>59</v>
      </c>
      <c r="N14" s="155">
        <v>26</v>
      </c>
      <c r="O14" s="155">
        <v>62</v>
      </c>
      <c r="P14" s="155">
        <v>0.8</v>
      </c>
      <c r="Q14" s="130"/>
      <c r="R14" s="131"/>
      <c r="S14" s="155">
        <v>0.5</v>
      </c>
      <c r="T14" s="155">
        <v>0.11</v>
      </c>
      <c r="U14" s="155">
        <v>0</v>
      </c>
      <c r="V14" s="155">
        <v>0</v>
      </c>
      <c r="W14" s="155">
        <v>0.2</v>
      </c>
      <c r="X14" s="155">
        <v>40</v>
      </c>
      <c r="Y14" s="155">
        <v>0.04</v>
      </c>
      <c r="Z14" s="155">
        <v>0.05</v>
      </c>
      <c r="AA14" s="155">
        <v>0.1</v>
      </c>
      <c r="AB14" s="155">
        <v>0.04</v>
      </c>
      <c r="AC14" s="155">
        <v>0</v>
      </c>
      <c r="AD14" s="155">
        <v>13</v>
      </c>
      <c r="AE14" s="155">
        <v>0.23</v>
      </c>
      <c r="AF14" s="155">
        <v>0</v>
      </c>
      <c r="AG14" s="155">
        <v>0</v>
      </c>
      <c r="AH14" s="155">
        <v>0.7</v>
      </c>
      <c r="AI14" s="156">
        <v>0.2</v>
      </c>
      <c r="AJ14" s="158">
        <v>0.5</v>
      </c>
    </row>
    <row r="15" spans="1:36" ht="12.75" customHeight="1">
      <c r="A15" s="125"/>
      <c r="B15" s="159" t="s">
        <v>40</v>
      </c>
      <c r="C15" s="140">
        <v>0.6</v>
      </c>
      <c r="D15" s="140">
        <v>6.6</v>
      </c>
      <c r="E15" s="140">
        <v>2</v>
      </c>
      <c r="F15" s="141">
        <v>0.1</v>
      </c>
      <c r="G15" s="142">
        <v>0</v>
      </c>
      <c r="H15" s="141">
        <v>0</v>
      </c>
      <c r="I15" s="142">
        <v>0</v>
      </c>
      <c r="J15" s="140">
        <v>0.3</v>
      </c>
      <c r="K15" s="140">
        <v>0</v>
      </c>
      <c r="L15" s="140">
        <v>2</v>
      </c>
      <c r="M15" s="140">
        <v>0</v>
      </c>
      <c r="N15" s="140">
        <v>0</v>
      </c>
      <c r="O15" s="140">
        <v>1</v>
      </c>
      <c r="P15" s="140">
        <v>0</v>
      </c>
      <c r="Q15" s="130"/>
      <c r="R15" s="131"/>
      <c r="S15" s="140">
        <v>0</v>
      </c>
      <c r="T15" s="140">
        <v>0</v>
      </c>
      <c r="U15" s="140">
        <v>0</v>
      </c>
      <c r="V15" s="140">
        <v>0</v>
      </c>
      <c r="W15" s="140">
        <v>0</v>
      </c>
      <c r="X15" s="140">
        <v>0</v>
      </c>
      <c r="Y15" s="140">
        <v>0</v>
      </c>
      <c r="Z15" s="140">
        <v>0</v>
      </c>
      <c r="AA15" s="140">
        <v>0</v>
      </c>
      <c r="AB15" s="140">
        <v>0</v>
      </c>
      <c r="AC15" s="140">
        <v>0</v>
      </c>
      <c r="AD15" s="140">
        <v>0</v>
      </c>
      <c r="AE15" s="140">
        <v>0</v>
      </c>
      <c r="AF15" s="140">
        <v>0</v>
      </c>
      <c r="AG15" s="140">
        <v>0</v>
      </c>
      <c r="AH15" s="140">
        <v>0.1</v>
      </c>
      <c r="AI15" s="141">
        <v>0</v>
      </c>
      <c r="AJ15" s="143">
        <v>0</v>
      </c>
    </row>
    <row r="16" spans="1:36" ht="12.75" customHeight="1">
      <c r="A16" s="160" t="s">
        <v>41</v>
      </c>
      <c r="B16" s="150" t="s">
        <v>41</v>
      </c>
      <c r="C16" s="151">
        <v>1.8</v>
      </c>
      <c r="D16" s="151">
        <v>8</v>
      </c>
      <c r="E16" s="151">
        <v>7</v>
      </c>
      <c r="F16" s="152">
        <v>0.2</v>
      </c>
      <c r="G16" s="102">
        <v>0</v>
      </c>
      <c r="H16" s="152">
        <v>0.5</v>
      </c>
      <c r="I16" s="102">
        <v>0</v>
      </c>
      <c r="J16" s="151">
        <v>0.4</v>
      </c>
      <c r="K16" s="151">
        <v>0</v>
      </c>
      <c r="L16" s="151">
        <v>8</v>
      </c>
      <c r="M16" s="151">
        <v>7</v>
      </c>
      <c r="N16" s="151">
        <v>3</v>
      </c>
      <c r="O16" s="151">
        <v>5</v>
      </c>
      <c r="P16" s="151">
        <v>0.1</v>
      </c>
      <c r="Q16" s="130"/>
      <c r="R16" s="131"/>
      <c r="S16" s="151">
        <v>0.1</v>
      </c>
      <c r="T16" s="151">
        <v>0.01</v>
      </c>
      <c r="U16" s="151">
        <v>0</v>
      </c>
      <c r="V16" s="151">
        <v>0</v>
      </c>
      <c r="W16" s="151">
        <v>0</v>
      </c>
      <c r="X16" s="151">
        <v>0</v>
      </c>
      <c r="Y16" s="151">
        <v>0.01</v>
      </c>
      <c r="Z16" s="151">
        <v>0</v>
      </c>
      <c r="AA16" s="151">
        <v>0.1</v>
      </c>
      <c r="AB16" s="151">
        <v>0.01</v>
      </c>
      <c r="AC16" s="151">
        <v>0</v>
      </c>
      <c r="AD16" s="151">
        <v>2</v>
      </c>
      <c r="AE16" s="151">
        <v>0.02</v>
      </c>
      <c r="AF16" s="151">
        <v>0</v>
      </c>
      <c r="AG16" s="151">
        <v>0</v>
      </c>
      <c r="AH16" s="151">
        <v>0.1</v>
      </c>
      <c r="AI16" s="152">
        <v>0</v>
      </c>
      <c r="AJ16" s="153">
        <v>0.1</v>
      </c>
    </row>
    <row r="17" spans="1:36" ht="12.75" customHeight="1">
      <c r="A17" s="125" t="s">
        <v>42</v>
      </c>
      <c r="B17" s="154" t="s">
        <v>43</v>
      </c>
      <c r="C17" s="127">
        <v>85.1</v>
      </c>
      <c r="D17" s="127">
        <v>79.3</v>
      </c>
      <c r="E17" s="155">
        <v>28</v>
      </c>
      <c r="F17" s="156">
        <v>1.1</v>
      </c>
      <c r="G17" s="157">
        <v>0</v>
      </c>
      <c r="H17" s="156">
        <v>0.1</v>
      </c>
      <c r="I17" s="157">
        <v>0</v>
      </c>
      <c r="J17" s="155">
        <v>6.3</v>
      </c>
      <c r="K17" s="155">
        <v>0</v>
      </c>
      <c r="L17" s="155">
        <v>263</v>
      </c>
      <c r="M17" s="155">
        <v>29</v>
      </c>
      <c r="N17" s="155">
        <v>15</v>
      </c>
      <c r="O17" s="155">
        <v>29</v>
      </c>
      <c r="P17" s="155">
        <v>0.5</v>
      </c>
      <c r="Q17" s="130"/>
      <c r="R17" s="131"/>
      <c r="S17" s="155">
        <v>0.2</v>
      </c>
      <c r="T17" s="155">
        <v>0.05</v>
      </c>
      <c r="U17" s="155">
        <v>208</v>
      </c>
      <c r="V17" s="155">
        <v>0</v>
      </c>
      <c r="W17" s="155">
        <v>1.3</v>
      </c>
      <c r="X17" s="155">
        <v>51</v>
      </c>
      <c r="Y17" s="155">
        <v>0.05</v>
      </c>
      <c r="Z17" s="155">
        <v>0.06</v>
      </c>
      <c r="AA17" s="155">
        <v>0.6</v>
      </c>
      <c r="AB17" s="155">
        <v>0.11</v>
      </c>
      <c r="AC17" s="155">
        <v>0</v>
      </c>
      <c r="AD17" s="155">
        <v>50</v>
      </c>
      <c r="AE17" s="155">
        <v>0.29</v>
      </c>
      <c r="AF17" s="155">
        <v>24</v>
      </c>
      <c r="AG17" s="155">
        <v>0</v>
      </c>
      <c r="AH17" s="155">
        <v>2</v>
      </c>
      <c r="AI17" s="156">
        <v>0.5</v>
      </c>
      <c r="AJ17" s="158">
        <v>1.5</v>
      </c>
    </row>
    <row r="18" spans="1:36" ht="12.75" customHeight="1">
      <c r="A18" s="125"/>
      <c r="B18" s="134" t="s">
        <v>44</v>
      </c>
      <c r="C18" s="203">
        <v>127.5</v>
      </c>
      <c r="D18" s="203">
        <v>96</v>
      </c>
      <c r="E18" s="135">
        <v>35</v>
      </c>
      <c r="F18" s="136">
        <v>1.5</v>
      </c>
      <c r="G18" s="137">
        <v>0</v>
      </c>
      <c r="H18" s="136">
        <v>0.3</v>
      </c>
      <c r="I18" s="204">
        <v>0</v>
      </c>
      <c r="J18" s="135">
        <v>7.6</v>
      </c>
      <c r="K18" s="135">
        <v>0</v>
      </c>
      <c r="L18" s="135">
        <v>260</v>
      </c>
      <c r="M18" s="135">
        <v>35</v>
      </c>
      <c r="N18" s="135">
        <v>18</v>
      </c>
      <c r="O18" s="135">
        <v>42</v>
      </c>
      <c r="P18" s="135">
        <v>0.4</v>
      </c>
      <c r="Q18" s="130"/>
      <c r="R18" s="131"/>
      <c r="S18" s="135">
        <v>0.3</v>
      </c>
      <c r="T18" s="205">
        <v>0.07</v>
      </c>
      <c r="U18" s="135">
        <v>10</v>
      </c>
      <c r="V18" s="135">
        <v>0</v>
      </c>
      <c r="W18" s="135">
        <v>0.3</v>
      </c>
      <c r="X18" s="135">
        <v>34</v>
      </c>
      <c r="Y18" s="135">
        <v>0.05</v>
      </c>
      <c r="Z18" s="135">
        <v>0.04</v>
      </c>
      <c r="AA18" s="135">
        <v>0.4</v>
      </c>
      <c r="AB18" s="135">
        <v>0.12</v>
      </c>
      <c r="AC18" s="135">
        <v>0</v>
      </c>
      <c r="AD18" s="135">
        <v>58</v>
      </c>
      <c r="AE18" s="135">
        <v>0.32</v>
      </c>
      <c r="AF18" s="135">
        <v>22</v>
      </c>
      <c r="AG18" s="135">
        <v>0</v>
      </c>
      <c r="AH18" s="135">
        <v>2.3</v>
      </c>
      <c r="AI18" s="136">
        <v>0.6</v>
      </c>
      <c r="AJ18" s="138">
        <v>1.8</v>
      </c>
    </row>
    <row r="19" spans="1:36" ht="12.75" customHeight="1">
      <c r="A19" s="125"/>
      <c r="B19" s="164" t="s">
        <v>45</v>
      </c>
      <c r="C19" s="135">
        <v>11.6</v>
      </c>
      <c r="D19" s="135">
        <v>48.7</v>
      </c>
      <c r="E19" s="135">
        <v>5</v>
      </c>
      <c r="F19" s="136">
        <v>0.1</v>
      </c>
      <c r="G19" s="137">
        <v>0</v>
      </c>
      <c r="H19" s="136">
        <v>0</v>
      </c>
      <c r="I19" s="137">
        <v>0</v>
      </c>
      <c r="J19" s="135">
        <v>1.1</v>
      </c>
      <c r="K19" s="135">
        <v>0</v>
      </c>
      <c r="L19" s="135">
        <v>22</v>
      </c>
      <c r="M19" s="135">
        <v>2</v>
      </c>
      <c r="N19" s="135">
        <v>1</v>
      </c>
      <c r="O19" s="135">
        <v>2</v>
      </c>
      <c r="P19" s="135">
        <v>0</v>
      </c>
      <c r="Q19" s="130"/>
      <c r="R19" s="131"/>
      <c r="S19" s="135">
        <v>0</v>
      </c>
      <c r="T19" s="135">
        <v>0</v>
      </c>
      <c r="U19" s="135">
        <v>38</v>
      </c>
      <c r="V19" s="135">
        <v>0.1</v>
      </c>
      <c r="W19" s="135">
        <v>0</v>
      </c>
      <c r="X19" s="135">
        <v>0</v>
      </c>
      <c r="Y19" s="135">
        <v>0</v>
      </c>
      <c r="Z19" s="135">
        <v>0</v>
      </c>
      <c r="AA19" s="135">
        <v>0.1</v>
      </c>
      <c r="AB19" s="135">
        <v>0.01</v>
      </c>
      <c r="AC19" s="135">
        <v>0</v>
      </c>
      <c r="AD19" s="135">
        <v>1</v>
      </c>
      <c r="AE19" s="135">
        <v>0.02</v>
      </c>
      <c r="AF19" s="135">
        <v>1</v>
      </c>
      <c r="AG19" s="135">
        <v>0</v>
      </c>
      <c r="AH19" s="135">
        <v>0.2</v>
      </c>
      <c r="AI19" s="136">
        <v>0</v>
      </c>
      <c r="AJ19" s="138">
        <v>0.1</v>
      </c>
    </row>
    <row r="20" spans="1:36" ht="12.75" customHeight="1">
      <c r="A20" s="125"/>
      <c r="B20" s="144" t="s">
        <v>46</v>
      </c>
      <c r="C20" s="145">
        <v>13.7</v>
      </c>
      <c r="D20" s="140">
        <v>24.8</v>
      </c>
      <c r="E20" s="140">
        <v>5</v>
      </c>
      <c r="F20" s="141">
        <v>0.2</v>
      </c>
      <c r="G20" s="142">
        <v>0</v>
      </c>
      <c r="H20" s="141">
        <v>0</v>
      </c>
      <c r="I20" s="142">
        <v>0</v>
      </c>
      <c r="J20" s="140">
        <v>1.2</v>
      </c>
      <c r="K20" s="140">
        <v>0.7</v>
      </c>
      <c r="L20" s="140">
        <v>44</v>
      </c>
      <c r="M20" s="140">
        <v>6</v>
      </c>
      <c r="N20" s="140">
        <v>5</v>
      </c>
      <c r="O20" s="140">
        <v>8</v>
      </c>
      <c r="P20" s="140">
        <v>0.1</v>
      </c>
      <c r="Q20" s="130"/>
      <c r="R20" s="131"/>
      <c r="S20" s="140">
        <v>0</v>
      </c>
      <c r="T20" s="140">
        <v>0.01</v>
      </c>
      <c r="U20" s="140">
        <v>2</v>
      </c>
      <c r="V20" s="140">
        <v>0</v>
      </c>
      <c r="W20" s="140">
        <v>0</v>
      </c>
      <c r="X20" s="140">
        <v>4</v>
      </c>
      <c r="Y20" s="140">
        <v>0.01</v>
      </c>
      <c r="Z20" s="140">
        <v>0.01</v>
      </c>
      <c r="AA20" s="140">
        <v>0.1</v>
      </c>
      <c r="AB20" s="140">
        <v>0.02</v>
      </c>
      <c r="AC20" s="140">
        <v>0</v>
      </c>
      <c r="AD20" s="140">
        <v>4</v>
      </c>
      <c r="AE20" s="140">
        <v>0.06</v>
      </c>
      <c r="AF20" s="140">
        <v>1</v>
      </c>
      <c r="AG20" s="140">
        <v>0</v>
      </c>
      <c r="AH20" s="140">
        <v>0.4</v>
      </c>
      <c r="AI20" s="141">
        <v>0.1</v>
      </c>
      <c r="AJ20" s="143">
        <v>0.3</v>
      </c>
    </row>
    <row r="21" spans="1:36" ht="12.75" customHeight="1">
      <c r="A21" s="125" t="s">
        <v>47</v>
      </c>
      <c r="B21" s="126" t="s">
        <v>48</v>
      </c>
      <c r="C21" s="155">
        <v>86.5</v>
      </c>
      <c r="D21" s="155">
        <v>106.4</v>
      </c>
      <c r="E21" s="155">
        <v>52</v>
      </c>
      <c r="F21" s="156">
        <v>0.6</v>
      </c>
      <c r="G21" s="157">
        <v>0</v>
      </c>
      <c r="H21" s="156">
        <v>0.1</v>
      </c>
      <c r="I21" s="157">
        <v>0</v>
      </c>
      <c r="J21" s="155">
        <v>13.7</v>
      </c>
      <c r="K21" s="155">
        <v>0</v>
      </c>
      <c r="L21" s="155">
        <v>182</v>
      </c>
      <c r="M21" s="155">
        <v>6</v>
      </c>
      <c r="N21" s="155">
        <v>12</v>
      </c>
      <c r="O21" s="155">
        <v>15</v>
      </c>
      <c r="P21" s="155">
        <v>0.1</v>
      </c>
      <c r="Q21" s="130"/>
      <c r="R21" s="131"/>
      <c r="S21" s="155">
        <v>0.1</v>
      </c>
      <c r="T21" s="155">
        <v>0.06</v>
      </c>
      <c r="U21" s="155">
        <v>6</v>
      </c>
      <c r="V21" s="155">
        <v>0</v>
      </c>
      <c r="W21" s="155">
        <v>0.3</v>
      </c>
      <c r="X21" s="155">
        <v>0</v>
      </c>
      <c r="Y21" s="155">
        <v>0.03</v>
      </c>
      <c r="Z21" s="155">
        <v>0.02</v>
      </c>
      <c r="AA21" s="155">
        <v>0.3</v>
      </c>
      <c r="AB21" s="155">
        <v>0.12</v>
      </c>
      <c r="AC21" s="155">
        <v>0</v>
      </c>
      <c r="AD21" s="155">
        <v>13</v>
      </c>
      <c r="AE21" s="155">
        <v>0.21</v>
      </c>
      <c r="AF21" s="155">
        <v>10</v>
      </c>
      <c r="AG21" s="155">
        <v>0</v>
      </c>
      <c r="AH21" s="155">
        <v>0.9</v>
      </c>
      <c r="AI21" s="156">
        <v>0.2</v>
      </c>
      <c r="AJ21" s="158">
        <v>0.7</v>
      </c>
    </row>
    <row r="22" spans="1:36" ht="12.75" customHeight="1">
      <c r="A22" s="125"/>
      <c r="B22" s="144" t="s">
        <v>49</v>
      </c>
      <c r="C22" s="140">
        <v>1.5</v>
      </c>
      <c r="D22" s="140">
        <v>5.3</v>
      </c>
      <c r="E22" s="140">
        <v>4</v>
      </c>
      <c r="F22" s="141">
        <v>0</v>
      </c>
      <c r="G22" s="142">
        <v>0</v>
      </c>
      <c r="H22" s="141">
        <v>0</v>
      </c>
      <c r="I22" s="142">
        <v>0</v>
      </c>
      <c r="J22" s="140">
        <v>0.9</v>
      </c>
      <c r="K22" s="140">
        <v>0</v>
      </c>
      <c r="L22" s="140">
        <v>1</v>
      </c>
      <c r="M22" s="140">
        <v>0</v>
      </c>
      <c r="N22" s="140">
        <v>0</v>
      </c>
      <c r="O22" s="140">
        <v>0</v>
      </c>
      <c r="P22" s="140">
        <v>0</v>
      </c>
      <c r="Q22" s="130"/>
      <c r="R22" s="131"/>
      <c r="S22" s="140">
        <v>0</v>
      </c>
      <c r="T22" s="140">
        <v>0</v>
      </c>
      <c r="U22" s="140">
        <v>0</v>
      </c>
      <c r="V22" s="140">
        <v>0</v>
      </c>
      <c r="W22" s="140">
        <v>0</v>
      </c>
      <c r="X22" s="140">
        <v>0</v>
      </c>
      <c r="Y22" s="140">
        <v>0</v>
      </c>
      <c r="Z22" s="140">
        <v>0</v>
      </c>
      <c r="AA22" s="140">
        <v>0</v>
      </c>
      <c r="AB22" s="140">
        <v>0</v>
      </c>
      <c r="AC22" s="140">
        <v>0</v>
      </c>
      <c r="AD22" s="140">
        <v>0</v>
      </c>
      <c r="AE22" s="140">
        <v>0</v>
      </c>
      <c r="AF22" s="140">
        <v>0</v>
      </c>
      <c r="AG22" s="140">
        <v>0</v>
      </c>
      <c r="AH22" s="140">
        <v>0</v>
      </c>
      <c r="AI22" s="141">
        <v>0</v>
      </c>
      <c r="AJ22" s="143">
        <v>0</v>
      </c>
    </row>
    <row r="23" spans="1:36" ht="12.75" customHeight="1">
      <c r="A23" s="125"/>
      <c r="B23" s="150" t="s">
        <v>50</v>
      </c>
      <c r="C23" s="151">
        <v>7.5</v>
      </c>
      <c r="D23" s="151">
        <v>43.3</v>
      </c>
      <c r="E23" s="151">
        <v>3</v>
      </c>
      <c r="F23" s="152">
        <v>0</v>
      </c>
      <c r="G23" s="102">
        <v>0</v>
      </c>
      <c r="H23" s="152">
        <v>0</v>
      </c>
      <c r="I23" s="102">
        <v>0</v>
      </c>
      <c r="J23" s="151">
        <v>0.8</v>
      </c>
      <c r="K23" s="151">
        <v>0</v>
      </c>
      <c r="L23" s="151">
        <v>11</v>
      </c>
      <c r="M23" s="151">
        <v>1</v>
      </c>
      <c r="N23" s="151">
        <v>1</v>
      </c>
      <c r="O23" s="151">
        <v>1</v>
      </c>
      <c r="P23" s="151">
        <v>0</v>
      </c>
      <c r="Q23" s="130"/>
      <c r="R23" s="131"/>
      <c r="S23" s="151">
        <v>0</v>
      </c>
      <c r="T23" s="151">
        <v>0</v>
      </c>
      <c r="U23" s="151">
        <v>0</v>
      </c>
      <c r="V23" s="151">
        <v>0</v>
      </c>
      <c r="W23" s="151">
        <v>0</v>
      </c>
      <c r="X23" s="151">
        <v>0</v>
      </c>
      <c r="Y23" s="151">
        <v>0</v>
      </c>
      <c r="Z23" s="151">
        <v>0</v>
      </c>
      <c r="AA23" s="151">
        <v>0</v>
      </c>
      <c r="AB23" s="151">
        <v>0</v>
      </c>
      <c r="AC23" s="151">
        <v>0</v>
      </c>
      <c r="AD23" s="151">
        <v>1</v>
      </c>
      <c r="AE23" s="151">
        <v>0.01</v>
      </c>
      <c r="AF23" s="151">
        <v>2</v>
      </c>
      <c r="AG23" s="151">
        <v>0</v>
      </c>
      <c r="AH23" s="151">
        <v>0</v>
      </c>
      <c r="AI23" s="152">
        <v>0</v>
      </c>
      <c r="AJ23" s="153">
        <v>0</v>
      </c>
    </row>
    <row r="24" spans="1:36" ht="12.75" customHeight="1">
      <c r="A24" s="160" t="s">
        <v>51</v>
      </c>
      <c r="B24" s="150" t="s">
        <v>51</v>
      </c>
      <c r="C24" s="151">
        <v>8.2</v>
      </c>
      <c r="D24" s="151">
        <v>18.6</v>
      </c>
      <c r="E24" s="151">
        <v>2</v>
      </c>
      <c r="F24" s="152">
        <v>0.2</v>
      </c>
      <c r="G24" s="102">
        <v>0</v>
      </c>
      <c r="H24" s="152">
        <v>0</v>
      </c>
      <c r="I24" s="102">
        <v>0</v>
      </c>
      <c r="J24" s="151">
        <v>0.5</v>
      </c>
      <c r="K24" s="151">
        <v>0</v>
      </c>
      <c r="L24" s="151">
        <v>28</v>
      </c>
      <c r="M24" s="151">
        <v>0</v>
      </c>
      <c r="N24" s="151">
        <v>1</v>
      </c>
      <c r="O24" s="151">
        <v>8</v>
      </c>
      <c r="P24" s="151">
        <v>0.1</v>
      </c>
      <c r="Q24" s="130"/>
      <c r="R24" s="131"/>
      <c r="S24" s="151">
        <v>0</v>
      </c>
      <c r="T24" s="151">
        <v>0.01</v>
      </c>
      <c r="U24" s="151">
        <v>0</v>
      </c>
      <c r="V24" s="151">
        <v>0.3</v>
      </c>
      <c r="W24" s="151">
        <v>0</v>
      </c>
      <c r="X24" s="151">
        <v>0</v>
      </c>
      <c r="Y24" s="151">
        <v>0.01</v>
      </c>
      <c r="Z24" s="151">
        <v>0.02</v>
      </c>
      <c r="AA24" s="151">
        <v>0.5</v>
      </c>
      <c r="AB24" s="151">
        <v>0.01</v>
      </c>
      <c r="AC24" s="151">
        <v>0</v>
      </c>
      <c r="AD24" s="151">
        <v>4</v>
      </c>
      <c r="AE24" s="151">
        <v>0.09</v>
      </c>
      <c r="AF24" s="151">
        <v>0</v>
      </c>
      <c r="AG24" s="151">
        <v>0</v>
      </c>
      <c r="AH24" s="151">
        <v>0.3</v>
      </c>
      <c r="AI24" s="152">
        <v>0</v>
      </c>
      <c r="AJ24" s="153">
        <v>0.3</v>
      </c>
    </row>
    <row r="25" spans="1:36" ht="12.75" customHeight="1">
      <c r="A25" s="160" t="s">
        <v>52</v>
      </c>
      <c r="B25" s="150" t="s">
        <v>52</v>
      </c>
      <c r="C25" s="151">
        <v>8.4</v>
      </c>
      <c r="D25" s="151">
        <v>15.2</v>
      </c>
      <c r="E25" s="151">
        <v>3</v>
      </c>
      <c r="F25" s="152">
        <v>0.4</v>
      </c>
      <c r="G25" s="102">
        <v>0</v>
      </c>
      <c r="H25" s="152">
        <v>0.1</v>
      </c>
      <c r="I25" s="102">
        <v>0</v>
      </c>
      <c r="J25" s="151">
        <v>1</v>
      </c>
      <c r="K25" s="151">
        <v>0.2</v>
      </c>
      <c r="L25" s="151">
        <v>46</v>
      </c>
      <c r="M25" s="151">
        <v>11</v>
      </c>
      <c r="N25" s="151">
        <v>8</v>
      </c>
      <c r="O25" s="151">
        <v>7</v>
      </c>
      <c r="P25" s="151">
        <v>0.3</v>
      </c>
      <c r="Q25" s="130"/>
      <c r="R25" s="131"/>
      <c r="S25" s="151">
        <v>0</v>
      </c>
      <c r="T25" s="151">
        <v>0</v>
      </c>
      <c r="U25" s="151">
        <v>14</v>
      </c>
      <c r="V25" s="151">
        <v>0</v>
      </c>
      <c r="W25" s="151">
        <v>0</v>
      </c>
      <c r="X25" s="151">
        <v>11</v>
      </c>
      <c r="Y25" s="151">
        <v>0.01</v>
      </c>
      <c r="Z25" s="151">
        <v>0.01</v>
      </c>
      <c r="AA25" s="151">
        <v>0.1</v>
      </c>
      <c r="AB25" s="151">
        <v>0</v>
      </c>
      <c r="AC25" s="151">
        <v>0.3</v>
      </c>
      <c r="AD25" s="151">
        <v>10</v>
      </c>
      <c r="AE25" s="151">
        <v>0.01</v>
      </c>
      <c r="AF25" s="151">
        <v>1</v>
      </c>
      <c r="AG25" s="151">
        <v>0</v>
      </c>
      <c r="AH25" s="151">
        <v>0.6</v>
      </c>
      <c r="AI25" s="152">
        <v>0</v>
      </c>
      <c r="AJ25" s="153">
        <v>0</v>
      </c>
    </row>
    <row r="26" spans="1:36" ht="12.75" customHeight="1">
      <c r="A26" s="125" t="s">
        <v>53</v>
      </c>
      <c r="B26" s="154" t="s">
        <v>54</v>
      </c>
      <c r="C26" s="155">
        <v>59.6</v>
      </c>
      <c r="D26" s="155">
        <v>68.5</v>
      </c>
      <c r="E26" s="155">
        <v>102</v>
      </c>
      <c r="F26" s="156">
        <v>12</v>
      </c>
      <c r="G26" s="157">
        <v>12</v>
      </c>
      <c r="H26" s="156">
        <v>5.5</v>
      </c>
      <c r="I26" s="206">
        <v>5.5</v>
      </c>
      <c r="J26" s="155">
        <v>0.2</v>
      </c>
      <c r="K26" s="155">
        <v>0.2</v>
      </c>
      <c r="L26" s="155">
        <v>189</v>
      </c>
      <c r="M26" s="155">
        <v>19</v>
      </c>
      <c r="N26" s="155">
        <v>21</v>
      </c>
      <c r="O26" s="155">
        <v>135</v>
      </c>
      <c r="P26" s="155">
        <v>0.5</v>
      </c>
      <c r="Q26" s="130"/>
      <c r="R26" s="131"/>
      <c r="S26" s="155">
        <v>0.6</v>
      </c>
      <c r="T26" s="155">
        <v>0.09</v>
      </c>
      <c r="U26" s="155">
        <v>34</v>
      </c>
      <c r="V26" s="155">
        <v>5.1</v>
      </c>
      <c r="W26" s="155">
        <v>0.9</v>
      </c>
      <c r="X26" s="155">
        <v>0</v>
      </c>
      <c r="Y26" s="155">
        <v>0.05</v>
      </c>
      <c r="Z26" s="155">
        <v>0.11</v>
      </c>
      <c r="AA26" s="155">
        <v>3.7</v>
      </c>
      <c r="AB26" s="155">
        <v>0.2</v>
      </c>
      <c r="AC26" s="155">
        <v>4.1</v>
      </c>
      <c r="AD26" s="155">
        <v>8</v>
      </c>
      <c r="AE26" s="155">
        <v>0.46</v>
      </c>
      <c r="AF26" s="155">
        <v>0</v>
      </c>
      <c r="AG26" s="155">
        <v>60</v>
      </c>
      <c r="AH26" s="155">
        <v>0</v>
      </c>
      <c r="AI26" s="156">
        <v>0</v>
      </c>
      <c r="AJ26" s="158">
        <v>0</v>
      </c>
    </row>
    <row r="27" spans="1:36" ht="12.75" customHeight="1">
      <c r="A27" s="125"/>
      <c r="B27" s="159" t="s">
        <v>55</v>
      </c>
      <c r="C27" s="140">
        <v>27.4</v>
      </c>
      <c r="D27" s="140">
        <v>41.9</v>
      </c>
      <c r="E27" s="140">
        <v>49</v>
      </c>
      <c r="F27" s="141">
        <v>5.9</v>
      </c>
      <c r="G27" s="142">
        <v>5.9</v>
      </c>
      <c r="H27" s="141">
        <v>2</v>
      </c>
      <c r="I27" s="142">
        <v>2</v>
      </c>
      <c r="J27" s="140">
        <v>1.4</v>
      </c>
      <c r="K27" s="140">
        <v>0.6</v>
      </c>
      <c r="L27" s="140">
        <v>75</v>
      </c>
      <c r="M27" s="140">
        <v>32</v>
      </c>
      <c r="N27" s="140">
        <v>10</v>
      </c>
      <c r="O27" s="140">
        <v>76</v>
      </c>
      <c r="P27" s="140">
        <v>0.3</v>
      </c>
      <c r="Q27" s="130"/>
      <c r="R27" s="131"/>
      <c r="S27" s="140">
        <v>0.3</v>
      </c>
      <c r="T27" s="140">
        <v>0.03</v>
      </c>
      <c r="U27" s="140">
        <v>7</v>
      </c>
      <c r="V27" s="140">
        <v>3.3</v>
      </c>
      <c r="W27" s="140">
        <v>0.3</v>
      </c>
      <c r="X27" s="140">
        <v>0</v>
      </c>
      <c r="Y27" s="140">
        <v>0.04</v>
      </c>
      <c r="Z27" s="140">
        <v>0.05</v>
      </c>
      <c r="AA27" s="140">
        <v>1.8</v>
      </c>
      <c r="AB27" s="140">
        <v>0.07</v>
      </c>
      <c r="AC27" s="140">
        <v>1.9</v>
      </c>
      <c r="AD27" s="140">
        <v>5</v>
      </c>
      <c r="AE27" s="140">
        <v>0.19</v>
      </c>
      <c r="AF27" s="140">
        <v>1</v>
      </c>
      <c r="AG27" s="140">
        <v>28</v>
      </c>
      <c r="AH27" s="140">
        <v>0</v>
      </c>
      <c r="AI27" s="141">
        <v>0</v>
      </c>
      <c r="AJ27" s="143">
        <v>0</v>
      </c>
    </row>
    <row r="28" spans="1:36" ht="12.75" customHeight="1">
      <c r="A28" s="125" t="s">
        <v>56</v>
      </c>
      <c r="B28" s="126" t="s">
        <v>57</v>
      </c>
      <c r="C28" s="155">
        <v>65.8</v>
      </c>
      <c r="D28" s="155">
        <v>66.3</v>
      </c>
      <c r="E28" s="155">
        <v>167</v>
      </c>
      <c r="F28" s="156">
        <v>11.7</v>
      </c>
      <c r="G28" s="157">
        <v>11.7</v>
      </c>
      <c r="H28" s="156">
        <v>12.6</v>
      </c>
      <c r="I28" s="157">
        <v>12.6</v>
      </c>
      <c r="J28" s="155">
        <v>0.4</v>
      </c>
      <c r="K28" s="155">
        <v>0.4</v>
      </c>
      <c r="L28" s="155">
        <v>187</v>
      </c>
      <c r="M28" s="155">
        <v>3</v>
      </c>
      <c r="N28" s="155">
        <v>13</v>
      </c>
      <c r="O28" s="155">
        <v>122</v>
      </c>
      <c r="P28" s="155">
        <v>0.6</v>
      </c>
      <c r="Q28" s="130"/>
      <c r="R28" s="131"/>
      <c r="S28" s="155">
        <v>1.6</v>
      </c>
      <c r="T28" s="155">
        <v>0.04</v>
      </c>
      <c r="U28" s="155">
        <v>3</v>
      </c>
      <c r="V28" s="155">
        <v>0.1</v>
      </c>
      <c r="W28" s="155">
        <v>0.2</v>
      </c>
      <c r="X28" s="155">
        <v>3</v>
      </c>
      <c r="Y28" s="155">
        <v>0.31</v>
      </c>
      <c r="Z28" s="155">
        <v>0.11</v>
      </c>
      <c r="AA28" s="155">
        <v>3.5</v>
      </c>
      <c r="AB28" s="155">
        <v>0.18</v>
      </c>
      <c r="AC28" s="155">
        <v>0.6</v>
      </c>
      <c r="AD28" s="155">
        <v>2</v>
      </c>
      <c r="AE28" s="155">
        <v>0.6</v>
      </c>
      <c r="AF28" s="155">
        <v>4</v>
      </c>
      <c r="AG28" s="155">
        <v>42</v>
      </c>
      <c r="AH28" s="155">
        <v>0</v>
      </c>
      <c r="AI28" s="156">
        <v>0</v>
      </c>
      <c r="AJ28" s="158">
        <v>0</v>
      </c>
    </row>
    <row r="29" spans="1:36" ht="12.75" customHeight="1">
      <c r="A29" s="125"/>
      <c r="B29" s="207" t="s">
        <v>58</v>
      </c>
      <c r="C29" s="135">
        <v>19.1</v>
      </c>
      <c r="D29" s="135">
        <v>41.5</v>
      </c>
      <c r="E29" s="135">
        <v>35</v>
      </c>
      <c r="F29" s="136">
        <v>3.4</v>
      </c>
      <c r="G29" s="137">
        <v>3.4</v>
      </c>
      <c r="H29" s="201">
        <v>2.2</v>
      </c>
      <c r="I29" s="204">
        <v>2.2</v>
      </c>
      <c r="J29" s="135">
        <v>0</v>
      </c>
      <c r="K29" s="135">
        <v>0</v>
      </c>
      <c r="L29" s="135">
        <v>55</v>
      </c>
      <c r="M29" s="135">
        <v>1</v>
      </c>
      <c r="N29" s="135">
        <v>4</v>
      </c>
      <c r="O29" s="135">
        <v>33</v>
      </c>
      <c r="P29" s="135">
        <v>0.2</v>
      </c>
      <c r="Q29" s="130"/>
      <c r="R29" s="131"/>
      <c r="S29" s="135">
        <v>0.3</v>
      </c>
      <c r="T29" s="135">
        <v>0.01</v>
      </c>
      <c r="U29" s="135">
        <v>190</v>
      </c>
      <c r="V29" s="135">
        <v>0</v>
      </c>
      <c r="W29" s="135">
        <v>0</v>
      </c>
      <c r="X29" s="135">
        <v>8</v>
      </c>
      <c r="Y29" s="135">
        <v>0.02</v>
      </c>
      <c r="Z29" s="135">
        <v>0.05</v>
      </c>
      <c r="AA29" s="135">
        <v>1.2</v>
      </c>
      <c r="AB29" s="135">
        <v>0.06</v>
      </c>
      <c r="AC29" s="135">
        <v>0.6</v>
      </c>
      <c r="AD29" s="135">
        <v>19</v>
      </c>
      <c r="AE29" s="135">
        <v>0.45</v>
      </c>
      <c r="AF29" s="135">
        <v>1</v>
      </c>
      <c r="AG29" s="135">
        <v>21</v>
      </c>
      <c r="AH29" s="135">
        <v>0</v>
      </c>
      <c r="AI29" s="136">
        <v>0</v>
      </c>
      <c r="AJ29" s="138">
        <v>0</v>
      </c>
    </row>
    <row r="30" spans="1:36" ht="12.75" customHeight="1">
      <c r="A30" s="125"/>
      <c r="B30" s="207" t="s">
        <v>59</v>
      </c>
      <c r="C30" s="135">
        <v>0.3</v>
      </c>
      <c r="D30" s="135">
        <v>5.5</v>
      </c>
      <c r="E30" s="135">
        <v>1</v>
      </c>
      <c r="F30" s="136">
        <v>0.1</v>
      </c>
      <c r="G30" s="137">
        <v>0.1</v>
      </c>
      <c r="H30" s="136">
        <v>0</v>
      </c>
      <c r="I30" s="137">
        <v>0</v>
      </c>
      <c r="J30" s="135">
        <v>0</v>
      </c>
      <c r="K30" s="135">
        <v>0</v>
      </c>
      <c r="L30" s="135">
        <v>0</v>
      </c>
      <c r="M30" s="135">
        <v>0</v>
      </c>
      <c r="N30" s="135">
        <v>0</v>
      </c>
      <c r="O30" s="135">
        <v>0</v>
      </c>
      <c r="P30" s="135">
        <v>0</v>
      </c>
      <c r="Q30" s="130"/>
      <c r="R30" s="131"/>
      <c r="S30" s="135">
        <v>0</v>
      </c>
      <c r="T30" s="200">
        <v>0</v>
      </c>
      <c r="U30" s="135">
        <v>0</v>
      </c>
      <c r="V30" s="135">
        <v>0</v>
      </c>
      <c r="W30" s="135">
        <v>0</v>
      </c>
      <c r="X30" s="135">
        <v>0</v>
      </c>
      <c r="Y30" s="135">
        <v>0</v>
      </c>
      <c r="Z30" s="135">
        <v>0</v>
      </c>
      <c r="AA30" s="135">
        <v>0</v>
      </c>
      <c r="AB30" s="135">
        <v>0</v>
      </c>
      <c r="AC30" s="135">
        <v>0</v>
      </c>
      <c r="AD30" s="135">
        <v>0</v>
      </c>
      <c r="AE30" s="135">
        <v>0</v>
      </c>
      <c r="AF30" s="135">
        <v>0</v>
      </c>
      <c r="AG30" s="135">
        <v>1</v>
      </c>
      <c r="AH30" s="135">
        <v>0</v>
      </c>
      <c r="AI30" s="136">
        <v>0</v>
      </c>
      <c r="AJ30" s="138">
        <v>0</v>
      </c>
    </row>
    <row r="31" spans="1:36" ht="12.75" customHeight="1">
      <c r="A31" s="125"/>
      <c r="B31" s="144" t="s">
        <v>60</v>
      </c>
      <c r="C31" s="140">
        <v>0</v>
      </c>
      <c r="D31" s="140">
        <v>0.7</v>
      </c>
      <c r="E31" s="140">
        <v>0</v>
      </c>
      <c r="F31" s="141">
        <v>0</v>
      </c>
      <c r="G31" s="142">
        <v>0</v>
      </c>
      <c r="H31" s="141">
        <v>0</v>
      </c>
      <c r="I31" s="142">
        <v>0</v>
      </c>
      <c r="J31" s="140">
        <v>0</v>
      </c>
      <c r="K31" s="140">
        <v>0</v>
      </c>
      <c r="L31" s="140">
        <v>0</v>
      </c>
      <c r="M31" s="140">
        <v>0</v>
      </c>
      <c r="N31" s="140">
        <v>0</v>
      </c>
      <c r="O31" s="140">
        <v>0</v>
      </c>
      <c r="P31" s="140">
        <v>0</v>
      </c>
      <c r="Q31" s="130"/>
      <c r="R31" s="131"/>
      <c r="S31" s="140">
        <v>0</v>
      </c>
      <c r="T31" s="140">
        <v>0</v>
      </c>
      <c r="U31" s="140">
        <v>0</v>
      </c>
      <c r="V31" s="140">
        <v>0</v>
      </c>
      <c r="W31" s="140">
        <v>0</v>
      </c>
      <c r="X31" s="140">
        <v>0</v>
      </c>
      <c r="Y31" s="140">
        <v>0</v>
      </c>
      <c r="Z31" s="140">
        <v>0</v>
      </c>
      <c r="AA31" s="140">
        <v>0</v>
      </c>
      <c r="AB31" s="140">
        <v>0</v>
      </c>
      <c r="AC31" s="140">
        <v>0</v>
      </c>
      <c r="AD31" s="140">
        <v>0</v>
      </c>
      <c r="AE31" s="140">
        <v>0</v>
      </c>
      <c r="AF31" s="140">
        <v>0</v>
      </c>
      <c r="AG31" s="140">
        <v>0</v>
      </c>
      <c r="AH31" s="140">
        <v>0</v>
      </c>
      <c r="AI31" s="141">
        <v>0</v>
      </c>
      <c r="AJ31" s="143">
        <v>0</v>
      </c>
    </row>
    <row r="32" spans="1:36" ht="12.75" customHeight="1">
      <c r="A32" s="160" t="s">
        <v>61</v>
      </c>
      <c r="B32" s="150" t="s">
        <v>61</v>
      </c>
      <c r="C32" s="151">
        <v>38.5</v>
      </c>
      <c r="D32" s="151">
        <v>38.2</v>
      </c>
      <c r="E32" s="151">
        <v>58</v>
      </c>
      <c r="F32" s="152">
        <v>4.6</v>
      </c>
      <c r="G32" s="102">
        <v>4.6</v>
      </c>
      <c r="H32" s="152">
        <v>3.9</v>
      </c>
      <c r="I32" s="102">
        <v>3.9</v>
      </c>
      <c r="J32" s="151">
        <v>0.2</v>
      </c>
      <c r="K32" s="151">
        <v>0.2</v>
      </c>
      <c r="L32" s="151">
        <v>50</v>
      </c>
      <c r="M32" s="151">
        <v>19</v>
      </c>
      <c r="N32" s="151">
        <v>4</v>
      </c>
      <c r="O32" s="151">
        <v>68</v>
      </c>
      <c r="P32" s="151">
        <v>0.7</v>
      </c>
      <c r="Q32" s="130"/>
      <c r="R32" s="131"/>
      <c r="S32" s="151">
        <v>0.5</v>
      </c>
      <c r="T32" s="151">
        <v>0.03</v>
      </c>
      <c r="U32" s="151">
        <v>56</v>
      </c>
      <c r="V32" s="151">
        <v>0.7</v>
      </c>
      <c r="W32" s="151">
        <v>0.4</v>
      </c>
      <c r="X32" s="151">
        <v>5</v>
      </c>
      <c r="Y32" s="151">
        <v>0.02</v>
      </c>
      <c r="Z32" s="151">
        <v>0.16</v>
      </c>
      <c r="AA32" s="151">
        <v>0</v>
      </c>
      <c r="AB32" s="151">
        <v>0.03</v>
      </c>
      <c r="AC32" s="151">
        <v>0.3</v>
      </c>
      <c r="AD32" s="151">
        <v>16</v>
      </c>
      <c r="AE32" s="151">
        <v>0.54</v>
      </c>
      <c r="AF32" s="151">
        <v>0</v>
      </c>
      <c r="AG32" s="151">
        <v>159</v>
      </c>
      <c r="AH32" s="151">
        <v>0</v>
      </c>
      <c r="AI32" s="152">
        <v>0</v>
      </c>
      <c r="AJ32" s="153">
        <v>0</v>
      </c>
    </row>
    <row r="33" spans="1:36" ht="12.75" customHeight="1">
      <c r="A33" s="125" t="s">
        <v>62</v>
      </c>
      <c r="B33" s="154" t="s">
        <v>63</v>
      </c>
      <c r="C33" s="155">
        <v>109.6</v>
      </c>
      <c r="D33" s="155">
        <v>139.7</v>
      </c>
      <c r="E33" s="155">
        <v>90</v>
      </c>
      <c r="F33" s="156">
        <v>4.1</v>
      </c>
      <c r="G33" s="157">
        <v>4.1</v>
      </c>
      <c r="H33" s="156">
        <v>4.7</v>
      </c>
      <c r="I33" s="157">
        <v>4.7</v>
      </c>
      <c r="J33" s="155">
        <v>7.6</v>
      </c>
      <c r="K33" s="155">
        <v>0.2</v>
      </c>
      <c r="L33" s="155">
        <v>156</v>
      </c>
      <c r="M33" s="155">
        <v>132</v>
      </c>
      <c r="N33" s="155">
        <v>12</v>
      </c>
      <c r="O33" s="155">
        <v>112</v>
      </c>
      <c r="P33" s="155">
        <v>0</v>
      </c>
      <c r="Q33" s="130"/>
      <c r="R33" s="131"/>
      <c r="S33" s="155">
        <v>0.5</v>
      </c>
      <c r="T33" s="155">
        <v>0.01</v>
      </c>
      <c r="U33" s="155">
        <v>40</v>
      </c>
      <c r="V33" s="155">
        <v>0.2</v>
      </c>
      <c r="W33" s="155">
        <v>0.1</v>
      </c>
      <c r="X33" s="155">
        <v>2</v>
      </c>
      <c r="Y33" s="155">
        <v>0.04</v>
      </c>
      <c r="Z33" s="155">
        <v>0.16</v>
      </c>
      <c r="AA33" s="155">
        <v>0.1</v>
      </c>
      <c r="AB33" s="155">
        <v>0.03</v>
      </c>
      <c r="AC33" s="155">
        <v>0.3</v>
      </c>
      <c r="AD33" s="155">
        <v>5</v>
      </c>
      <c r="AE33" s="155">
        <v>0.52</v>
      </c>
      <c r="AF33" s="155">
        <v>1</v>
      </c>
      <c r="AG33" s="155">
        <v>15</v>
      </c>
      <c r="AH33" s="155">
        <v>0</v>
      </c>
      <c r="AI33" s="156">
        <v>0</v>
      </c>
      <c r="AJ33" s="158">
        <v>0</v>
      </c>
    </row>
    <row r="34" spans="1:36" ht="12.75" customHeight="1">
      <c r="A34" s="125"/>
      <c r="B34" s="159" t="s">
        <v>64</v>
      </c>
      <c r="C34" s="140">
        <v>0</v>
      </c>
      <c r="D34" s="140">
        <v>0</v>
      </c>
      <c r="E34" s="140">
        <v>0</v>
      </c>
      <c r="F34" s="141">
        <v>0</v>
      </c>
      <c r="G34" s="142">
        <v>0</v>
      </c>
      <c r="H34" s="141">
        <v>0</v>
      </c>
      <c r="I34" s="142">
        <v>0</v>
      </c>
      <c r="J34" s="140">
        <v>0</v>
      </c>
      <c r="K34" s="140">
        <v>0</v>
      </c>
      <c r="L34" s="140">
        <v>0</v>
      </c>
      <c r="M34" s="140">
        <v>0</v>
      </c>
      <c r="N34" s="140">
        <v>0</v>
      </c>
      <c r="O34" s="140">
        <v>0</v>
      </c>
      <c r="P34" s="140">
        <v>0</v>
      </c>
      <c r="Q34" s="130"/>
      <c r="R34" s="131"/>
      <c r="S34" s="140">
        <v>0</v>
      </c>
      <c r="T34" s="140">
        <v>0</v>
      </c>
      <c r="U34" s="140">
        <v>0</v>
      </c>
      <c r="V34" s="140">
        <v>0</v>
      </c>
      <c r="W34" s="140">
        <v>0</v>
      </c>
      <c r="X34" s="140">
        <v>0</v>
      </c>
      <c r="Y34" s="140">
        <v>0</v>
      </c>
      <c r="Z34" s="140">
        <v>0</v>
      </c>
      <c r="AA34" s="140">
        <v>0</v>
      </c>
      <c r="AB34" s="140">
        <v>0</v>
      </c>
      <c r="AC34" s="140">
        <v>0</v>
      </c>
      <c r="AD34" s="140">
        <v>0</v>
      </c>
      <c r="AE34" s="140">
        <v>0</v>
      </c>
      <c r="AF34" s="140">
        <v>0</v>
      </c>
      <c r="AG34" s="140">
        <v>0</v>
      </c>
      <c r="AH34" s="140">
        <v>0</v>
      </c>
      <c r="AI34" s="141">
        <v>0</v>
      </c>
      <c r="AJ34" s="143">
        <v>0</v>
      </c>
    </row>
    <row r="35" spans="1:36" ht="12.75" customHeight="1">
      <c r="A35" s="160" t="s">
        <v>65</v>
      </c>
      <c r="B35" s="150" t="s">
        <v>65</v>
      </c>
      <c r="C35" s="151">
        <v>15.2</v>
      </c>
      <c r="D35" s="151">
        <v>11.2</v>
      </c>
      <c r="E35" s="151">
        <v>132</v>
      </c>
      <c r="F35" s="152">
        <v>0</v>
      </c>
      <c r="G35" s="102">
        <v>0</v>
      </c>
      <c r="H35" s="152">
        <v>14.3</v>
      </c>
      <c r="I35" s="102">
        <v>1.2</v>
      </c>
      <c r="J35" s="151">
        <v>0</v>
      </c>
      <c r="K35" s="151">
        <v>0</v>
      </c>
      <c r="L35" s="151">
        <v>1</v>
      </c>
      <c r="M35" s="151">
        <v>0</v>
      </c>
      <c r="N35" s="151">
        <v>0</v>
      </c>
      <c r="O35" s="151">
        <v>0</v>
      </c>
      <c r="P35" s="151">
        <v>0</v>
      </c>
      <c r="Q35" s="130"/>
      <c r="R35" s="131"/>
      <c r="S35" s="151">
        <v>0</v>
      </c>
      <c r="T35" s="151">
        <v>0</v>
      </c>
      <c r="U35" s="151">
        <v>8</v>
      </c>
      <c r="V35" s="151">
        <v>0</v>
      </c>
      <c r="W35" s="151">
        <v>1.8</v>
      </c>
      <c r="X35" s="151">
        <v>20</v>
      </c>
      <c r="Y35" s="151">
        <v>0</v>
      </c>
      <c r="Z35" s="151">
        <v>0</v>
      </c>
      <c r="AA35" s="151">
        <v>0</v>
      </c>
      <c r="AB35" s="151">
        <v>0</v>
      </c>
      <c r="AC35" s="151">
        <v>0</v>
      </c>
      <c r="AD35" s="151">
        <v>0</v>
      </c>
      <c r="AE35" s="151">
        <v>0</v>
      </c>
      <c r="AF35" s="151">
        <v>0</v>
      </c>
      <c r="AG35" s="151">
        <v>3</v>
      </c>
      <c r="AH35" s="151">
        <v>0</v>
      </c>
      <c r="AI35" s="152">
        <v>0</v>
      </c>
      <c r="AJ35" s="153">
        <v>0</v>
      </c>
    </row>
    <row r="36" spans="1:36" ht="12.75" customHeight="1">
      <c r="A36" s="160" t="s">
        <v>66</v>
      </c>
      <c r="B36" s="150" t="s">
        <v>66</v>
      </c>
      <c r="C36" s="151">
        <v>24.5</v>
      </c>
      <c r="D36" s="151">
        <v>46</v>
      </c>
      <c r="E36" s="151">
        <v>82</v>
      </c>
      <c r="F36" s="152">
        <v>1.5</v>
      </c>
      <c r="G36" s="102">
        <v>0.1</v>
      </c>
      <c r="H36" s="152">
        <v>3.2</v>
      </c>
      <c r="I36" s="102">
        <v>0.4</v>
      </c>
      <c r="J36" s="151">
        <v>11.9</v>
      </c>
      <c r="K36" s="151">
        <v>0.1</v>
      </c>
      <c r="L36" s="151">
        <v>44</v>
      </c>
      <c r="M36" s="151">
        <v>12</v>
      </c>
      <c r="N36" s="151">
        <v>5</v>
      </c>
      <c r="O36" s="151">
        <v>23</v>
      </c>
      <c r="P36" s="151">
        <v>0.2</v>
      </c>
      <c r="Q36" s="130"/>
      <c r="R36" s="131"/>
      <c r="S36" s="151">
        <v>0.2</v>
      </c>
      <c r="T36" s="151">
        <v>0.03</v>
      </c>
      <c r="U36" s="151">
        <v>14</v>
      </c>
      <c r="V36" s="151">
        <v>0.4</v>
      </c>
      <c r="W36" s="151">
        <v>0.3</v>
      </c>
      <c r="X36" s="151">
        <v>1</v>
      </c>
      <c r="Y36" s="151">
        <v>0.02</v>
      </c>
      <c r="Z36" s="151">
        <v>0.03</v>
      </c>
      <c r="AA36" s="151">
        <v>0.2</v>
      </c>
      <c r="AB36" s="151">
        <v>0.02</v>
      </c>
      <c r="AC36" s="151">
        <v>0</v>
      </c>
      <c r="AD36" s="151">
        <v>5</v>
      </c>
      <c r="AE36" s="151">
        <v>0.15</v>
      </c>
      <c r="AF36" s="151">
        <v>0</v>
      </c>
      <c r="AG36" s="151">
        <v>15</v>
      </c>
      <c r="AH36" s="151">
        <v>0.4</v>
      </c>
      <c r="AI36" s="152">
        <v>0.1</v>
      </c>
      <c r="AJ36" s="153">
        <v>0.3</v>
      </c>
    </row>
    <row r="37" spans="1:36" ht="12.75" customHeight="1">
      <c r="A37" s="125" t="s">
        <v>67</v>
      </c>
      <c r="B37" s="126" t="s">
        <v>68</v>
      </c>
      <c r="C37" s="155">
        <v>220.9</v>
      </c>
      <c r="D37" s="155">
        <v>372.5</v>
      </c>
      <c r="E37" s="155">
        <v>117</v>
      </c>
      <c r="F37" s="152">
        <v>0.6</v>
      </c>
      <c r="G37" s="206">
        <v>0</v>
      </c>
      <c r="H37" s="156">
        <v>0</v>
      </c>
      <c r="I37" s="157">
        <v>0</v>
      </c>
      <c r="J37" s="155">
        <v>6.9</v>
      </c>
      <c r="K37" s="155">
        <v>0</v>
      </c>
      <c r="L37" s="155">
        <v>62</v>
      </c>
      <c r="M37" s="155">
        <v>6</v>
      </c>
      <c r="N37" s="155">
        <v>13</v>
      </c>
      <c r="O37" s="155">
        <v>28</v>
      </c>
      <c r="P37" s="155">
        <v>0</v>
      </c>
      <c r="Q37" s="130"/>
      <c r="R37" s="131"/>
      <c r="S37" s="155">
        <v>0</v>
      </c>
      <c r="T37" s="155">
        <v>0</v>
      </c>
      <c r="U37" s="155">
        <v>0</v>
      </c>
      <c r="V37" s="155">
        <v>0</v>
      </c>
      <c r="W37" s="155">
        <v>0</v>
      </c>
      <c r="X37" s="155">
        <v>0</v>
      </c>
      <c r="Y37" s="155">
        <v>0</v>
      </c>
      <c r="Z37" s="155">
        <v>0.04</v>
      </c>
      <c r="AA37" s="155">
        <v>1.4</v>
      </c>
      <c r="AB37" s="155">
        <v>0.1</v>
      </c>
      <c r="AC37" s="155">
        <v>0.2</v>
      </c>
      <c r="AD37" s="155">
        <v>12</v>
      </c>
      <c r="AE37" s="155">
        <v>0.15</v>
      </c>
      <c r="AF37" s="155">
        <v>0</v>
      </c>
      <c r="AG37" s="155">
        <v>0</v>
      </c>
      <c r="AH37" s="155">
        <v>0</v>
      </c>
      <c r="AI37" s="156">
        <v>0</v>
      </c>
      <c r="AJ37" s="158">
        <v>0</v>
      </c>
    </row>
    <row r="38" spans="1:36" ht="12.75" customHeight="1">
      <c r="A38" s="125"/>
      <c r="B38" s="144" t="s">
        <v>69</v>
      </c>
      <c r="C38" s="140">
        <v>350.8</v>
      </c>
      <c r="D38" s="140">
        <v>364.9</v>
      </c>
      <c r="E38" s="140">
        <v>27</v>
      </c>
      <c r="F38" s="152">
        <v>0.7</v>
      </c>
      <c r="G38" s="142">
        <v>0</v>
      </c>
      <c r="H38" s="141">
        <v>0.1</v>
      </c>
      <c r="I38" s="142">
        <v>0</v>
      </c>
      <c r="J38" s="140">
        <v>5.7</v>
      </c>
      <c r="K38" s="140">
        <v>0</v>
      </c>
      <c r="L38" s="140">
        <v>127</v>
      </c>
      <c r="M38" s="140">
        <v>13</v>
      </c>
      <c r="N38" s="140">
        <v>12</v>
      </c>
      <c r="O38" s="140">
        <v>15</v>
      </c>
      <c r="P38" s="140">
        <v>0.3</v>
      </c>
      <c r="Q38" s="130"/>
      <c r="R38" s="131"/>
      <c r="S38" s="140">
        <v>0.1</v>
      </c>
      <c r="T38" s="140">
        <v>0.02</v>
      </c>
      <c r="U38" s="140">
        <v>1</v>
      </c>
      <c r="V38" s="140">
        <v>0</v>
      </c>
      <c r="W38" s="140">
        <v>0</v>
      </c>
      <c r="X38" s="140">
        <v>1</v>
      </c>
      <c r="Y38" s="140">
        <v>0.04</v>
      </c>
      <c r="Z38" s="140">
        <v>0.12</v>
      </c>
      <c r="AA38" s="140">
        <v>1.4</v>
      </c>
      <c r="AB38" s="140">
        <v>0.06</v>
      </c>
      <c r="AC38" s="140">
        <v>0</v>
      </c>
      <c r="AD38" s="140">
        <v>24</v>
      </c>
      <c r="AE38" s="140">
        <v>0.08</v>
      </c>
      <c r="AF38" s="140">
        <v>9</v>
      </c>
      <c r="AG38" s="140">
        <v>0</v>
      </c>
      <c r="AH38" s="140">
        <v>0</v>
      </c>
      <c r="AI38" s="141">
        <v>0</v>
      </c>
      <c r="AJ38" s="143">
        <v>0</v>
      </c>
    </row>
    <row r="39" spans="1:36" ht="12.75" customHeight="1">
      <c r="A39" s="125" t="s">
        <v>70</v>
      </c>
      <c r="B39" s="154" t="s">
        <v>71</v>
      </c>
      <c r="C39" s="155">
        <v>114.9</v>
      </c>
      <c r="D39" s="155">
        <v>103.9</v>
      </c>
      <c r="E39" s="155">
        <v>94</v>
      </c>
      <c r="F39" s="156">
        <v>3.5</v>
      </c>
      <c r="G39" s="157">
        <v>0</v>
      </c>
      <c r="H39" s="156">
        <v>4.4</v>
      </c>
      <c r="I39" s="157">
        <v>0</v>
      </c>
      <c r="J39" s="155">
        <v>9.4</v>
      </c>
      <c r="K39" s="155">
        <v>6.7</v>
      </c>
      <c r="L39" s="155">
        <v>182</v>
      </c>
      <c r="M39" s="155">
        <v>25</v>
      </c>
      <c r="N39" s="155">
        <v>25</v>
      </c>
      <c r="O39" s="155">
        <v>69</v>
      </c>
      <c r="P39" s="155">
        <v>0.9</v>
      </c>
      <c r="Q39" s="130"/>
      <c r="R39" s="131"/>
      <c r="S39" s="155">
        <v>0.3</v>
      </c>
      <c r="T39" s="155">
        <v>0.06</v>
      </c>
      <c r="U39" s="155">
        <v>5</v>
      </c>
      <c r="V39" s="155">
        <v>0</v>
      </c>
      <c r="W39" s="155">
        <v>0.5</v>
      </c>
      <c r="X39" s="155">
        <v>6</v>
      </c>
      <c r="Y39" s="155">
        <v>0.04</v>
      </c>
      <c r="Z39" s="155">
        <v>0.06</v>
      </c>
      <c r="AA39" s="155">
        <v>1.1</v>
      </c>
      <c r="AB39" s="155">
        <v>0.06</v>
      </c>
      <c r="AC39" s="155">
        <v>0.2</v>
      </c>
      <c r="AD39" s="155">
        <v>14</v>
      </c>
      <c r="AE39" s="155">
        <v>0.19</v>
      </c>
      <c r="AF39" s="155">
        <v>1</v>
      </c>
      <c r="AG39" s="155">
        <v>5</v>
      </c>
      <c r="AH39" s="155">
        <v>0.6</v>
      </c>
      <c r="AI39" s="156">
        <v>0.1</v>
      </c>
      <c r="AJ39" s="158">
        <v>0.5</v>
      </c>
    </row>
    <row r="40" spans="1:36" ht="12.75" customHeight="1" thickBot="1">
      <c r="A40" s="165"/>
      <c r="B40" s="166" t="s">
        <v>72</v>
      </c>
      <c r="C40" s="167">
        <v>0.2</v>
      </c>
      <c r="D40" s="167">
        <v>1.2</v>
      </c>
      <c r="E40" s="167">
        <v>1</v>
      </c>
      <c r="F40" s="168">
        <v>0</v>
      </c>
      <c r="G40" s="169">
        <v>0</v>
      </c>
      <c r="H40" s="168">
        <v>0</v>
      </c>
      <c r="I40" s="169">
        <v>0</v>
      </c>
      <c r="J40" s="167">
        <v>0.1</v>
      </c>
      <c r="K40" s="167">
        <v>0</v>
      </c>
      <c r="L40" s="167">
        <v>1</v>
      </c>
      <c r="M40" s="167">
        <v>0</v>
      </c>
      <c r="N40" s="167">
        <v>0</v>
      </c>
      <c r="O40" s="167">
        <v>0</v>
      </c>
      <c r="P40" s="167">
        <v>0</v>
      </c>
      <c r="Q40" s="130"/>
      <c r="R40" s="131"/>
      <c r="S40" s="167">
        <v>0</v>
      </c>
      <c r="T40" s="167">
        <v>0</v>
      </c>
      <c r="U40" s="167">
        <v>0</v>
      </c>
      <c r="V40" s="167">
        <v>0</v>
      </c>
      <c r="W40" s="167">
        <v>0</v>
      </c>
      <c r="X40" s="167">
        <v>0</v>
      </c>
      <c r="Y40" s="167">
        <v>0</v>
      </c>
      <c r="Z40" s="167">
        <v>0</v>
      </c>
      <c r="AA40" s="167">
        <v>0</v>
      </c>
      <c r="AB40" s="167">
        <v>0</v>
      </c>
      <c r="AC40" s="167">
        <v>0</v>
      </c>
      <c r="AD40" s="167">
        <v>0</v>
      </c>
      <c r="AE40" s="167">
        <v>0</v>
      </c>
      <c r="AF40" s="167">
        <v>0</v>
      </c>
      <c r="AG40" s="167">
        <v>0</v>
      </c>
      <c r="AH40" s="167">
        <v>0</v>
      </c>
      <c r="AI40" s="168">
        <v>0</v>
      </c>
      <c r="AJ40" s="170">
        <v>0</v>
      </c>
    </row>
    <row r="41" spans="1:18" s="209" customFormat="1" ht="12.75" customHeight="1">
      <c r="A41" s="208"/>
      <c r="B41" s="208"/>
      <c r="Q41" s="178"/>
      <c r="R41" s="178"/>
    </row>
    <row r="42" spans="1:2" ht="12.75" customHeight="1">
      <c r="A42" s="105" t="s">
        <v>73</v>
      </c>
      <c r="B42" s="105" t="s">
        <v>100</v>
      </c>
    </row>
    <row r="43" spans="1:36" ht="12.75" customHeight="1">
      <c r="A43" s="105" t="s">
        <v>101</v>
      </c>
      <c r="B43" s="154" t="s">
        <v>74</v>
      </c>
      <c r="C43" s="155">
        <v>0.7</v>
      </c>
      <c r="D43" s="155">
        <v>6.2</v>
      </c>
      <c r="E43" s="155">
        <v>1</v>
      </c>
      <c r="F43" s="210">
        <v>0.1</v>
      </c>
      <c r="G43" s="206">
        <v>0</v>
      </c>
      <c r="H43" s="156">
        <v>0.1</v>
      </c>
      <c r="I43" s="157">
        <v>0</v>
      </c>
      <c r="J43" s="155">
        <v>0.1</v>
      </c>
      <c r="K43" s="155">
        <v>0</v>
      </c>
      <c r="L43" s="155">
        <v>5</v>
      </c>
      <c r="M43" s="155">
        <v>1</v>
      </c>
      <c r="N43" s="155">
        <v>1</v>
      </c>
      <c r="O43" s="155">
        <v>1</v>
      </c>
      <c r="P43" s="155">
        <v>0</v>
      </c>
      <c r="Q43" s="130"/>
      <c r="R43" s="131"/>
      <c r="S43" s="155">
        <v>0</v>
      </c>
      <c r="T43" s="155">
        <v>0</v>
      </c>
      <c r="U43" s="155">
        <v>0</v>
      </c>
      <c r="V43" s="155">
        <v>0</v>
      </c>
      <c r="W43" s="155">
        <v>0</v>
      </c>
      <c r="X43" s="155">
        <v>0</v>
      </c>
      <c r="Y43" s="155">
        <v>0</v>
      </c>
      <c r="Z43" s="155">
        <v>0</v>
      </c>
      <c r="AA43" s="155">
        <v>0</v>
      </c>
      <c r="AB43" s="155">
        <v>0</v>
      </c>
      <c r="AC43" s="155">
        <v>0</v>
      </c>
      <c r="AD43" s="155">
        <v>1</v>
      </c>
      <c r="AE43" s="155">
        <v>0</v>
      </c>
      <c r="AF43" s="155">
        <v>0</v>
      </c>
      <c r="AG43" s="155">
        <v>0</v>
      </c>
      <c r="AH43" s="155">
        <v>0</v>
      </c>
      <c r="AI43" s="156">
        <v>0</v>
      </c>
      <c r="AJ43" s="157">
        <v>0</v>
      </c>
    </row>
    <row r="44" spans="2:36" ht="12.75" customHeight="1">
      <c r="B44" s="134" t="s">
        <v>75</v>
      </c>
      <c r="C44" s="135">
        <v>37.1</v>
      </c>
      <c r="D44" s="135">
        <v>57.6</v>
      </c>
      <c r="E44" s="135">
        <v>25</v>
      </c>
      <c r="F44" s="136">
        <v>2.2</v>
      </c>
      <c r="G44" s="137">
        <v>0</v>
      </c>
      <c r="H44" s="136">
        <v>1.4</v>
      </c>
      <c r="I44" s="137">
        <v>0</v>
      </c>
      <c r="J44" s="135">
        <v>0.7</v>
      </c>
      <c r="K44" s="135">
        <v>0</v>
      </c>
      <c r="L44" s="135">
        <v>54</v>
      </c>
      <c r="M44" s="135">
        <v>35</v>
      </c>
      <c r="N44" s="135">
        <v>13</v>
      </c>
      <c r="O44" s="135">
        <v>36</v>
      </c>
      <c r="P44" s="135">
        <v>0.3</v>
      </c>
      <c r="Q44" s="130"/>
      <c r="R44" s="131"/>
      <c r="S44" s="135">
        <v>0.2</v>
      </c>
      <c r="T44" s="135">
        <v>0.06</v>
      </c>
      <c r="U44" s="200">
        <v>0</v>
      </c>
      <c r="V44" s="135">
        <v>0</v>
      </c>
      <c r="W44" s="135">
        <v>0.1</v>
      </c>
      <c r="X44" s="135">
        <v>4</v>
      </c>
      <c r="Y44" s="200">
        <v>0.03</v>
      </c>
      <c r="Z44" s="200">
        <v>0.01</v>
      </c>
      <c r="AA44" s="200">
        <v>0</v>
      </c>
      <c r="AB44" s="200">
        <v>0.02</v>
      </c>
      <c r="AC44" s="200">
        <v>0</v>
      </c>
      <c r="AD44" s="200">
        <v>4</v>
      </c>
      <c r="AE44" s="200">
        <v>0.03</v>
      </c>
      <c r="AF44" s="200">
        <v>0</v>
      </c>
      <c r="AG44" s="200">
        <v>0</v>
      </c>
      <c r="AH44" s="200">
        <v>0.1</v>
      </c>
      <c r="AI44" s="201">
        <v>0.1</v>
      </c>
      <c r="AJ44" s="202">
        <v>0.1</v>
      </c>
    </row>
    <row r="45" spans="2:36" ht="12.75" customHeight="1">
      <c r="B45" s="164" t="s">
        <v>76</v>
      </c>
      <c r="C45" s="135">
        <v>6.7</v>
      </c>
      <c r="D45" s="135">
        <v>24.2</v>
      </c>
      <c r="E45" s="135">
        <v>17</v>
      </c>
      <c r="F45" s="136">
        <v>1</v>
      </c>
      <c r="G45" s="137">
        <v>0</v>
      </c>
      <c r="H45" s="136">
        <v>1.4</v>
      </c>
      <c r="I45" s="137">
        <v>0</v>
      </c>
      <c r="J45" s="135">
        <v>0.1</v>
      </c>
      <c r="K45" s="135">
        <v>0</v>
      </c>
      <c r="L45" s="135">
        <v>6</v>
      </c>
      <c r="M45" s="135">
        <v>18</v>
      </c>
      <c r="N45" s="135">
        <v>6</v>
      </c>
      <c r="O45" s="135">
        <v>13</v>
      </c>
      <c r="P45" s="135">
        <v>0.2</v>
      </c>
      <c r="Q45" s="130"/>
      <c r="R45" s="131"/>
      <c r="S45" s="135">
        <v>0.1</v>
      </c>
      <c r="T45" s="135">
        <v>0.01</v>
      </c>
      <c r="U45" s="135">
        <v>0</v>
      </c>
      <c r="V45" s="135">
        <v>0</v>
      </c>
      <c r="W45" s="135">
        <v>0.1</v>
      </c>
      <c r="X45" s="135">
        <v>3</v>
      </c>
      <c r="Y45" s="135">
        <v>0</v>
      </c>
      <c r="Z45" s="135">
        <v>0</v>
      </c>
      <c r="AA45" s="200">
        <v>0</v>
      </c>
      <c r="AB45" s="200">
        <v>0</v>
      </c>
      <c r="AC45" s="200">
        <v>0</v>
      </c>
      <c r="AD45" s="200">
        <v>1</v>
      </c>
      <c r="AE45" s="200">
        <v>0.01</v>
      </c>
      <c r="AF45" s="200">
        <v>0</v>
      </c>
      <c r="AG45" s="200">
        <v>0</v>
      </c>
      <c r="AH45" s="200">
        <v>0.1</v>
      </c>
      <c r="AI45" s="201">
        <v>0</v>
      </c>
      <c r="AJ45" s="202">
        <v>0</v>
      </c>
    </row>
    <row r="46" spans="2:36" ht="12.75" customHeight="1">
      <c r="B46" s="207" t="s">
        <v>77</v>
      </c>
      <c r="C46" s="135">
        <v>5.4</v>
      </c>
      <c r="D46" s="135">
        <v>14.2</v>
      </c>
      <c r="E46" s="135">
        <v>11</v>
      </c>
      <c r="F46" s="136">
        <v>0.9</v>
      </c>
      <c r="G46" s="204">
        <v>0</v>
      </c>
      <c r="H46" s="136">
        <v>0.6</v>
      </c>
      <c r="I46" s="137">
        <v>0</v>
      </c>
      <c r="J46" s="135">
        <v>0.7</v>
      </c>
      <c r="K46" s="135">
        <v>0</v>
      </c>
      <c r="L46" s="135">
        <v>35</v>
      </c>
      <c r="M46" s="135">
        <v>5</v>
      </c>
      <c r="N46" s="135">
        <v>6</v>
      </c>
      <c r="O46" s="135">
        <v>10</v>
      </c>
      <c r="P46" s="135">
        <v>0.2</v>
      </c>
      <c r="Q46" s="130"/>
      <c r="R46" s="131"/>
      <c r="S46" s="135">
        <v>0.1</v>
      </c>
      <c r="T46" s="135">
        <v>0.03</v>
      </c>
      <c r="U46" s="137">
        <v>0</v>
      </c>
      <c r="V46" s="135">
        <v>0</v>
      </c>
      <c r="W46" s="135">
        <v>0</v>
      </c>
      <c r="X46" s="135">
        <v>32</v>
      </c>
      <c r="Y46" s="200">
        <v>0</v>
      </c>
      <c r="Z46" s="200">
        <v>0.03</v>
      </c>
      <c r="AA46" s="200">
        <v>0.1</v>
      </c>
      <c r="AB46" s="200">
        <v>0.01</v>
      </c>
      <c r="AC46" s="200">
        <v>0</v>
      </c>
      <c r="AD46" s="200">
        <v>7</v>
      </c>
      <c r="AE46" s="200">
        <v>0.19</v>
      </c>
      <c r="AF46" s="200">
        <v>0</v>
      </c>
      <c r="AG46" s="200">
        <v>0</v>
      </c>
      <c r="AH46" s="200">
        <v>0.4</v>
      </c>
      <c r="AI46" s="201">
        <v>0.1</v>
      </c>
      <c r="AJ46" s="202">
        <v>0.2</v>
      </c>
    </row>
    <row r="47" spans="2:36" ht="12.75" customHeight="1">
      <c r="B47" s="144" t="s">
        <v>78</v>
      </c>
      <c r="C47" s="140">
        <v>1.7</v>
      </c>
      <c r="D47" s="140">
        <v>16</v>
      </c>
      <c r="E47" s="140">
        <v>1</v>
      </c>
      <c r="F47" s="141">
        <v>0.1</v>
      </c>
      <c r="G47" s="142">
        <v>0</v>
      </c>
      <c r="H47" s="141">
        <v>0.1</v>
      </c>
      <c r="I47" s="142">
        <v>0</v>
      </c>
      <c r="J47" s="140">
        <v>0.1</v>
      </c>
      <c r="K47" s="140">
        <v>0</v>
      </c>
      <c r="L47" s="140">
        <v>3</v>
      </c>
      <c r="M47" s="140">
        <v>1</v>
      </c>
      <c r="N47" s="140">
        <v>0</v>
      </c>
      <c r="O47" s="140">
        <v>1</v>
      </c>
      <c r="P47" s="140">
        <v>0</v>
      </c>
      <c r="Q47" s="130"/>
      <c r="R47" s="131"/>
      <c r="S47" s="140">
        <v>0</v>
      </c>
      <c r="T47" s="140">
        <v>0</v>
      </c>
      <c r="U47" s="142">
        <v>0</v>
      </c>
      <c r="V47" s="140">
        <v>0</v>
      </c>
      <c r="W47" s="140">
        <v>0</v>
      </c>
      <c r="X47" s="140">
        <v>0</v>
      </c>
      <c r="Y47" s="140">
        <v>0</v>
      </c>
      <c r="Z47" s="140">
        <v>0</v>
      </c>
      <c r="AA47" s="140">
        <v>0</v>
      </c>
      <c r="AB47" s="140">
        <v>0</v>
      </c>
      <c r="AC47" s="140">
        <v>0</v>
      </c>
      <c r="AD47" s="140">
        <v>1</v>
      </c>
      <c r="AE47" s="140">
        <v>0</v>
      </c>
      <c r="AF47" s="140">
        <v>0</v>
      </c>
      <c r="AG47" s="140">
        <v>0</v>
      </c>
      <c r="AH47" s="140">
        <v>0</v>
      </c>
      <c r="AI47" s="141">
        <v>0</v>
      </c>
      <c r="AJ47" s="142">
        <v>0</v>
      </c>
    </row>
    <row r="48" ht="12.75" customHeight="1">
      <c r="B48" s="105" t="s">
        <v>102</v>
      </c>
    </row>
    <row r="49" spans="2:36" ht="12.75" customHeight="1">
      <c r="B49" s="126" t="s">
        <v>79</v>
      </c>
      <c r="C49" s="155">
        <v>3.2</v>
      </c>
      <c r="D49" s="155">
        <v>7.3</v>
      </c>
      <c r="E49" s="155">
        <v>4</v>
      </c>
      <c r="F49" s="156">
        <v>0</v>
      </c>
      <c r="G49" s="157">
        <v>0</v>
      </c>
      <c r="H49" s="156">
        <v>0</v>
      </c>
      <c r="I49" s="157">
        <v>0</v>
      </c>
      <c r="J49" s="155">
        <v>0.9</v>
      </c>
      <c r="K49" s="155">
        <v>0.2</v>
      </c>
      <c r="L49" s="155">
        <v>6</v>
      </c>
      <c r="M49" s="155">
        <v>2</v>
      </c>
      <c r="N49" s="155">
        <v>1</v>
      </c>
      <c r="O49" s="155">
        <v>1</v>
      </c>
      <c r="P49" s="155">
        <v>0</v>
      </c>
      <c r="Q49" s="130"/>
      <c r="R49" s="131"/>
      <c r="S49" s="155">
        <v>0</v>
      </c>
      <c r="T49" s="155">
        <v>0</v>
      </c>
      <c r="U49" s="155">
        <v>0</v>
      </c>
      <c r="V49" s="155">
        <v>0</v>
      </c>
      <c r="W49" s="155">
        <v>0</v>
      </c>
      <c r="X49" s="155">
        <v>0</v>
      </c>
      <c r="Y49" s="155">
        <v>0</v>
      </c>
      <c r="Z49" s="155">
        <v>0</v>
      </c>
      <c r="AA49" s="155">
        <v>0</v>
      </c>
      <c r="AB49" s="155">
        <v>0</v>
      </c>
      <c r="AC49" s="155">
        <v>0</v>
      </c>
      <c r="AD49" s="155">
        <v>0</v>
      </c>
      <c r="AE49" s="155">
        <v>0.01</v>
      </c>
      <c r="AF49" s="155">
        <v>0</v>
      </c>
      <c r="AG49" s="155">
        <v>0</v>
      </c>
      <c r="AH49" s="155">
        <v>0</v>
      </c>
      <c r="AI49" s="156">
        <v>0</v>
      </c>
      <c r="AJ49" s="129">
        <v>0</v>
      </c>
    </row>
    <row r="50" spans="2:36" ht="12.75" customHeight="1">
      <c r="B50" s="207" t="s">
        <v>80</v>
      </c>
      <c r="C50" s="200">
        <v>15.1</v>
      </c>
      <c r="D50" s="200">
        <v>13.4</v>
      </c>
      <c r="E50" s="200">
        <v>10</v>
      </c>
      <c r="F50" s="201">
        <v>1.1</v>
      </c>
      <c r="G50" s="202">
        <v>0</v>
      </c>
      <c r="H50" s="201">
        <v>0</v>
      </c>
      <c r="I50" s="202">
        <v>0</v>
      </c>
      <c r="J50" s="200">
        <v>1.5</v>
      </c>
      <c r="K50" s="200">
        <v>2.2</v>
      </c>
      <c r="L50" s="200">
        <v>59</v>
      </c>
      <c r="M50" s="200">
        <v>4</v>
      </c>
      <c r="N50" s="200">
        <v>10</v>
      </c>
      <c r="O50" s="200">
        <v>24</v>
      </c>
      <c r="P50" s="200">
        <v>0.2</v>
      </c>
      <c r="Q50" s="130"/>
      <c r="R50" s="131"/>
      <c r="S50" s="200">
        <v>0.1</v>
      </c>
      <c r="T50" s="135">
        <v>0</v>
      </c>
      <c r="U50" s="135">
        <v>0</v>
      </c>
      <c r="V50" s="135">
        <v>0</v>
      </c>
      <c r="W50" s="135">
        <v>0</v>
      </c>
      <c r="X50" s="135">
        <v>0</v>
      </c>
      <c r="Y50" s="135">
        <v>0.01</v>
      </c>
      <c r="Z50" s="135">
        <v>0.02</v>
      </c>
      <c r="AA50" s="135">
        <v>0.2</v>
      </c>
      <c r="AB50" s="135">
        <v>0.02</v>
      </c>
      <c r="AC50" s="135">
        <v>0</v>
      </c>
      <c r="AD50" s="135">
        <v>5</v>
      </c>
      <c r="AE50" s="135">
        <v>0.07</v>
      </c>
      <c r="AF50" s="135">
        <v>0</v>
      </c>
      <c r="AG50" s="135">
        <v>0</v>
      </c>
      <c r="AH50" s="135">
        <v>0</v>
      </c>
      <c r="AI50" s="136">
        <v>0</v>
      </c>
      <c r="AJ50" s="204">
        <v>0</v>
      </c>
    </row>
    <row r="51" spans="2:36" ht="12.75" customHeight="1">
      <c r="B51" s="207" t="s">
        <v>81</v>
      </c>
      <c r="C51" s="135">
        <v>1.6</v>
      </c>
      <c r="D51" s="135">
        <v>1.7</v>
      </c>
      <c r="E51" s="135">
        <v>0</v>
      </c>
      <c r="F51" s="136">
        <v>0</v>
      </c>
      <c r="G51" s="137">
        <v>0</v>
      </c>
      <c r="H51" s="136">
        <v>0</v>
      </c>
      <c r="I51" s="137">
        <v>0</v>
      </c>
      <c r="J51" s="135">
        <v>0</v>
      </c>
      <c r="K51" s="135">
        <v>1.6</v>
      </c>
      <c r="L51" s="135">
        <v>2</v>
      </c>
      <c r="M51" s="135">
        <v>0</v>
      </c>
      <c r="N51" s="135">
        <v>0</v>
      </c>
      <c r="O51" s="135">
        <v>0</v>
      </c>
      <c r="P51" s="135">
        <v>0</v>
      </c>
      <c r="Q51" s="130"/>
      <c r="R51" s="131"/>
      <c r="S51" s="135">
        <v>0</v>
      </c>
      <c r="T51" s="135">
        <v>0</v>
      </c>
      <c r="U51" s="135">
        <v>0</v>
      </c>
      <c r="V51" s="135">
        <v>0</v>
      </c>
      <c r="W51" s="202">
        <v>0</v>
      </c>
      <c r="X51" s="200">
        <v>0</v>
      </c>
      <c r="Y51" s="200">
        <v>0</v>
      </c>
      <c r="Z51" s="200">
        <v>0</v>
      </c>
      <c r="AA51" s="200">
        <v>0</v>
      </c>
      <c r="AB51" s="200">
        <v>0</v>
      </c>
      <c r="AC51" s="200">
        <v>0</v>
      </c>
      <c r="AD51" s="200">
        <v>0</v>
      </c>
      <c r="AE51" s="200">
        <v>0</v>
      </c>
      <c r="AF51" s="200">
        <v>0</v>
      </c>
      <c r="AG51" s="200">
        <v>0</v>
      </c>
      <c r="AH51" s="200">
        <v>0</v>
      </c>
      <c r="AI51" s="201">
        <v>0</v>
      </c>
      <c r="AJ51" s="204">
        <v>0</v>
      </c>
    </row>
    <row r="52" spans="2:36" ht="12.75" customHeight="1">
      <c r="B52" s="207" t="s">
        <v>82</v>
      </c>
      <c r="C52" s="200">
        <v>2.9</v>
      </c>
      <c r="D52" s="200">
        <v>6.6</v>
      </c>
      <c r="E52" s="200">
        <v>19</v>
      </c>
      <c r="F52" s="201">
        <v>0.1</v>
      </c>
      <c r="G52" s="202">
        <v>0</v>
      </c>
      <c r="H52" s="201">
        <v>2.1</v>
      </c>
      <c r="I52" s="202">
        <v>0</v>
      </c>
      <c r="J52" s="200">
        <v>0</v>
      </c>
      <c r="K52" s="200">
        <v>0.1</v>
      </c>
      <c r="L52" s="200">
        <v>1</v>
      </c>
      <c r="M52" s="200">
        <v>1</v>
      </c>
      <c r="N52" s="200">
        <v>1</v>
      </c>
      <c r="O52" s="200">
        <v>2</v>
      </c>
      <c r="P52" s="200">
        <v>0</v>
      </c>
      <c r="Q52" s="130"/>
      <c r="R52" s="131"/>
      <c r="S52" s="135">
        <v>0</v>
      </c>
      <c r="T52" s="202">
        <v>0</v>
      </c>
      <c r="U52" s="200">
        <v>2</v>
      </c>
      <c r="V52" s="200">
        <v>0</v>
      </c>
      <c r="W52" s="202">
        <v>0.3</v>
      </c>
      <c r="X52" s="200">
        <v>4</v>
      </c>
      <c r="Y52" s="200">
        <v>0</v>
      </c>
      <c r="Z52" s="200">
        <v>0</v>
      </c>
      <c r="AA52" s="200">
        <v>0</v>
      </c>
      <c r="AB52" s="200">
        <v>0</v>
      </c>
      <c r="AC52" s="200">
        <v>0</v>
      </c>
      <c r="AD52" s="200">
        <v>0</v>
      </c>
      <c r="AE52" s="200">
        <v>0.02</v>
      </c>
      <c r="AF52" s="200">
        <v>0</v>
      </c>
      <c r="AG52" s="200">
        <v>4</v>
      </c>
      <c r="AH52" s="200">
        <v>0</v>
      </c>
      <c r="AI52" s="211">
        <v>0</v>
      </c>
      <c r="AJ52" s="131">
        <v>0</v>
      </c>
    </row>
    <row r="53" spans="2:36" ht="12.75" customHeight="1">
      <c r="B53" s="207" t="s">
        <v>83</v>
      </c>
      <c r="C53" s="135">
        <v>9.4</v>
      </c>
      <c r="D53" s="135">
        <v>10</v>
      </c>
      <c r="E53" s="135">
        <v>18</v>
      </c>
      <c r="F53" s="136">
        <v>1.2</v>
      </c>
      <c r="G53" s="137">
        <v>0</v>
      </c>
      <c r="H53" s="136">
        <v>0.5</v>
      </c>
      <c r="I53" s="137">
        <v>0</v>
      </c>
      <c r="J53" s="135">
        <v>2.1</v>
      </c>
      <c r="K53" s="135">
        <v>1.1</v>
      </c>
      <c r="L53" s="135">
        <v>37</v>
      </c>
      <c r="M53" s="135">
        <v>10</v>
      </c>
      <c r="N53" s="135">
        <v>7</v>
      </c>
      <c r="O53" s="135">
        <v>16</v>
      </c>
      <c r="P53" s="135">
        <v>0.4</v>
      </c>
      <c r="Q53" s="130"/>
      <c r="R53" s="131"/>
      <c r="S53" s="135">
        <v>0.1</v>
      </c>
      <c r="T53" s="137">
        <v>0.03</v>
      </c>
      <c r="U53" s="135">
        <v>0</v>
      </c>
      <c r="V53" s="135">
        <v>0</v>
      </c>
      <c r="W53" s="137">
        <v>0.1</v>
      </c>
      <c r="X53" s="135">
        <v>1</v>
      </c>
      <c r="Y53" s="135">
        <v>0</v>
      </c>
      <c r="Z53" s="135">
        <v>0.01</v>
      </c>
      <c r="AA53" s="135">
        <v>0.1</v>
      </c>
      <c r="AB53" s="135">
        <v>0.01</v>
      </c>
      <c r="AC53" s="135">
        <v>0</v>
      </c>
      <c r="AD53" s="135">
        <v>6</v>
      </c>
      <c r="AE53" s="135">
        <v>0.01</v>
      </c>
      <c r="AF53" s="135">
        <v>0</v>
      </c>
      <c r="AG53" s="135">
        <v>0</v>
      </c>
      <c r="AH53" s="135">
        <v>0.4</v>
      </c>
      <c r="AI53" s="212">
        <v>0.1</v>
      </c>
      <c r="AJ53" s="213">
        <v>0.4</v>
      </c>
    </row>
    <row r="54" spans="2:36" ht="12.75" customHeight="1">
      <c r="B54" s="144" t="s">
        <v>84</v>
      </c>
      <c r="C54" s="140">
        <v>82.7</v>
      </c>
      <c r="D54" s="140">
        <v>97</v>
      </c>
      <c r="E54" s="140">
        <v>42</v>
      </c>
      <c r="F54" s="141">
        <v>1.1</v>
      </c>
      <c r="G54" s="142">
        <v>0</v>
      </c>
      <c r="H54" s="141">
        <v>1.8</v>
      </c>
      <c r="I54" s="142">
        <v>0</v>
      </c>
      <c r="J54" s="140">
        <v>4.9</v>
      </c>
      <c r="K54" s="140">
        <v>1.4</v>
      </c>
      <c r="L54" s="140">
        <v>77</v>
      </c>
      <c r="M54" s="140">
        <v>8</v>
      </c>
      <c r="N54" s="140">
        <v>6</v>
      </c>
      <c r="O54" s="140">
        <v>26</v>
      </c>
      <c r="P54" s="140">
        <v>0.2</v>
      </c>
      <c r="Q54" s="130"/>
      <c r="R54" s="131"/>
      <c r="S54" s="140">
        <v>0.1</v>
      </c>
      <c r="T54" s="142">
        <v>0.01</v>
      </c>
      <c r="U54" s="140">
        <v>3</v>
      </c>
      <c r="V54" s="140">
        <v>0</v>
      </c>
      <c r="W54" s="142">
        <v>0.2</v>
      </c>
      <c r="X54" s="140">
        <v>1</v>
      </c>
      <c r="Y54" s="140">
        <v>0.03</v>
      </c>
      <c r="Z54" s="140">
        <v>0.02</v>
      </c>
      <c r="AA54" s="140">
        <v>0.7</v>
      </c>
      <c r="AB54" s="140">
        <v>0.02</v>
      </c>
      <c r="AC54" s="140">
        <v>0.2</v>
      </c>
      <c r="AD54" s="140">
        <v>4</v>
      </c>
      <c r="AE54" s="140">
        <v>0.09</v>
      </c>
      <c r="AF54" s="140">
        <v>1</v>
      </c>
      <c r="AG54" s="140">
        <v>1</v>
      </c>
      <c r="AH54" s="140">
        <v>0.1</v>
      </c>
      <c r="AI54" s="146">
        <v>0.1</v>
      </c>
      <c r="AJ54" s="214">
        <v>0.1</v>
      </c>
    </row>
    <row r="55" ht="12.75" customHeight="1">
      <c r="B55" s="171" t="s">
        <v>111</v>
      </c>
    </row>
    <row r="56" spans="2:36" ht="24" customHeight="1">
      <c r="B56" s="154" t="s">
        <v>85</v>
      </c>
      <c r="C56" s="155">
        <v>80.1</v>
      </c>
      <c r="D56" s="155">
        <v>97.1</v>
      </c>
      <c r="E56" s="155">
        <v>33</v>
      </c>
      <c r="F56" s="156">
        <v>1</v>
      </c>
      <c r="G56" s="157">
        <v>0</v>
      </c>
      <c r="H56" s="156">
        <v>0.9</v>
      </c>
      <c r="I56" s="157">
        <v>0</v>
      </c>
      <c r="J56" s="155">
        <v>4.6</v>
      </c>
      <c r="K56" s="155">
        <v>1.3</v>
      </c>
      <c r="L56" s="155">
        <v>75</v>
      </c>
      <c r="M56" s="155">
        <v>8</v>
      </c>
      <c r="N56" s="155">
        <v>6</v>
      </c>
      <c r="O56" s="155">
        <v>24</v>
      </c>
      <c r="P56" s="155">
        <v>0.2</v>
      </c>
      <c r="Q56" s="130"/>
      <c r="R56" s="131"/>
      <c r="S56" s="155">
        <v>0.1</v>
      </c>
      <c r="T56" s="155">
        <v>0.01</v>
      </c>
      <c r="U56" s="155">
        <v>3</v>
      </c>
      <c r="V56" s="155">
        <v>0</v>
      </c>
      <c r="W56" s="155">
        <v>0.1</v>
      </c>
      <c r="X56" s="155">
        <v>0</v>
      </c>
      <c r="Y56" s="155">
        <v>0.03</v>
      </c>
      <c r="Z56" s="155">
        <v>0.02</v>
      </c>
      <c r="AA56" s="155">
        <v>0.7</v>
      </c>
      <c r="AB56" s="155">
        <v>0.02</v>
      </c>
      <c r="AC56" s="155">
        <v>0.2</v>
      </c>
      <c r="AD56" s="155">
        <v>4</v>
      </c>
      <c r="AE56" s="155">
        <v>0.09</v>
      </c>
      <c r="AF56" s="155">
        <v>1</v>
      </c>
      <c r="AG56" s="155">
        <v>1</v>
      </c>
      <c r="AH56" s="155">
        <v>0.1</v>
      </c>
      <c r="AI56" s="156">
        <v>0</v>
      </c>
      <c r="AJ56" s="157">
        <v>0.1</v>
      </c>
    </row>
    <row r="57" spans="2:36" ht="24" customHeight="1">
      <c r="B57" s="159" t="s">
        <v>86</v>
      </c>
      <c r="C57" s="140">
        <v>2.5</v>
      </c>
      <c r="D57" s="140">
        <v>7.3</v>
      </c>
      <c r="E57" s="140">
        <v>9</v>
      </c>
      <c r="F57" s="141">
        <v>0</v>
      </c>
      <c r="G57" s="142">
        <v>0</v>
      </c>
      <c r="H57" s="141">
        <v>0.9</v>
      </c>
      <c r="I57" s="142">
        <v>0</v>
      </c>
      <c r="J57" s="140">
        <v>0.3</v>
      </c>
      <c r="K57" s="140">
        <v>0.1</v>
      </c>
      <c r="L57" s="140">
        <v>2</v>
      </c>
      <c r="M57" s="140">
        <v>1</v>
      </c>
      <c r="N57" s="140">
        <v>0</v>
      </c>
      <c r="O57" s="140">
        <v>2</v>
      </c>
      <c r="P57" s="140">
        <v>0</v>
      </c>
      <c r="Q57" s="130"/>
      <c r="R57" s="131"/>
      <c r="S57" s="140">
        <v>0</v>
      </c>
      <c r="T57" s="140">
        <v>0</v>
      </c>
      <c r="U57" s="140">
        <v>0</v>
      </c>
      <c r="V57" s="140">
        <v>0</v>
      </c>
      <c r="W57" s="140">
        <v>0.1</v>
      </c>
      <c r="X57" s="140">
        <v>1</v>
      </c>
      <c r="Y57" s="140">
        <v>0</v>
      </c>
      <c r="Z57" s="140">
        <v>0</v>
      </c>
      <c r="AA57" s="140">
        <v>0</v>
      </c>
      <c r="AB57" s="140">
        <v>0</v>
      </c>
      <c r="AC57" s="140">
        <v>0</v>
      </c>
      <c r="AD57" s="140">
        <v>0</v>
      </c>
      <c r="AE57" s="140">
        <v>0</v>
      </c>
      <c r="AF57" s="140">
        <v>0</v>
      </c>
      <c r="AG57" s="140">
        <v>0</v>
      </c>
      <c r="AH57" s="140">
        <v>0</v>
      </c>
      <c r="AI57" s="141">
        <v>0</v>
      </c>
      <c r="AJ57" s="142">
        <v>0</v>
      </c>
    </row>
    <row r="58" ht="12.75" customHeight="1"/>
    <row r="59" spans="2:36" ht="12.75" customHeight="1">
      <c r="B59" s="150" t="s">
        <v>87</v>
      </c>
      <c r="C59" s="151">
        <v>0</v>
      </c>
      <c r="D59" s="151"/>
      <c r="E59" s="151">
        <v>0</v>
      </c>
      <c r="F59" s="101">
        <v>0</v>
      </c>
      <c r="G59" s="172">
        <v>0</v>
      </c>
      <c r="H59" s="101">
        <v>0</v>
      </c>
      <c r="I59" s="172">
        <v>0</v>
      </c>
      <c r="J59" s="151">
        <v>0</v>
      </c>
      <c r="K59" s="151">
        <v>0</v>
      </c>
      <c r="L59" s="151">
        <v>0</v>
      </c>
      <c r="M59" s="151">
        <v>0</v>
      </c>
      <c r="N59" s="151">
        <v>0</v>
      </c>
      <c r="O59" s="151">
        <v>0</v>
      </c>
      <c r="P59" s="151">
        <v>0</v>
      </c>
      <c r="Q59" s="130"/>
      <c r="R59" s="131"/>
      <c r="S59" s="151">
        <v>0</v>
      </c>
      <c r="T59" s="151">
        <v>0</v>
      </c>
      <c r="U59" s="151">
        <v>0</v>
      </c>
      <c r="V59" s="151">
        <v>0</v>
      </c>
      <c r="W59" s="151">
        <v>0</v>
      </c>
      <c r="X59" s="151">
        <v>0</v>
      </c>
      <c r="Y59" s="151">
        <v>0</v>
      </c>
      <c r="Z59" s="151">
        <v>0</v>
      </c>
      <c r="AA59" s="151">
        <v>0</v>
      </c>
      <c r="AB59" s="151">
        <v>0</v>
      </c>
      <c r="AC59" s="151">
        <v>0</v>
      </c>
      <c r="AD59" s="151">
        <v>0</v>
      </c>
      <c r="AE59" s="151">
        <v>0</v>
      </c>
      <c r="AF59" s="151">
        <v>0</v>
      </c>
      <c r="AG59" s="151">
        <v>0</v>
      </c>
      <c r="AH59" s="151">
        <v>0</v>
      </c>
      <c r="AI59" s="101">
        <v>0</v>
      </c>
      <c r="AJ59" s="172">
        <v>0</v>
      </c>
    </row>
  </sheetData>
  <mergeCells count="14">
    <mergeCell ref="A37:A38"/>
    <mergeCell ref="A39:A40"/>
    <mergeCell ref="A33:A34"/>
    <mergeCell ref="A26:A27"/>
    <mergeCell ref="A28:A31"/>
    <mergeCell ref="AG2:AH2"/>
    <mergeCell ref="AI2:AJ2"/>
    <mergeCell ref="A6:B6"/>
    <mergeCell ref="A21:A23"/>
    <mergeCell ref="A7:B7"/>
    <mergeCell ref="A8:A10"/>
    <mergeCell ref="A11:A12"/>
    <mergeCell ref="A14:A15"/>
    <mergeCell ref="A17:A2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98" r:id="rId1"/>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dcterms:created xsi:type="dcterms:W3CDTF">2009-06-04T04:25:01Z</dcterms:created>
  <dcterms:modified xsi:type="dcterms:W3CDTF">2009-06-04T04:31:04Z</dcterms:modified>
  <cp:category/>
  <cp:version/>
  <cp:contentType/>
  <cp:contentStatus/>
</cp:coreProperties>
</file>