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2\12105700-420保健・栄養指導班\【栄養】2014～\■02食生活実態調査（H10・15・20・28・R3）\R3ひょうご食生活実態調査\【R3】実態調査報告書\☆とりまとめ\HP掲載用\HP用（データ集　エクセル）\"/>
    </mc:Choice>
  </mc:AlternateContent>
  <xr:revisionPtr revIDLastSave="0" documentId="13_ncr:1_{0E8C6CBE-8D19-4180-8454-7BACE380F6CB}" xr6:coauthVersionLast="36" xr6:coauthVersionMax="36" xr10:uidLastSave="{00000000-0000-0000-0000-000000000000}"/>
  <bookViews>
    <workbookView xWindow="0" yWindow="0" windowWidth="18720" windowHeight="11610" xr2:uid="{2C910F51-0E23-40F6-8C2C-0224D00118CB}"/>
  </bookViews>
  <sheets>
    <sheet name="表6-1　ＢＭＩの状況・年齢別" sheetId="3" r:id="rId1"/>
    <sheet name="表6-2　ＢＭＩの状況・圏域別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4" l="1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8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Q61" i="3"/>
  <c r="Q60" i="3"/>
  <c r="Q59" i="3"/>
  <c r="Q58" i="3"/>
  <c r="Q57" i="3"/>
  <c r="Q56" i="3"/>
  <c r="Q55" i="3"/>
  <c r="Q54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6" i="3"/>
  <c r="Q15" i="3"/>
  <c r="Q14" i="3"/>
  <c r="Q13" i="3"/>
  <c r="Q12" i="3"/>
  <c r="Q11" i="3"/>
  <c r="Q10" i="3"/>
  <c r="Q9" i="3"/>
  <c r="Q8" i="3"/>
  <c r="O61" i="3"/>
  <c r="O60" i="3"/>
  <c r="O59" i="3"/>
  <c r="O58" i="3"/>
  <c r="O57" i="3"/>
  <c r="O56" i="3"/>
  <c r="O55" i="3"/>
  <c r="O54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6" i="3"/>
  <c r="O15" i="3"/>
  <c r="O14" i="3"/>
  <c r="O13" i="3"/>
  <c r="O12" i="3"/>
  <c r="O11" i="3"/>
  <c r="O10" i="3"/>
  <c r="O9" i="3"/>
  <c r="O8" i="3"/>
  <c r="M61" i="3"/>
  <c r="M60" i="3"/>
  <c r="M59" i="3"/>
  <c r="M58" i="3"/>
  <c r="M57" i="3"/>
  <c r="M56" i="3"/>
  <c r="M55" i="3"/>
  <c r="M54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6" i="3"/>
  <c r="M15" i="3"/>
  <c r="M14" i="3"/>
  <c r="M13" i="3"/>
  <c r="M12" i="3"/>
  <c r="M11" i="3"/>
  <c r="M10" i="3"/>
  <c r="M9" i="3"/>
  <c r="M8" i="3"/>
</calcChain>
</file>

<file path=xl/sharedStrings.xml><?xml version="1.0" encoding="utf-8"?>
<sst xmlns="http://schemas.openxmlformats.org/spreadsheetml/2006/main" count="151" uniqueCount="46">
  <si>
    <t>人数</t>
    <rPh sb="0" eb="2">
      <t>ニンズウ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</si>
  <si>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</si>
  <si>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</si>
  <si>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総数</t>
    <rPh sb="0" eb="2">
      <t>ソウスウ</t>
    </rPh>
    <phoneticPr fontId="3"/>
  </si>
  <si>
    <t>15～19歳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</si>
  <si>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</si>
  <si>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</si>
  <si>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</si>
  <si>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</si>
  <si>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</si>
  <si>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</si>
  <si>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80歳以上</t>
    <rPh sb="2" eb="3">
      <t>サイ</t>
    </rPh>
    <rPh sb="3" eb="5">
      <t>イジョウ</t>
    </rPh>
    <phoneticPr fontId="1"/>
  </si>
  <si>
    <t>（再掲）</t>
    <rPh sb="1" eb="3">
      <t>サイケイ</t>
    </rPh>
    <phoneticPr fontId="3"/>
  </si>
  <si>
    <t>20歳以上</t>
    <rPh sb="2" eb="3">
      <t>サイ</t>
    </rPh>
    <rPh sb="3" eb="5">
      <t>イジョウ</t>
    </rPh>
    <phoneticPr fontId="3"/>
  </si>
  <si>
    <t>20～69歳</t>
    <rPh sb="5" eb="6">
      <t>サイ</t>
    </rPh>
    <phoneticPr fontId="3"/>
  </si>
  <si>
    <t>40～69歳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</si>
  <si>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</si>
  <si>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</si>
  <si>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80～84歳</t>
    <rPh sb="5" eb="6">
      <t>サイ</t>
    </rPh>
    <phoneticPr fontId="3"/>
  </si>
  <si>
    <t>85歳以上</t>
    <rPh sb="2" eb="3">
      <t>サイ</t>
    </rPh>
    <rPh sb="3" eb="5">
      <t>イジョウ</t>
    </rPh>
    <phoneticPr fontId="3"/>
  </si>
  <si>
    <t>75～79歳</t>
    <rPh sb="5" eb="6">
      <t>サイ</t>
    </rPh>
    <phoneticPr fontId="3"/>
  </si>
  <si>
    <t>やせ</t>
    <phoneticPr fontId="3"/>
  </si>
  <si>
    <t>％</t>
  </si>
  <si>
    <t>％</t>
    <phoneticPr fontId="3"/>
  </si>
  <si>
    <t>18.5未満</t>
    <rPh sb="4" eb="6">
      <t>ミマン</t>
    </rPh>
    <phoneticPr fontId="3"/>
  </si>
  <si>
    <t>普通</t>
    <rPh sb="0" eb="2">
      <t>フツウ</t>
    </rPh>
    <phoneticPr fontId="3"/>
  </si>
  <si>
    <t>18.5以上25未満</t>
    <rPh sb="4" eb="6">
      <t>イジョウ</t>
    </rPh>
    <rPh sb="8" eb="10">
      <t>ミマン</t>
    </rPh>
    <phoneticPr fontId="3"/>
  </si>
  <si>
    <t>25以上</t>
    <rPh sb="2" eb="4">
      <t>イジョウ</t>
    </rPh>
    <phoneticPr fontId="3"/>
  </si>
  <si>
    <t>肥満</t>
    <rPh sb="0" eb="2">
      <t>ヒマン</t>
    </rPh>
    <phoneticPr fontId="3"/>
  </si>
  <si>
    <t>20以下</t>
    <rPh sb="2" eb="4">
      <t>イカ</t>
    </rPh>
    <phoneticPr fontId="3"/>
  </si>
  <si>
    <t>25以上30未満</t>
    <rPh sb="2" eb="4">
      <t>イジョウ</t>
    </rPh>
    <rPh sb="6" eb="8">
      <t>ミマン</t>
    </rPh>
    <phoneticPr fontId="3"/>
  </si>
  <si>
    <t>30以上</t>
    <rPh sb="2" eb="4">
      <t>イジョウ</t>
    </rPh>
    <phoneticPr fontId="3"/>
  </si>
  <si>
    <t>神戸</t>
    <rPh sb="0" eb="2">
      <t>コウベ</t>
    </rPh>
    <phoneticPr fontId="2"/>
  </si>
  <si>
    <t>阪神南</t>
    <rPh sb="0" eb="2">
      <t>ハンシン</t>
    </rPh>
    <rPh sb="2" eb="3">
      <t>ミナミ</t>
    </rPh>
    <phoneticPr fontId="2"/>
  </si>
  <si>
    <t>阪神北</t>
    <rPh sb="0" eb="2">
      <t>ハンシン</t>
    </rPh>
    <rPh sb="2" eb="3">
      <t>キタ</t>
    </rPh>
    <phoneticPr fontId="2"/>
  </si>
  <si>
    <t>東播磨</t>
    <rPh sb="0" eb="1">
      <t>ヒガシ</t>
    </rPh>
    <rPh sb="1" eb="3">
      <t>ハリマ</t>
    </rPh>
    <phoneticPr fontId="2"/>
  </si>
  <si>
    <t>中播磨</t>
    <rPh sb="0" eb="1">
      <t>ナカ</t>
    </rPh>
    <rPh sb="1" eb="3">
      <t>ハリマ</t>
    </rPh>
    <phoneticPr fontId="2"/>
  </si>
  <si>
    <t>北播磨</t>
    <rPh sb="0" eb="1">
      <t>キタ</t>
    </rPh>
    <rPh sb="1" eb="3">
      <t>ハリマ</t>
    </rPh>
    <phoneticPr fontId="2"/>
  </si>
  <si>
    <t>西播磨</t>
    <rPh sb="0" eb="1">
      <t>ニシ</t>
    </rPh>
    <rPh sb="1" eb="3">
      <t>ハリマ</t>
    </rPh>
    <phoneticPr fontId="2"/>
  </si>
  <si>
    <t>但馬</t>
    <rPh sb="0" eb="2">
      <t>タジマ</t>
    </rPh>
    <phoneticPr fontId="1"/>
  </si>
  <si>
    <t>丹波</t>
    <rPh sb="0" eb="2">
      <t>タンバ</t>
    </rPh>
    <phoneticPr fontId="3"/>
  </si>
  <si>
    <t>淡路</t>
    <rPh sb="0" eb="2">
      <t>アワジ</t>
    </rPh>
    <phoneticPr fontId="3"/>
  </si>
  <si>
    <t>第６表の１</t>
    <rPh sb="0" eb="1">
      <t>ダイ</t>
    </rPh>
    <rPh sb="2" eb="3">
      <t>ヒョウ</t>
    </rPh>
    <phoneticPr fontId="3"/>
  </si>
  <si>
    <t>ＢＭＩの状況－年齢階級、肥満度（ＢＭＩ）別、人数、割合－総数・男性・女性、15歳以上</t>
    <rPh sb="4" eb="6">
      <t>ジョウキョウ</t>
    </rPh>
    <rPh sb="7" eb="9">
      <t>ネンレイ</t>
    </rPh>
    <rPh sb="9" eb="11">
      <t>カイキュウ</t>
    </rPh>
    <rPh sb="12" eb="15">
      <t>ヒマンド</t>
    </rPh>
    <rPh sb="20" eb="21">
      <t>ベツ</t>
    </rPh>
    <rPh sb="22" eb="24">
      <t>ニンズウ</t>
    </rPh>
    <rPh sb="25" eb="27">
      <t>ワリアイ</t>
    </rPh>
    <rPh sb="28" eb="30">
      <t>ソウスウ</t>
    </rPh>
    <rPh sb="31" eb="33">
      <t>ダンセイ</t>
    </rPh>
    <rPh sb="34" eb="36">
      <t>ジョセイ</t>
    </rPh>
    <phoneticPr fontId="3"/>
  </si>
  <si>
    <t>ＢＭＩの状況－圏域別、肥満度（ＢＭＩ）別、人数、割合－総数・男性・女性、15歳以上</t>
    <rPh sb="4" eb="6">
      <t>ジョウキョウ</t>
    </rPh>
    <rPh sb="7" eb="9">
      <t>ケンイキ</t>
    </rPh>
    <rPh sb="9" eb="10">
      <t>ベツ</t>
    </rPh>
    <rPh sb="11" eb="14">
      <t>ヒマンド</t>
    </rPh>
    <rPh sb="19" eb="20">
      <t>ベツ</t>
    </rPh>
    <rPh sb="21" eb="23">
      <t>ニンズウ</t>
    </rPh>
    <rPh sb="24" eb="26">
      <t>ワリアイ</t>
    </rPh>
    <rPh sb="27" eb="29">
      <t>ソウスウ</t>
    </rPh>
    <rPh sb="30" eb="32">
      <t>ダンセイ</t>
    </rPh>
    <rPh sb="33" eb="35">
      <t>ジョセイ</t>
    </rPh>
    <phoneticPr fontId="3"/>
  </si>
  <si>
    <t>第６表の２</t>
    <rPh sb="0" eb="1">
      <t>ダイ</t>
    </rPh>
    <rPh sb="2" eb="3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</si>
</sst>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5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8" xfId="0" applyNumberFormat="1" applyBorder="1">
      <alignment vertical="center"/>
    </xf>
    <xf numFmtId="177" fontId="0" fillId="0" borderId="20" xfId="0" applyNumberFormat="1" applyBorder="1">
      <alignment vertical="center"/>
    </xf>
    <xf numFmtId="177" fontId="0" fillId="0" borderId="22" xfId="0" applyNumberFormat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0" fillId="0" borderId="16" xfId="0" applyNumberFormat="1" applyFont="1" applyBorder="1">
      <alignment vertical="center"/>
    </xf>
    <xf numFmtId="177" fontId="0" fillId="0" borderId="18" xfId="0" applyNumberFormat="1" applyFont="1" applyBorder="1">
      <alignment vertical="center"/>
    </xf>
    <xf numFmtId="177" fontId="0" fillId="0" borderId="20" xfId="0" applyNumberFormat="1" applyFont="1" applyBorder="1">
      <alignment vertical="center"/>
    </xf>
    <xf numFmtId="177" fontId="0" fillId="0" borderId="22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3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25" xfId="0" applyNumberForma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0" fillId="0" borderId="2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7" fontId="0" fillId="0" borderId="26" xfId="0" applyNumberFormat="1" applyFont="1" applyBorder="1">
      <alignment vertical="center"/>
    </xf>
    <xf numFmtId="177" fontId="0" fillId="0" borderId="8" xfId="0" applyNumberFormat="1" applyFont="1" applyBorder="1">
      <alignment vertical="center"/>
    </xf>
    <xf numFmtId="176" fontId="0" fillId="0" borderId="17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9" xfId="0" applyNumberFormat="1" applyFont="1" applyBorder="1">
      <alignment vertical="center"/>
    </xf>
    <xf numFmtId="177" fontId="0" fillId="0" borderId="24" xfId="0" applyNumberFormat="1" applyFont="1" applyBorder="1">
      <alignment vertical="center"/>
    </xf>
    <xf numFmtId="177" fontId="0" fillId="0" borderId="11" xfId="0" applyNumberFormat="1" applyFont="1" applyBorder="1">
      <alignment vertical="center"/>
    </xf>
    <xf numFmtId="176" fontId="0" fillId="0" borderId="19" xfId="0" applyNumberFormat="1" applyFont="1" applyBorder="1">
      <alignment vertical="center"/>
    </xf>
    <xf numFmtId="176" fontId="0" fillId="0" borderId="12" xfId="0" applyNumberFormat="1" applyFont="1" applyBorder="1">
      <alignment vertical="center"/>
    </xf>
    <xf numFmtId="176" fontId="0" fillId="0" borderId="0" xfId="0" applyNumberFormat="1" applyFont="1" applyBorder="1">
      <alignment vertical="center"/>
    </xf>
    <xf numFmtId="177" fontId="0" fillId="0" borderId="27" xfId="0" applyNumberFormat="1" applyFont="1" applyBorder="1">
      <alignment vertical="center"/>
    </xf>
    <xf numFmtId="177" fontId="0" fillId="0" borderId="13" xfId="0" applyNumberFormat="1" applyFont="1" applyBorder="1">
      <alignment vertical="center"/>
    </xf>
    <xf numFmtId="176" fontId="0" fillId="0" borderId="21" xfId="0" applyNumberFormat="1" applyFont="1" applyBorder="1">
      <alignment vertical="center"/>
    </xf>
    <xf numFmtId="176" fontId="0" fillId="0" borderId="14" xfId="0" applyNumberFormat="1" applyFont="1" applyBorder="1">
      <alignment vertical="center"/>
    </xf>
    <xf numFmtId="176" fontId="0" fillId="0" borderId="23" xfId="0" applyNumberFormat="1" applyFont="1" applyBorder="1">
      <alignment vertical="center"/>
    </xf>
    <xf numFmtId="177" fontId="0" fillId="0" borderId="25" xfId="0" applyNumberFormat="1" applyFont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90A3-89E4-4F85-919C-6DA2D4FEB0D3}">
  <sheetPr>
    <pageSetUpPr fitToPage="1"/>
  </sheetPr>
  <dimension ref="B2:Q62"/>
  <sheetViews>
    <sheetView tabSelected="1" zoomScaleNormal="100" workbookViewId="0">
      <pane xSplit="3" ySplit="7" topLeftCell="D43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defaultRowHeight="14.25" x14ac:dyDescent="0.15"/>
  <cols>
    <col min="1" max="1" width="1.875" customWidth="1"/>
  </cols>
  <sheetData>
    <row r="2" spans="2:17" x14ac:dyDescent="0.15">
      <c r="B2" t="s">
        <v>42</v>
      </c>
      <c r="D2" t="s">
        <v>43</v>
      </c>
    </row>
    <row r="5" spans="2:17" ht="20.100000000000001" customHeight="1" x14ac:dyDescent="0.15">
      <c r="B5" s="67"/>
      <c r="C5" s="68"/>
      <c r="D5" s="73" t="s">
        <v>3</v>
      </c>
      <c r="E5" s="73"/>
      <c r="F5" s="74" t="s">
        <v>21</v>
      </c>
      <c r="G5" s="75"/>
      <c r="H5" s="74" t="s">
        <v>25</v>
      </c>
      <c r="I5" s="75"/>
      <c r="J5" s="74" t="s">
        <v>28</v>
      </c>
      <c r="K5" s="76"/>
      <c r="L5" s="81" t="s">
        <v>12</v>
      </c>
      <c r="M5" s="75"/>
      <c r="N5" s="74" t="s">
        <v>12</v>
      </c>
      <c r="O5" s="75"/>
      <c r="P5" s="74" t="s">
        <v>12</v>
      </c>
      <c r="Q5" s="75"/>
    </row>
    <row r="6" spans="2:17" ht="20.100000000000001" customHeight="1" x14ac:dyDescent="0.15">
      <c r="B6" s="69"/>
      <c r="C6" s="70"/>
      <c r="D6" s="73"/>
      <c r="E6" s="73"/>
      <c r="F6" s="77" t="s">
        <v>24</v>
      </c>
      <c r="G6" s="78"/>
      <c r="H6" s="77" t="s">
        <v>26</v>
      </c>
      <c r="I6" s="78"/>
      <c r="J6" s="77" t="s">
        <v>27</v>
      </c>
      <c r="K6" s="79"/>
      <c r="L6" s="80" t="s">
        <v>29</v>
      </c>
      <c r="M6" s="78"/>
      <c r="N6" s="77" t="s">
        <v>30</v>
      </c>
      <c r="O6" s="78"/>
      <c r="P6" s="77" t="s">
        <v>31</v>
      </c>
      <c r="Q6" s="78"/>
    </row>
    <row r="7" spans="2:17" ht="20.100000000000001" customHeight="1" x14ac:dyDescent="0.15">
      <c r="B7" s="71"/>
      <c r="C7" s="72"/>
      <c r="D7" s="41" t="s">
        <v>0</v>
      </c>
      <c r="E7" s="24" t="s">
        <v>23</v>
      </c>
      <c r="F7" s="23" t="s">
        <v>0</v>
      </c>
      <c r="G7" s="42" t="s">
        <v>22</v>
      </c>
      <c r="H7" s="41" t="s">
        <v>0</v>
      </c>
      <c r="I7" s="24" t="s">
        <v>22</v>
      </c>
      <c r="J7" s="23" t="s">
        <v>0</v>
      </c>
      <c r="K7" s="43" t="s">
        <v>22</v>
      </c>
      <c r="L7" s="44" t="s">
        <v>0</v>
      </c>
      <c r="M7" s="24" t="s">
        <v>22</v>
      </c>
      <c r="N7" s="23" t="s">
        <v>0</v>
      </c>
      <c r="O7" s="42" t="s">
        <v>22</v>
      </c>
      <c r="P7" s="23" t="s">
        <v>0</v>
      </c>
      <c r="Q7" s="24" t="s">
        <v>22</v>
      </c>
    </row>
    <row r="8" spans="2:17" ht="20.100000000000001" customHeight="1" x14ac:dyDescent="0.15">
      <c r="B8" s="6" t="s">
        <v>3</v>
      </c>
      <c r="C8" s="1" t="s">
        <v>3</v>
      </c>
      <c r="D8" s="15">
        <v>3268</v>
      </c>
      <c r="E8" s="11">
        <v>1</v>
      </c>
      <c r="F8" s="19">
        <v>338</v>
      </c>
      <c r="G8" s="10">
        <v>0.10342717258261934</v>
      </c>
      <c r="H8" s="15">
        <v>2296</v>
      </c>
      <c r="I8" s="11">
        <v>0.70257037943696454</v>
      </c>
      <c r="J8" s="19">
        <v>634</v>
      </c>
      <c r="K8" s="33">
        <v>0.19400244798041616</v>
      </c>
      <c r="L8" s="37">
        <v>845</v>
      </c>
      <c r="M8" s="11">
        <f>L8/D8</f>
        <v>0.25856793145654833</v>
      </c>
      <c r="N8" s="19">
        <v>539</v>
      </c>
      <c r="O8" s="10">
        <f>N8/D8</f>
        <v>0.1649326805385557</v>
      </c>
      <c r="P8" s="19">
        <v>95</v>
      </c>
      <c r="Q8" s="11">
        <f>P8/D8</f>
        <v>2.9069767441860465E-2</v>
      </c>
    </row>
    <row r="9" spans="2:17" ht="20.100000000000001" customHeight="1" x14ac:dyDescent="0.15">
      <c r="B9" s="6"/>
      <c r="C9" s="2" t="s">
        <v>4</v>
      </c>
      <c r="D9" s="16">
        <v>536</v>
      </c>
      <c r="E9" s="12">
        <v>1</v>
      </c>
      <c r="F9" s="20">
        <v>124</v>
      </c>
      <c r="G9" s="9">
        <v>0.23134328358208955</v>
      </c>
      <c r="H9" s="16">
        <v>378</v>
      </c>
      <c r="I9" s="12">
        <v>0.70522388059701491</v>
      </c>
      <c r="J9" s="20">
        <v>34</v>
      </c>
      <c r="K9" s="34">
        <v>6.3432835820895525E-2</v>
      </c>
      <c r="L9" s="38">
        <v>260</v>
      </c>
      <c r="M9" s="12">
        <f t="shared" ref="M9:M61" si="0">L9/D9</f>
        <v>0.48507462686567165</v>
      </c>
      <c r="N9" s="20">
        <v>28</v>
      </c>
      <c r="O9" s="9">
        <f t="shared" ref="O9:O61" si="1">N9/D9</f>
        <v>5.2238805970149252E-2</v>
      </c>
      <c r="P9" s="20">
        <v>6</v>
      </c>
      <c r="Q9" s="12">
        <f t="shared" ref="Q9:Q61" si="2">P9/D9</f>
        <v>1.1194029850746268E-2</v>
      </c>
    </row>
    <row r="10" spans="2:17" ht="20.100000000000001" customHeight="1" x14ac:dyDescent="0.15">
      <c r="B10" s="6"/>
      <c r="C10" s="3" t="s">
        <v>5</v>
      </c>
      <c r="D10" s="17">
        <v>177</v>
      </c>
      <c r="E10" s="13">
        <v>1</v>
      </c>
      <c r="F10" s="21">
        <v>30</v>
      </c>
      <c r="G10" s="7">
        <v>0.16949152542372881</v>
      </c>
      <c r="H10" s="17">
        <v>120</v>
      </c>
      <c r="I10" s="13">
        <v>0.67796610169491522</v>
      </c>
      <c r="J10" s="21">
        <v>27</v>
      </c>
      <c r="K10" s="35">
        <v>0.15254237288135594</v>
      </c>
      <c r="L10" s="39">
        <v>61</v>
      </c>
      <c r="M10" s="13">
        <f t="shared" si="0"/>
        <v>0.34463276836158191</v>
      </c>
      <c r="N10" s="21">
        <v>21</v>
      </c>
      <c r="O10" s="7">
        <f t="shared" si="1"/>
        <v>0.11864406779661017</v>
      </c>
      <c r="P10" s="21">
        <v>6</v>
      </c>
      <c r="Q10" s="13">
        <f t="shared" si="2"/>
        <v>3.3898305084745763E-2</v>
      </c>
    </row>
    <row r="11" spans="2:17" ht="20.100000000000001" customHeight="1" x14ac:dyDescent="0.15">
      <c r="B11" s="6"/>
      <c r="C11" s="3" t="s">
        <v>6</v>
      </c>
      <c r="D11" s="17">
        <v>261</v>
      </c>
      <c r="E11" s="13">
        <v>1</v>
      </c>
      <c r="F11" s="21">
        <v>23</v>
      </c>
      <c r="G11" s="7">
        <v>8.8122605363984668E-2</v>
      </c>
      <c r="H11" s="17">
        <v>179</v>
      </c>
      <c r="I11" s="13">
        <v>0.68582375478927204</v>
      </c>
      <c r="J11" s="21">
        <v>59</v>
      </c>
      <c r="K11" s="35">
        <v>0.22605363984674329</v>
      </c>
      <c r="L11" s="39">
        <v>83</v>
      </c>
      <c r="M11" s="13">
        <f t="shared" si="0"/>
        <v>0.31800766283524906</v>
      </c>
      <c r="N11" s="21">
        <v>45</v>
      </c>
      <c r="O11" s="7">
        <f t="shared" si="1"/>
        <v>0.17241379310344829</v>
      </c>
      <c r="P11" s="21">
        <v>14</v>
      </c>
      <c r="Q11" s="13">
        <f t="shared" si="2"/>
        <v>5.3639846743295021E-2</v>
      </c>
    </row>
    <row r="12" spans="2:17" ht="20.100000000000001" customHeight="1" x14ac:dyDescent="0.15">
      <c r="B12" s="6"/>
      <c r="C12" s="3" t="s">
        <v>7</v>
      </c>
      <c r="D12" s="17">
        <v>397</v>
      </c>
      <c r="E12" s="13">
        <v>1</v>
      </c>
      <c r="F12" s="21">
        <v>29</v>
      </c>
      <c r="G12" s="7">
        <v>7.3047858942065488E-2</v>
      </c>
      <c r="H12" s="17">
        <v>273</v>
      </c>
      <c r="I12" s="13">
        <v>0.68765743073047858</v>
      </c>
      <c r="J12" s="21">
        <v>95</v>
      </c>
      <c r="K12" s="35">
        <v>0.23929471032745592</v>
      </c>
      <c r="L12" s="39">
        <v>94</v>
      </c>
      <c r="M12" s="13">
        <f t="shared" si="0"/>
        <v>0.23677581863979849</v>
      </c>
      <c r="N12" s="21">
        <v>77</v>
      </c>
      <c r="O12" s="7">
        <f t="shared" si="1"/>
        <v>0.19395465994962216</v>
      </c>
      <c r="P12" s="21">
        <v>18</v>
      </c>
      <c r="Q12" s="13">
        <f t="shared" si="2"/>
        <v>4.534005037783375E-2</v>
      </c>
    </row>
    <row r="13" spans="2:17" ht="20.100000000000001" customHeight="1" x14ac:dyDescent="0.15">
      <c r="B13" s="6"/>
      <c r="C13" s="3" t="s">
        <v>8</v>
      </c>
      <c r="D13" s="17">
        <v>422</v>
      </c>
      <c r="E13" s="13">
        <v>1</v>
      </c>
      <c r="F13" s="21">
        <v>30</v>
      </c>
      <c r="G13" s="7">
        <v>7.1090047393364927E-2</v>
      </c>
      <c r="H13" s="17">
        <v>284</v>
      </c>
      <c r="I13" s="13">
        <v>0.67298578199052128</v>
      </c>
      <c r="J13" s="21">
        <v>108</v>
      </c>
      <c r="K13" s="35">
        <v>0.25592417061611372</v>
      </c>
      <c r="L13" s="39">
        <v>81</v>
      </c>
      <c r="M13" s="13">
        <f t="shared" si="0"/>
        <v>0.19194312796208532</v>
      </c>
      <c r="N13" s="21">
        <v>92</v>
      </c>
      <c r="O13" s="7">
        <f t="shared" si="1"/>
        <v>0.21800947867298578</v>
      </c>
      <c r="P13" s="21">
        <v>16</v>
      </c>
      <c r="Q13" s="13">
        <f t="shared" si="2"/>
        <v>3.7914691943127965E-2</v>
      </c>
    </row>
    <row r="14" spans="2:17" ht="20.100000000000001" customHeight="1" x14ac:dyDescent="0.15">
      <c r="B14" s="6"/>
      <c r="C14" s="3" t="s">
        <v>9</v>
      </c>
      <c r="D14" s="17">
        <v>555</v>
      </c>
      <c r="E14" s="13">
        <v>1</v>
      </c>
      <c r="F14" s="21">
        <v>25</v>
      </c>
      <c r="G14" s="7">
        <v>4.5045045045045043E-2</v>
      </c>
      <c r="H14" s="17">
        <v>392</v>
      </c>
      <c r="I14" s="13">
        <v>0.70630630630630631</v>
      </c>
      <c r="J14" s="21">
        <v>138</v>
      </c>
      <c r="K14" s="35">
        <v>0.24864864864864866</v>
      </c>
      <c r="L14" s="39">
        <v>84</v>
      </c>
      <c r="M14" s="13">
        <f t="shared" si="0"/>
        <v>0.15135135135135136</v>
      </c>
      <c r="N14" s="21">
        <v>116</v>
      </c>
      <c r="O14" s="7">
        <f t="shared" si="1"/>
        <v>0.20900900900900901</v>
      </c>
      <c r="P14" s="21">
        <v>22</v>
      </c>
      <c r="Q14" s="13">
        <f t="shared" si="2"/>
        <v>3.9639639639639637E-2</v>
      </c>
    </row>
    <row r="15" spans="2:17" ht="20.100000000000001" customHeight="1" x14ac:dyDescent="0.15">
      <c r="B15" s="6"/>
      <c r="C15" s="3" t="s">
        <v>10</v>
      </c>
      <c r="D15" s="17">
        <v>596</v>
      </c>
      <c r="E15" s="13">
        <v>1</v>
      </c>
      <c r="F15" s="21">
        <v>46</v>
      </c>
      <c r="G15" s="7">
        <v>7.7181208053691275E-2</v>
      </c>
      <c r="H15" s="17">
        <v>429</v>
      </c>
      <c r="I15" s="13">
        <v>0.71979865771812079</v>
      </c>
      <c r="J15" s="21">
        <v>121</v>
      </c>
      <c r="K15" s="35">
        <v>0.20302013422818793</v>
      </c>
      <c r="L15" s="39">
        <v>104</v>
      </c>
      <c r="M15" s="13">
        <f t="shared" si="0"/>
        <v>0.17449664429530201</v>
      </c>
      <c r="N15" s="21">
        <v>113</v>
      </c>
      <c r="O15" s="7">
        <f t="shared" si="1"/>
        <v>0.18959731543624161</v>
      </c>
      <c r="P15" s="21">
        <v>8</v>
      </c>
      <c r="Q15" s="13">
        <f t="shared" si="2"/>
        <v>1.3422818791946308E-2</v>
      </c>
    </row>
    <row r="16" spans="2:17" ht="20.100000000000001" customHeight="1" x14ac:dyDescent="0.15">
      <c r="B16" s="6"/>
      <c r="C16" s="4" t="s">
        <v>11</v>
      </c>
      <c r="D16" s="18">
        <v>324</v>
      </c>
      <c r="E16" s="14">
        <v>1</v>
      </c>
      <c r="F16" s="22">
        <v>31</v>
      </c>
      <c r="G16" s="8">
        <v>9.5679012345679007E-2</v>
      </c>
      <c r="H16" s="18">
        <v>241</v>
      </c>
      <c r="I16" s="14">
        <v>0.74382716049382713</v>
      </c>
      <c r="J16" s="22">
        <v>52</v>
      </c>
      <c r="K16" s="36">
        <v>0.16049382716049382</v>
      </c>
      <c r="L16" s="40">
        <v>78</v>
      </c>
      <c r="M16" s="14">
        <f t="shared" si="0"/>
        <v>0.24074074074074073</v>
      </c>
      <c r="N16" s="22">
        <v>47</v>
      </c>
      <c r="O16" s="8">
        <f t="shared" si="1"/>
        <v>0.14506172839506173</v>
      </c>
      <c r="P16" s="22">
        <v>5</v>
      </c>
      <c r="Q16" s="14">
        <f t="shared" si="2"/>
        <v>1.5432098765432098E-2</v>
      </c>
    </row>
    <row r="17" spans="2:17" ht="20.100000000000001" customHeight="1" x14ac:dyDescent="0.15">
      <c r="B17" s="6"/>
      <c r="C17" s="2" t="s">
        <v>12</v>
      </c>
      <c r="D17" s="16"/>
      <c r="E17" s="12"/>
      <c r="F17" s="20"/>
      <c r="G17" s="9"/>
      <c r="H17" s="16"/>
      <c r="I17" s="12"/>
      <c r="J17" s="20"/>
      <c r="K17" s="34"/>
      <c r="L17" s="38"/>
      <c r="M17" s="12"/>
      <c r="N17" s="20"/>
      <c r="O17" s="9"/>
      <c r="P17" s="20"/>
      <c r="Q17" s="12"/>
    </row>
    <row r="18" spans="2:17" ht="20.100000000000001" customHeight="1" x14ac:dyDescent="0.15">
      <c r="B18" s="6"/>
      <c r="C18" s="3" t="s">
        <v>13</v>
      </c>
      <c r="D18" s="17">
        <v>2732</v>
      </c>
      <c r="E18" s="13">
        <v>1</v>
      </c>
      <c r="F18" s="21">
        <v>214</v>
      </c>
      <c r="G18" s="7">
        <v>7.8330893118594438E-2</v>
      </c>
      <c r="H18" s="17">
        <v>1918</v>
      </c>
      <c r="I18" s="13">
        <v>0.70204978038067345</v>
      </c>
      <c r="J18" s="21">
        <v>600</v>
      </c>
      <c r="K18" s="35">
        <v>0.21961932650073207</v>
      </c>
      <c r="L18" s="39">
        <v>585</v>
      </c>
      <c r="M18" s="13">
        <f t="shared" si="0"/>
        <v>0.21412884333821378</v>
      </c>
      <c r="N18" s="21">
        <v>1022</v>
      </c>
      <c r="O18" s="7">
        <f t="shared" si="1"/>
        <v>0.37408491947291361</v>
      </c>
      <c r="P18" s="21">
        <v>267</v>
      </c>
      <c r="Q18" s="13">
        <f t="shared" si="2"/>
        <v>9.7730600292825764E-2</v>
      </c>
    </row>
    <row r="19" spans="2:17" ht="20.100000000000001" customHeight="1" x14ac:dyDescent="0.15">
      <c r="B19" s="6"/>
      <c r="C19" s="3" t="s">
        <v>14</v>
      </c>
      <c r="D19" s="17">
        <v>1812</v>
      </c>
      <c r="E19" s="13">
        <v>1</v>
      </c>
      <c r="F19" s="21">
        <v>137</v>
      </c>
      <c r="G19" s="7">
        <v>7.5607064017660042E-2</v>
      </c>
      <c r="H19" s="17">
        <v>1248</v>
      </c>
      <c r="I19" s="13">
        <v>0.6887417218543046</v>
      </c>
      <c r="J19" s="21">
        <v>427</v>
      </c>
      <c r="K19" s="35">
        <v>0.23565121412803533</v>
      </c>
      <c r="L19" s="39">
        <v>403</v>
      </c>
      <c r="M19" s="13">
        <f t="shared" si="0"/>
        <v>0.22240618101545254</v>
      </c>
      <c r="N19" s="21">
        <v>702</v>
      </c>
      <c r="O19" s="7">
        <f t="shared" si="1"/>
        <v>0.38741721854304634</v>
      </c>
      <c r="P19" s="21">
        <v>228</v>
      </c>
      <c r="Q19" s="13">
        <f t="shared" si="2"/>
        <v>0.12582781456953643</v>
      </c>
    </row>
    <row r="20" spans="2:17" ht="20.100000000000001" customHeight="1" x14ac:dyDescent="0.15">
      <c r="B20" s="6"/>
      <c r="C20" s="3" t="s">
        <v>15</v>
      </c>
      <c r="D20" s="17">
        <v>1374</v>
      </c>
      <c r="E20" s="13">
        <v>1</v>
      </c>
      <c r="F20" s="21">
        <v>84</v>
      </c>
      <c r="G20" s="7">
        <v>6.1135371179039298E-2</v>
      </c>
      <c r="H20" s="17">
        <v>949</v>
      </c>
      <c r="I20" s="13">
        <v>0.69068413391557493</v>
      </c>
      <c r="J20" s="21">
        <v>341</v>
      </c>
      <c r="K20" s="35">
        <v>0.24818049490538574</v>
      </c>
      <c r="L20" s="39">
        <v>259</v>
      </c>
      <c r="M20" s="13">
        <f t="shared" si="0"/>
        <v>0.18850072780203783</v>
      </c>
      <c r="N20" s="21">
        <v>570</v>
      </c>
      <c r="O20" s="7">
        <f t="shared" si="1"/>
        <v>0.41484716157205243</v>
      </c>
      <c r="P20" s="21">
        <v>168</v>
      </c>
      <c r="Q20" s="13">
        <f t="shared" si="2"/>
        <v>0.1222707423580786</v>
      </c>
    </row>
    <row r="21" spans="2:17" ht="20.100000000000001" customHeight="1" x14ac:dyDescent="0.15">
      <c r="B21" s="6"/>
      <c r="C21" s="3" t="s">
        <v>16</v>
      </c>
      <c r="D21" s="17">
        <v>310</v>
      </c>
      <c r="E21" s="13">
        <v>1</v>
      </c>
      <c r="F21" s="21">
        <v>14</v>
      </c>
      <c r="G21" s="7">
        <v>4.5161290322580643E-2</v>
      </c>
      <c r="H21" s="17">
        <v>220</v>
      </c>
      <c r="I21" s="13">
        <v>0.70967741935483875</v>
      </c>
      <c r="J21" s="21">
        <v>76</v>
      </c>
      <c r="K21" s="35">
        <v>0.24516129032258063</v>
      </c>
      <c r="L21" s="39">
        <v>51</v>
      </c>
      <c r="M21" s="13">
        <f t="shared" si="0"/>
        <v>0.16451612903225807</v>
      </c>
      <c r="N21" s="21">
        <v>62</v>
      </c>
      <c r="O21" s="7">
        <f t="shared" si="1"/>
        <v>0.2</v>
      </c>
      <c r="P21" s="21">
        <v>14</v>
      </c>
      <c r="Q21" s="13">
        <f t="shared" si="2"/>
        <v>4.5161290322580643E-2</v>
      </c>
    </row>
    <row r="22" spans="2:17" ht="20.100000000000001" customHeight="1" x14ac:dyDescent="0.15">
      <c r="B22" s="6"/>
      <c r="C22" s="3" t="s">
        <v>17</v>
      </c>
      <c r="D22" s="17">
        <v>355</v>
      </c>
      <c r="E22" s="13">
        <v>1</v>
      </c>
      <c r="F22" s="21">
        <v>25</v>
      </c>
      <c r="G22" s="7">
        <v>7.0422535211267609E-2</v>
      </c>
      <c r="H22" s="17">
        <v>255</v>
      </c>
      <c r="I22" s="13">
        <v>0.71830985915492962</v>
      </c>
      <c r="J22" s="21">
        <v>75</v>
      </c>
      <c r="K22" s="35">
        <v>0.21126760563380281</v>
      </c>
      <c r="L22" s="39">
        <v>59</v>
      </c>
      <c r="M22" s="13">
        <f t="shared" si="0"/>
        <v>0.16619718309859155</v>
      </c>
      <c r="N22" s="21">
        <v>68</v>
      </c>
      <c r="O22" s="7">
        <f t="shared" si="1"/>
        <v>0.19154929577464788</v>
      </c>
      <c r="P22" s="21">
        <v>7</v>
      </c>
      <c r="Q22" s="13">
        <f t="shared" si="2"/>
        <v>1.9718309859154931E-2</v>
      </c>
    </row>
    <row r="23" spans="2:17" ht="20.100000000000001" customHeight="1" x14ac:dyDescent="0.15">
      <c r="B23" s="6"/>
      <c r="C23" s="3" t="s">
        <v>20</v>
      </c>
      <c r="D23" s="17">
        <v>241</v>
      </c>
      <c r="E23" s="13">
        <v>1</v>
      </c>
      <c r="F23" s="21">
        <v>21</v>
      </c>
      <c r="G23" s="7">
        <v>8.7136929460580909E-2</v>
      </c>
      <c r="H23" s="17">
        <v>174</v>
      </c>
      <c r="I23" s="13">
        <v>0.72199170124481327</v>
      </c>
      <c r="J23" s="21">
        <v>46</v>
      </c>
      <c r="K23" s="35">
        <v>0.1908713692946058</v>
      </c>
      <c r="L23" s="39">
        <v>45</v>
      </c>
      <c r="M23" s="13">
        <f t="shared" si="0"/>
        <v>0.18672199170124482</v>
      </c>
      <c r="N23" s="21">
        <v>45</v>
      </c>
      <c r="O23" s="7">
        <f t="shared" si="1"/>
        <v>0.18672199170124482</v>
      </c>
      <c r="P23" s="21">
        <v>1</v>
      </c>
      <c r="Q23" s="13">
        <f t="shared" si="2"/>
        <v>4.1493775933609959E-3</v>
      </c>
    </row>
    <row r="24" spans="2:17" ht="20.100000000000001" customHeight="1" x14ac:dyDescent="0.15">
      <c r="B24" s="6"/>
      <c r="C24" s="3" t="s">
        <v>18</v>
      </c>
      <c r="D24" s="17">
        <v>209</v>
      </c>
      <c r="E24" s="13">
        <v>1</v>
      </c>
      <c r="F24" s="21">
        <v>16</v>
      </c>
      <c r="G24" s="7">
        <v>7.6555023923444973E-2</v>
      </c>
      <c r="H24" s="17">
        <v>151</v>
      </c>
      <c r="I24" s="13">
        <v>0.72248803827751196</v>
      </c>
      <c r="J24" s="21">
        <v>42</v>
      </c>
      <c r="K24" s="35">
        <v>0.20095693779904306</v>
      </c>
      <c r="L24" s="39">
        <v>46</v>
      </c>
      <c r="M24" s="13">
        <f t="shared" si="0"/>
        <v>0.22009569377990432</v>
      </c>
      <c r="N24" s="21">
        <v>38</v>
      </c>
      <c r="O24" s="7">
        <f t="shared" si="1"/>
        <v>0.18181818181818182</v>
      </c>
      <c r="P24" s="21">
        <v>4</v>
      </c>
      <c r="Q24" s="13">
        <f t="shared" si="2"/>
        <v>1.9138755980861243E-2</v>
      </c>
    </row>
    <row r="25" spans="2:17" ht="20.100000000000001" customHeight="1" x14ac:dyDescent="0.15">
      <c r="B25" s="4"/>
      <c r="C25" s="4" t="s">
        <v>19</v>
      </c>
      <c r="D25" s="18">
        <v>115</v>
      </c>
      <c r="E25" s="14">
        <v>1</v>
      </c>
      <c r="F25" s="22">
        <v>15</v>
      </c>
      <c r="G25" s="8">
        <v>0.13043478260869565</v>
      </c>
      <c r="H25" s="18">
        <v>90</v>
      </c>
      <c r="I25" s="14">
        <v>0.78260869565217395</v>
      </c>
      <c r="J25" s="22">
        <v>10</v>
      </c>
      <c r="K25" s="36">
        <v>8.6956521739130432E-2</v>
      </c>
      <c r="L25" s="40">
        <v>32</v>
      </c>
      <c r="M25" s="14">
        <f t="shared" si="0"/>
        <v>0.27826086956521739</v>
      </c>
      <c r="N25" s="22">
        <v>9</v>
      </c>
      <c r="O25" s="8">
        <f t="shared" si="1"/>
        <v>7.8260869565217397E-2</v>
      </c>
      <c r="P25" s="22">
        <v>1</v>
      </c>
      <c r="Q25" s="14">
        <f t="shared" si="2"/>
        <v>8.6956521739130436E-3</v>
      </c>
    </row>
    <row r="26" spans="2:17" ht="20.100000000000001" customHeight="1" x14ac:dyDescent="0.15">
      <c r="B26" s="6" t="s">
        <v>1</v>
      </c>
      <c r="C26" s="1" t="s">
        <v>3</v>
      </c>
      <c r="D26" s="15">
        <v>1469</v>
      </c>
      <c r="E26" s="11">
        <v>1</v>
      </c>
      <c r="F26" s="19">
        <v>114</v>
      </c>
      <c r="G26" s="10">
        <v>7.760381211708646E-2</v>
      </c>
      <c r="H26" s="15">
        <v>999</v>
      </c>
      <c r="I26" s="11">
        <v>0.68005445881552073</v>
      </c>
      <c r="J26" s="19">
        <v>356</v>
      </c>
      <c r="K26" s="33">
        <v>0.24234172906739279</v>
      </c>
      <c r="L26" s="37">
        <v>272</v>
      </c>
      <c r="M26" s="11">
        <f t="shared" si="0"/>
        <v>0.18515997277059223</v>
      </c>
      <c r="N26" s="19">
        <v>300</v>
      </c>
      <c r="O26" s="10">
        <f t="shared" si="1"/>
        <v>0.20422055820285909</v>
      </c>
      <c r="P26" s="19">
        <v>56</v>
      </c>
      <c r="Q26" s="11">
        <f t="shared" si="2"/>
        <v>3.8121170864533697E-2</v>
      </c>
    </row>
    <row r="27" spans="2:17" ht="20.100000000000001" customHeight="1" x14ac:dyDescent="0.15">
      <c r="B27" s="6"/>
      <c r="C27" s="2" t="s">
        <v>4</v>
      </c>
      <c r="D27" s="16">
        <v>243</v>
      </c>
      <c r="E27" s="12">
        <v>1</v>
      </c>
      <c r="F27" s="20">
        <v>62</v>
      </c>
      <c r="G27" s="9">
        <v>0.2551440329218107</v>
      </c>
      <c r="H27" s="16">
        <v>166</v>
      </c>
      <c r="I27" s="12">
        <v>0.6831275720164609</v>
      </c>
      <c r="J27" s="20">
        <v>15</v>
      </c>
      <c r="K27" s="34">
        <v>6.1728395061728392E-2</v>
      </c>
      <c r="L27" s="38">
        <v>118</v>
      </c>
      <c r="M27" s="12">
        <f t="shared" si="0"/>
        <v>0.48559670781893005</v>
      </c>
      <c r="N27" s="20">
        <v>12</v>
      </c>
      <c r="O27" s="9">
        <f t="shared" si="1"/>
        <v>4.9382716049382713E-2</v>
      </c>
      <c r="P27" s="20">
        <v>3</v>
      </c>
      <c r="Q27" s="12">
        <f t="shared" si="2"/>
        <v>1.2345679012345678E-2</v>
      </c>
    </row>
    <row r="28" spans="2:17" ht="20.100000000000001" customHeight="1" x14ac:dyDescent="0.15">
      <c r="B28" s="6"/>
      <c r="C28" s="3" t="s">
        <v>5</v>
      </c>
      <c r="D28" s="17">
        <v>80</v>
      </c>
      <c r="E28" s="13">
        <v>1</v>
      </c>
      <c r="F28" s="21">
        <v>8</v>
      </c>
      <c r="G28" s="7">
        <v>0.1</v>
      </c>
      <c r="H28" s="17">
        <v>52</v>
      </c>
      <c r="I28" s="13">
        <v>0.65</v>
      </c>
      <c r="J28" s="21">
        <v>20</v>
      </c>
      <c r="K28" s="35">
        <v>0.25</v>
      </c>
      <c r="L28" s="39">
        <v>17</v>
      </c>
      <c r="M28" s="13">
        <f t="shared" si="0"/>
        <v>0.21249999999999999</v>
      </c>
      <c r="N28" s="21">
        <v>15</v>
      </c>
      <c r="O28" s="7">
        <f t="shared" si="1"/>
        <v>0.1875</v>
      </c>
      <c r="P28" s="21">
        <v>5</v>
      </c>
      <c r="Q28" s="13">
        <f t="shared" si="2"/>
        <v>6.25E-2</v>
      </c>
    </row>
    <row r="29" spans="2:17" ht="20.100000000000001" customHeight="1" x14ac:dyDescent="0.15">
      <c r="B29" s="6"/>
      <c r="C29" s="3" t="s">
        <v>6</v>
      </c>
      <c r="D29" s="17">
        <v>112</v>
      </c>
      <c r="E29" s="13">
        <v>1</v>
      </c>
      <c r="F29" s="21">
        <v>5</v>
      </c>
      <c r="G29" s="7">
        <v>4.4642857142857144E-2</v>
      </c>
      <c r="H29" s="17">
        <v>69</v>
      </c>
      <c r="I29" s="13">
        <v>0.6160714285714286</v>
      </c>
      <c r="J29" s="21">
        <v>38</v>
      </c>
      <c r="K29" s="35">
        <v>0.3392857142857143</v>
      </c>
      <c r="L29" s="39">
        <v>20</v>
      </c>
      <c r="M29" s="13">
        <f t="shared" si="0"/>
        <v>0.17857142857142858</v>
      </c>
      <c r="N29" s="21">
        <v>30</v>
      </c>
      <c r="O29" s="7">
        <f t="shared" si="1"/>
        <v>0.26785714285714285</v>
      </c>
      <c r="P29" s="21">
        <v>8</v>
      </c>
      <c r="Q29" s="13">
        <f t="shared" si="2"/>
        <v>7.1428571428571425E-2</v>
      </c>
    </row>
    <row r="30" spans="2:17" ht="20.100000000000001" customHeight="1" x14ac:dyDescent="0.15">
      <c r="B30" s="6"/>
      <c r="C30" s="3" t="s">
        <v>7</v>
      </c>
      <c r="D30" s="17">
        <v>175</v>
      </c>
      <c r="E30" s="13">
        <v>1</v>
      </c>
      <c r="F30" s="21">
        <v>6</v>
      </c>
      <c r="G30" s="7">
        <v>3.4285714285714287E-2</v>
      </c>
      <c r="H30" s="17">
        <v>116</v>
      </c>
      <c r="I30" s="13">
        <v>0.66285714285714281</v>
      </c>
      <c r="J30" s="21">
        <v>53</v>
      </c>
      <c r="K30" s="35">
        <v>0.30285714285714288</v>
      </c>
      <c r="L30" s="39">
        <v>18</v>
      </c>
      <c r="M30" s="13">
        <f t="shared" si="0"/>
        <v>0.10285714285714286</v>
      </c>
      <c r="N30" s="21">
        <v>45</v>
      </c>
      <c r="O30" s="7">
        <f t="shared" si="1"/>
        <v>0.25714285714285712</v>
      </c>
      <c r="P30" s="21">
        <v>8</v>
      </c>
      <c r="Q30" s="13">
        <f t="shared" si="2"/>
        <v>4.5714285714285714E-2</v>
      </c>
    </row>
    <row r="31" spans="2:17" ht="20.100000000000001" customHeight="1" x14ac:dyDescent="0.15">
      <c r="B31" s="6"/>
      <c r="C31" s="3" t="s">
        <v>8</v>
      </c>
      <c r="D31" s="17">
        <v>182</v>
      </c>
      <c r="E31" s="13">
        <v>1</v>
      </c>
      <c r="F31" s="21">
        <v>2</v>
      </c>
      <c r="G31" s="7">
        <v>1.098901098901099E-2</v>
      </c>
      <c r="H31" s="17">
        <v>115</v>
      </c>
      <c r="I31" s="13">
        <v>0.63186813186813184</v>
      </c>
      <c r="J31" s="21">
        <v>65</v>
      </c>
      <c r="K31" s="35">
        <v>0.35714285714285715</v>
      </c>
      <c r="L31" s="39">
        <v>8</v>
      </c>
      <c r="M31" s="13">
        <f t="shared" si="0"/>
        <v>4.3956043956043959E-2</v>
      </c>
      <c r="N31" s="21">
        <v>52</v>
      </c>
      <c r="O31" s="7">
        <f t="shared" si="1"/>
        <v>0.2857142857142857</v>
      </c>
      <c r="P31" s="21">
        <v>13</v>
      </c>
      <c r="Q31" s="13">
        <f t="shared" si="2"/>
        <v>7.1428571428571425E-2</v>
      </c>
    </row>
    <row r="32" spans="2:17" ht="20.100000000000001" customHeight="1" x14ac:dyDescent="0.15">
      <c r="B32" s="6"/>
      <c r="C32" s="3" t="s">
        <v>9</v>
      </c>
      <c r="D32" s="17">
        <v>261</v>
      </c>
      <c r="E32" s="13">
        <v>1</v>
      </c>
      <c r="F32" s="21">
        <v>11</v>
      </c>
      <c r="G32" s="7">
        <v>4.2145593869731802E-2</v>
      </c>
      <c r="H32" s="17">
        <v>170</v>
      </c>
      <c r="I32" s="13">
        <v>0.65134099616858232</v>
      </c>
      <c r="J32" s="21">
        <v>80</v>
      </c>
      <c r="K32" s="35">
        <v>0.3065134099616858</v>
      </c>
      <c r="L32" s="39">
        <v>29</v>
      </c>
      <c r="M32" s="13">
        <f t="shared" si="0"/>
        <v>0.1111111111111111</v>
      </c>
      <c r="N32" s="21">
        <v>65</v>
      </c>
      <c r="O32" s="7">
        <f t="shared" si="1"/>
        <v>0.24904214559386972</v>
      </c>
      <c r="P32" s="21">
        <v>15</v>
      </c>
      <c r="Q32" s="13">
        <f t="shared" si="2"/>
        <v>5.7471264367816091E-2</v>
      </c>
    </row>
    <row r="33" spans="2:17" ht="20.100000000000001" customHeight="1" x14ac:dyDescent="0.15">
      <c r="B33" s="6"/>
      <c r="C33" s="3" t="s">
        <v>10</v>
      </c>
      <c r="D33" s="17">
        <v>267</v>
      </c>
      <c r="E33" s="13">
        <v>1</v>
      </c>
      <c r="F33" s="21">
        <v>10</v>
      </c>
      <c r="G33" s="7">
        <v>3.7453183520599252E-2</v>
      </c>
      <c r="H33" s="17">
        <v>197</v>
      </c>
      <c r="I33" s="13">
        <v>0.73782771535580527</v>
      </c>
      <c r="J33" s="21">
        <v>60</v>
      </c>
      <c r="K33" s="35">
        <v>0.2247191011235955</v>
      </c>
      <c r="L33" s="39">
        <v>33</v>
      </c>
      <c r="M33" s="13">
        <f t="shared" si="0"/>
        <v>0.12359550561797752</v>
      </c>
      <c r="N33" s="21">
        <v>58</v>
      </c>
      <c r="O33" s="7">
        <f t="shared" si="1"/>
        <v>0.21722846441947566</v>
      </c>
      <c r="P33" s="21">
        <v>2</v>
      </c>
      <c r="Q33" s="13">
        <f t="shared" si="2"/>
        <v>7.4906367041198503E-3</v>
      </c>
    </row>
    <row r="34" spans="2:17" ht="20.100000000000001" customHeight="1" x14ac:dyDescent="0.15">
      <c r="B34" s="6"/>
      <c r="C34" s="4" t="s">
        <v>11</v>
      </c>
      <c r="D34" s="18">
        <v>149</v>
      </c>
      <c r="E34" s="14">
        <v>1</v>
      </c>
      <c r="F34" s="22">
        <v>10</v>
      </c>
      <c r="G34" s="8">
        <v>6.7114093959731544E-2</v>
      </c>
      <c r="H34" s="18">
        <v>114</v>
      </c>
      <c r="I34" s="14">
        <v>0.7651006711409396</v>
      </c>
      <c r="J34" s="22">
        <v>25</v>
      </c>
      <c r="K34" s="36">
        <v>0.16778523489932887</v>
      </c>
      <c r="L34" s="40">
        <v>29</v>
      </c>
      <c r="M34" s="14">
        <f t="shared" si="0"/>
        <v>0.19463087248322147</v>
      </c>
      <c r="N34" s="22">
        <v>23</v>
      </c>
      <c r="O34" s="8">
        <f t="shared" si="1"/>
        <v>0.15436241610738255</v>
      </c>
      <c r="P34" s="22">
        <v>2</v>
      </c>
      <c r="Q34" s="14">
        <f t="shared" si="2"/>
        <v>1.3422818791946308E-2</v>
      </c>
    </row>
    <row r="35" spans="2:17" ht="20.100000000000001" customHeight="1" x14ac:dyDescent="0.15">
      <c r="B35" s="6"/>
      <c r="C35" s="2" t="s">
        <v>12</v>
      </c>
      <c r="D35" s="16"/>
      <c r="E35" s="12"/>
      <c r="F35" s="20"/>
      <c r="G35" s="9"/>
      <c r="H35" s="16"/>
      <c r="I35" s="12"/>
      <c r="J35" s="20"/>
      <c r="K35" s="34"/>
      <c r="L35" s="38"/>
      <c r="M35" s="12"/>
      <c r="N35" s="20"/>
      <c r="O35" s="9"/>
      <c r="P35" s="20"/>
      <c r="Q35" s="12"/>
    </row>
    <row r="36" spans="2:17" ht="20.100000000000001" customHeight="1" x14ac:dyDescent="0.15">
      <c r="B36" s="6"/>
      <c r="C36" s="3" t="s">
        <v>13</v>
      </c>
      <c r="D36" s="17">
        <v>1226</v>
      </c>
      <c r="E36" s="13">
        <v>1</v>
      </c>
      <c r="F36" s="21">
        <v>52</v>
      </c>
      <c r="G36" s="7">
        <v>4.2414355628058731E-2</v>
      </c>
      <c r="H36" s="17">
        <v>833</v>
      </c>
      <c r="I36" s="13">
        <v>0.67944535073409462</v>
      </c>
      <c r="J36" s="21">
        <v>341</v>
      </c>
      <c r="K36" s="35">
        <v>0.27814029363784665</v>
      </c>
      <c r="L36" s="39">
        <v>154</v>
      </c>
      <c r="M36" s="13">
        <f t="shared" si="0"/>
        <v>0.12561174551386622</v>
      </c>
      <c r="N36" s="21">
        <v>576</v>
      </c>
      <c r="O36" s="7">
        <f t="shared" si="1"/>
        <v>0.46982055464926592</v>
      </c>
      <c r="P36" s="21">
        <v>159</v>
      </c>
      <c r="Q36" s="13">
        <f t="shared" si="2"/>
        <v>0.12969004893964112</v>
      </c>
    </row>
    <row r="37" spans="2:17" ht="20.100000000000001" customHeight="1" x14ac:dyDescent="0.15">
      <c r="B37" s="6"/>
      <c r="C37" s="3" t="s">
        <v>14</v>
      </c>
      <c r="D37" s="17">
        <v>810</v>
      </c>
      <c r="E37" s="13">
        <v>1</v>
      </c>
      <c r="F37" s="21">
        <v>32</v>
      </c>
      <c r="G37" s="7">
        <v>3.9506172839506172E-2</v>
      </c>
      <c r="H37" s="17">
        <v>522</v>
      </c>
      <c r="I37" s="13">
        <v>0.64444444444444449</v>
      </c>
      <c r="J37" s="21">
        <v>256</v>
      </c>
      <c r="K37" s="35">
        <v>0.31604938271604938</v>
      </c>
      <c r="L37" s="39">
        <v>92</v>
      </c>
      <c r="M37" s="13">
        <f t="shared" si="0"/>
        <v>0.11358024691358025</v>
      </c>
      <c r="N37" s="21">
        <v>414</v>
      </c>
      <c r="O37" s="7">
        <f t="shared" si="1"/>
        <v>0.51111111111111107</v>
      </c>
      <c r="P37" s="21">
        <v>147</v>
      </c>
      <c r="Q37" s="13">
        <f t="shared" si="2"/>
        <v>0.18148148148148149</v>
      </c>
    </row>
    <row r="38" spans="2:17" ht="20.100000000000001" customHeight="1" x14ac:dyDescent="0.15">
      <c r="B38" s="6"/>
      <c r="C38" s="3" t="s">
        <v>15</v>
      </c>
      <c r="D38" s="17">
        <v>618</v>
      </c>
      <c r="E38" s="13">
        <v>1</v>
      </c>
      <c r="F38" s="21">
        <v>19</v>
      </c>
      <c r="G38" s="7">
        <v>3.0744336569579287E-2</v>
      </c>
      <c r="H38" s="17">
        <v>401</v>
      </c>
      <c r="I38" s="13">
        <v>0.64886731391585761</v>
      </c>
      <c r="J38" s="21">
        <v>198</v>
      </c>
      <c r="K38" s="35">
        <v>0.32038834951456313</v>
      </c>
      <c r="L38" s="39">
        <v>55</v>
      </c>
      <c r="M38" s="13">
        <f t="shared" si="0"/>
        <v>8.8996763754045305E-2</v>
      </c>
      <c r="N38" s="21">
        <v>324</v>
      </c>
      <c r="O38" s="7">
        <f t="shared" si="1"/>
        <v>0.52427184466019416</v>
      </c>
      <c r="P38" s="21">
        <v>108</v>
      </c>
      <c r="Q38" s="13">
        <f t="shared" si="2"/>
        <v>0.17475728155339806</v>
      </c>
    </row>
    <row r="39" spans="2:17" ht="20.100000000000001" customHeight="1" x14ac:dyDescent="0.15">
      <c r="B39" s="6"/>
      <c r="C39" s="3" t="s">
        <v>16</v>
      </c>
      <c r="D39" s="17">
        <v>146</v>
      </c>
      <c r="E39" s="13">
        <v>1</v>
      </c>
      <c r="F39" s="21">
        <v>5</v>
      </c>
      <c r="G39" s="7">
        <v>3.4246575342465752E-2</v>
      </c>
      <c r="H39" s="17">
        <v>98</v>
      </c>
      <c r="I39" s="13">
        <v>0.67123287671232879</v>
      </c>
      <c r="J39" s="21">
        <v>43</v>
      </c>
      <c r="K39" s="35">
        <v>0.29452054794520549</v>
      </c>
      <c r="L39" s="39">
        <v>15</v>
      </c>
      <c r="M39" s="13">
        <f t="shared" si="0"/>
        <v>0.10273972602739725</v>
      </c>
      <c r="N39" s="21">
        <v>35</v>
      </c>
      <c r="O39" s="7">
        <f t="shared" si="1"/>
        <v>0.23972602739726026</v>
      </c>
      <c r="P39" s="21">
        <v>8</v>
      </c>
      <c r="Q39" s="13">
        <f t="shared" si="2"/>
        <v>5.4794520547945202E-2</v>
      </c>
    </row>
    <row r="40" spans="2:17" ht="20.100000000000001" customHeight="1" x14ac:dyDescent="0.15">
      <c r="B40" s="6"/>
      <c r="C40" s="3" t="s">
        <v>17</v>
      </c>
      <c r="D40" s="17">
        <v>165</v>
      </c>
      <c r="E40" s="13">
        <v>1</v>
      </c>
      <c r="F40" s="21">
        <v>4</v>
      </c>
      <c r="G40" s="7">
        <v>2.4242424242424242E-2</v>
      </c>
      <c r="H40" s="17">
        <v>126</v>
      </c>
      <c r="I40" s="13">
        <v>0.76363636363636367</v>
      </c>
      <c r="J40" s="21">
        <v>35</v>
      </c>
      <c r="K40" s="35">
        <v>0.21212121212121213</v>
      </c>
      <c r="L40" s="39">
        <v>18</v>
      </c>
      <c r="M40" s="13">
        <f t="shared" si="0"/>
        <v>0.10909090909090909</v>
      </c>
      <c r="N40" s="21">
        <v>33</v>
      </c>
      <c r="O40" s="7">
        <f t="shared" si="1"/>
        <v>0.2</v>
      </c>
      <c r="P40" s="21">
        <v>2</v>
      </c>
      <c r="Q40" s="13">
        <f t="shared" si="2"/>
        <v>1.2121212121212121E-2</v>
      </c>
    </row>
    <row r="41" spans="2:17" ht="20.100000000000001" customHeight="1" x14ac:dyDescent="0.15">
      <c r="B41" s="6"/>
      <c r="C41" s="3" t="s">
        <v>20</v>
      </c>
      <c r="D41" s="17">
        <v>102</v>
      </c>
      <c r="E41" s="13">
        <v>1</v>
      </c>
      <c r="F41" s="21">
        <v>6</v>
      </c>
      <c r="G41" s="7">
        <v>5.8823529411764705E-2</v>
      </c>
      <c r="H41" s="17">
        <v>71</v>
      </c>
      <c r="I41" s="13">
        <v>0.69607843137254899</v>
      </c>
      <c r="J41" s="21">
        <v>25</v>
      </c>
      <c r="K41" s="35">
        <v>0.24509803921568626</v>
      </c>
      <c r="L41" s="39">
        <v>15</v>
      </c>
      <c r="M41" s="13">
        <f t="shared" si="0"/>
        <v>0.14705882352941177</v>
      </c>
      <c r="N41" s="21">
        <v>25</v>
      </c>
      <c r="O41" s="7">
        <f t="shared" si="1"/>
        <v>0.24509803921568626</v>
      </c>
      <c r="P41" s="21">
        <v>0</v>
      </c>
      <c r="Q41" s="13">
        <f t="shared" si="2"/>
        <v>0</v>
      </c>
    </row>
    <row r="42" spans="2:17" ht="20.100000000000001" customHeight="1" x14ac:dyDescent="0.15">
      <c r="B42" s="6"/>
      <c r="C42" s="3" t="s">
        <v>18</v>
      </c>
      <c r="D42" s="17">
        <v>88</v>
      </c>
      <c r="E42" s="13">
        <v>1</v>
      </c>
      <c r="F42" s="21">
        <v>4</v>
      </c>
      <c r="G42" s="7">
        <v>4.5454545454545456E-2</v>
      </c>
      <c r="H42" s="17">
        <v>65</v>
      </c>
      <c r="I42" s="13">
        <v>0.73863636363636365</v>
      </c>
      <c r="J42" s="21">
        <v>19</v>
      </c>
      <c r="K42" s="35">
        <v>0.21590909090909091</v>
      </c>
      <c r="L42" s="39">
        <v>13</v>
      </c>
      <c r="M42" s="13">
        <f t="shared" si="0"/>
        <v>0.14772727272727273</v>
      </c>
      <c r="N42" s="21">
        <v>18</v>
      </c>
      <c r="O42" s="7">
        <f t="shared" si="1"/>
        <v>0.20454545454545456</v>
      </c>
      <c r="P42" s="21">
        <v>1</v>
      </c>
      <c r="Q42" s="13">
        <f t="shared" si="2"/>
        <v>1.1363636363636364E-2</v>
      </c>
    </row>
    <row r="43" spans="2:17" ht="20.100000000000001" customHeight="1" x14ac:dyDescent="0.15">
      <c r="B43" s="4"/>
      <c r="C43" s="4" t="s">
        <v>19</v>
      </c>
      <c r="D43" s="18">
        <v>61</v>
      </c>
      <c r="E43" s="14">
        <v>1</v>
      </c>
      <c r="F43" s="22">
        <v>6</v>
      </c>
      <c r="G43" s="8">
        <v>9.8360655737704916E-2</v>
      </c>
      <c r="H43" s="18">
        <v>49</v>
      </c>
      <c r="I43" s="14">
        <v>0.80327868852459017</v>
      </c>
      <c r="J43" s="22">
        <v>6</v>
      </c>
      <c r="K43" s="36">
        <v>9.8360655737704916E-2</v>
      </c>
      <c r="L43" s="40">
        <v>16</v>
      </c>
      <c r="M43" s="14">
        <f t="shared" si="0"/>
        <v>0.26229508196721313</v>
      </c>
      <c r="N43" s="22">
        <v>5</v>
      </c>
      <c r="O43" s="8">
        <f t="shared" si="1"/>
        <v>8.1967213114754092E-2</v>
      </c>
      <c r="P43" s="22">
        <v>1</v>
      </c>
      <c r="Q43" s="14">
        <f t="shared" si="2"/>
        <v>1.6393442622950821E-2</v>
      </c>
    </row>
    <row r="44" spans="2:17" ht="20.100000000000001" customHeight="1" x14ac:dyDescent="0.15">
      <c r="B44" s="6" t="s">
        <v>2</v>
      </c>
      <c r="C44" s="1" t="s">
        <v>3</v>
      </c>
      <c r="D44" s="15">
        <v>1798</v>
      </c>
      <c r="E44" s="11">
        <v>1</v>
      </c>
      <c r="F44" s="19">
        <v>224</v>
      </c>
      <c r="G44" s="10">
        <v>0.12458286985539488</v>
      </c>
      <c r="H44" s="15">
        <v>1296</v>
      </c>
      <c r="I44" s="11">
        <v>0.72080088987764179</v>
      </c>
      <c r="J44" s="19">
        <v>278</v>
      </c>
      <c r="K44" s="33">
        <v>0.1546162402669633</v>
      </c>
      <c r="L44" s="37">
        <v>573</v>
      </c>
      <c r="M44" s="11">
        <f t="shared" si="0"/>
        <v>0.31868743047830922</v>
      </c>
      <c r="N44" s="19">
        <v>239</v>
      </c>
      <c r="O44" s="10">
        <f t="shared" si="1"/>
        <v>0.13292547274749722</v>
      </c>
      <c r="P44" s="19">
        <v>39</v>
      </c>
      <c r="Q44" s="11">
        <f t="shared" si="2"/>
        <v>2.1690767519466074E-2</v>
      </c>
    </row>
    <row r="45" spans="2:17" ht="20.100000000000001" customHeight="1" x14ac:dyDescent="0.15">
      <c r="B45" s="6"/>
      <c r="C45" s="2" t="s">
        <v>4</v>
      </c>
      <c r="D45" s="16">
        <v>293</v>
      </c>
      <c r="E45" s="12">
        <v>1</v>
      </c>
      <c r="F45" s="20">
        <v>62</v>
      </c>
      <c r="G45" s="9">
        <v>0.21160409556313994</v>
      </c>
      <c r="H45" s="16">
        <v>212</v>
      </c>
      <c r="I45" s="12">
        <v>0.7235494880546075</v>
      </c>
      <c r="J45" s="20">
        <v>19</v>
      </c>
      <c r="K45" s="34">
        <v>6.4846416382252553E-2</v>
      </c>
      <c r="L45" s="38">
        <v>142</v>
      </c>
      <c r="M45" s="12">
        <f t="shared" si="0"/>
        <v>0.48464163822525597</v>
      </c>
      <c r="N45" s="20">
        <v>16</v>
      </c>
      <c r="O45" s="9">
        <f t="shared" si="1"/>
        <v>5.4607508532423209E-2</v>
      </c>
      <c r="P45" s="20">
        <v>3</v>
      </c>
      <c r="Q45" s="12">
        <f t="shared" si="2"/>
        <v>1.0238907849829351E-2</v>
      </c>
    </row>
    <row r="46" spans="2:17" ht="20.100000000000001" customHeight="1" x14ac:dyDescent="0.15">
      <c r="B46" s="6"/>
      <c r="C46" s="3" t="s">
        <v>5</v>
      </c>
      <c r="D46" s="17">
        <v>97</v>
      </c>
      <c r="E46" s="13">
        <v>1</v>
      </c>
      <c r="F46" s="21">
        <v>22</v>
      </c>
      <c r="G46" s="7">
        <v>0.22680412371134021</v>
      </c>
      <c r="H46" s="17">
        <v>68</v>
      </c>
      <c r="I46" s="13">
        <v>0.7010309278350515</v>
      </c>
      <c r="J46" s="21">
        <v>7</v>
      </c>
      <c r="K46" s="35">
        <v>7.2164948453608241E-2</v>
      </c>
      <c r="L46" s="39">
        <v>44</v>
      </c>
      <c r="M46" s="13">
        <f t="shared" si="0"/>
        <v>0.45360824742268041</v>
      </c>
      <c r="N46" s="21">
        <v>6</v>
      </c>
      <c r="O46" s="7">
        <f t="shared" si="1"/>
        <v>6.1855670103092786E-2</v>
      </c>
      <c r="P46" s="21">
        <v>1</v>
      </c>
      <c r="Q46" s="13">
        <f t="shared" si="2"/>
        <v>1.0309278350515464E-2</v>
      </c>
    </row>
    <row r="47" spans="2:17" ht="20.100000000000001" customHeight="1" x14ac:dyDescent="0.15">
      <c r="B47" s="6"/>
      <c r="C47" s="3" t="s">
        <v>6</v>
      </c>
      <c r="D47" s="17">
        <v>149</v>
      </c>
      <c r="E47" s="13">
        <v>1</v>
      </c>
      <c r="F47" s="21">
        <v>18</v>
      </c>
      <c r="G47" s="7">
        <v>0.12080536912751678</v>
      </c>
      <c r="H47" s="17">
        <v>110</v>
      </c>
      <c r="I47" s="13">
        <v>0.73825503355704702</v>
      </c>
      <c r="J47" s="21">
        <v>21</v>
      </c>
      <c r="K47" s="35">
        <v>0.14093959731543623</v>
      </c>
      <c r="L47" s="39">
        <v>63</v>
      </c>
      <c r="M47" s="13">
        <f t="shared" si="0"/>
        <v>0.42281879194630873</v>
      </c>
      <c r="N47" s="21">
        <v>15</v>
      </c>
      <c r="O47" s="7">
        <f t="shared" si="1"/>
        <v>0.10067114093959731</v>
      </c>
      <c r="P47" s="21">
        <v>6</v>
      </c>
      <c r="Q47" s="13">
        <f t="shared" si="2"/>
        <v>4.0268456375838924E-2</v>
      </c>
    </row>
    <row r="48" spans="2:17" ht="20.100000000000001" customHeight="1" x14ac:dyDescent="0.15">
      <c r="B48" s="6"/>
      <c r="C48" s="3" t="s">
        <v>7</v>
      </c>
      <c r="D48" s="17">
        <v>222</v>
      </c>
      <c r="E48" s="13">
        <v>1</v>
      </c>
      <c r="F48" s="21">
        <v>23</v>
      </c>
      <c r="G48" s="7">
        <v>0.1036036036036036</v>
      </c>
      <c r="H48" s="17">
        <v>157</v>
      </c>
      <c r="I48" s="13">
        <v>0.7072072072072072</v>
      </c>
      <c r="J48" s="21">
        <v>42</v>
      </c>
      <c r="K48" s="35">
        <v>0.1891891891891892</v>
      </c>
      <c r="L48" s="39">
        <v>76</v>
      </c>
      <c r="M48" s="13">
        <f t="shared" si="0"/>
        <v>0.34234234234234234</v>
      </c>
      <c r="N48" s="21">
        <v>32</v>
      </c>
      <c r="O48" s="7">
        <f t="shared" si="1"/>
        <v>0.14414414414414414</v>
      </c>
      <c r="P48" s="21">
        <v>10</v>
      </c>
      <c r="Q48" s="13">
        <f t="shared" si="2"/>
        <v>4.5045045045045043E-2</v>
      </c>
    </row>
    <row r="49" spans="2:17" ht="20.100000000000001" customHeight="1" x14ac:dyDescent="0.15">
      <c r="B49" s="6"/>
      <c r="C49" s="3" t="s">
        <v>8</v>
      </c>
      <c r="D49" s="17">
        <v>240</v>
      </c>
      <c r="E49" s="13">
        <v>1</v>
      </c>
      <c r="F49" s="21">
        <v>28</v>
      </c>
      <c r="G49" s="7">
        <v>0.11666666666666667</v>
      </c>
      <c r="H49" s="17">
        <v>169</v>
      </c>
      <c r="I49" s="13">
        <v>0.70416666666666672</v>
      </c>
      <c r="J49" s="21">
        <v>43</v>
      </c>
      <c r="K49" s="35">
        <v>0.17916666666666667</v>
      </c>
      <c r="L49" s="39">
        <v>73</v>
      </c>
      <c r="M49" s="13">
        <f t="shared" si="0"/>
        <v>0.30416666666666664</v>
      </c>
      <c r="N49" s="21">
        <v>40</v>
      </c>
      <c r="O49" s="7">
        <f t="shared" si="1"/>
        <v>0.16666666666666666</v>
      </c>
      <c r="P49" s="21">
        <v>3</v>
      </c>
      <c r="Q49" s="13">
        <f t="shared" si="2"/>
        <v>1.2500000000000001E-2</v>
      </c>
    </row>
    <row r="50" spans="2:17" ht="20.100000000000001" customHeight="1" x14ac:dyDescent="0.15">
      <c r="B50" s="6"/>
      <c r="C50" s="3" t="s">
        <v>9</v>
      </c>
      <c r="D50" s="17">
        <v>294</v>
      </c>
      <c r="E50" s="13">
        <v>1</v>
      </c>
      <c r="F50" s="21">
        <v>14</v>
      </c>
      <c r="G50" s="7">
        <v>4.7619047619047616E-2</v>
      </c>
      <c r="H50" s="17">
        <v>222</v>
      </c>
      <c r="I50" s="13">
        <v>0.75510204081632648</v>
      </c>
      <c r="J50" s="21">
        <v>58</v>
      </c>
      <c r="K50" s="35">
        <v>0.19727891156462585</v>
      </c>
      <c r="L50" s="39">
        <v>55</v>
      </c>
      <c r="M50" s="13">
        <f t="shared" si="0"/>
        <v>0.1870748299319728</v>
      </c>
      <c r="N50" s="21">
        <v>51</v>
      </c>
      <c r="O50" s="7">
        <f t="shared" si="1"/>
        <v>0.17346938775510204</v>
      </c>
      <c r="P50" s="21">
        <v>7</v>
      </c>
      <c r="Q50" s="13">
        <f t="shared" si="2"/>
        <v>2.3809523809523808E-2</v>
      </c>
    </row>
    <row r="51" spans="2:17" ht="20.100000000000001" customHeight="1" x14ac:dyDescent="0.15">
      <c r="B51" s="6"/>
      <c r="C51" s="3" t="s">
        <v>10</v>
      </c>
      <c r="D51" s="17">
        <v>328</v>
      </c>
      <c r="E51" s="13">
        <v>1</v>
      </c>
      <c r="F51" s="21">
        <v>36</v>
      </c>
      <c r="G51" s="7">
        <v>0.10975609756097561</v>
      </c>
      <c r="H51" s="17">
        <v>231</v>
      </c>
      <c r="I51" s="13">
        <v>0.70426829268292679</v>
      </c>
      <c r="J51" s="21">
        <v>61</v>
      </c>
      <c r="K51" s="35">
        <v>0.18597560975609756</v>
      </c>
      <c r="L51" s="39">
        <v>71</v>
      </c>
      <c r="M51" s="13">
        <f t="shared" si="0"/>
        <v>0.21646341463414634</v>
      </c>
      <c r="N51" s="21">
        <v>55</v>
      </c>
      <c r="O51" s="7">
        <f t="shared" si="1"/>
        <v>0.1676829268292683</v>
      </c>
      <c r="P51" s="21">
        <v>6</v>
      </c>
      <c r="Q51" s="13">
        <f t="shared" si="2"/>
        <v>1.8292682926829267E-2</v>
      </c>
    </row>
    <row r="52" spans="2:17" ht="20.100000000000001" customHeight="1" x14ac:dyDescent="0.15">
      <c r="B52" s="6"/>
      <c r="C52" s="4" t="s">
        <v>11</v>
      </c>
      <c r="D52" s="18">
        <v>175</v>
      </c>
      <c r="E52" s="14">
        <v>1</v>
      </c>
      <c r="F52" s="22">
        <v>21</v>
      </c>
      <c r="G52" s="8">
        <v>0.12</v>
      </c>
      <c r="H52" s="18">
        <v>127</v>
      </c>
      <c r="I52" s="14">
        <v>0.72571428571428576</v>
      </c>
      <c r="J52" s="22">
        <v>27</v>
      </c>
      <c r="K52" s="36">
        <v>0.15428571428571428</v>
      </c>
      <c r="L52" s="40">
        <v>49</v>
      </c>
      <c r="M52" s="14">
        <f t="shared" si="0"/>
        <v>0.28000000000000003</v>
      </c>
      <c r="N52" s="22">
        <v>24</v>
      </c>
      <c r="O52" s="8">
        <f t="shared" si="1"/>
        <v>0.13714285714285715</v>
      </c>
      <c r="P52" s="22">
        <v>3</v>
      </c>
      <c r="Q52" s="14">
        <f t="shared" si="2"/>
        <v>1.7142857142857144E-2</v>
      </c>
    </row>
    <row r="53" spans="2:17" ht="20.100000000000001" customHeight="1" x14ac:dyDescent="0.15">
      <c r="B53" s="6"/>
      <c r="C53" s="2" t="s">
        <v>12</v>
      </c>
      <c r="D53" s="16"/>
      <c r="E53" s="12"/>
      <c r="F53" s="20"/>
      <c r="G53" s="9"/>
      <c r="H53" s="16"/>
      <c r="I53" s="12"/>
      <c r="J53" s="20"/>
      <c r="K53" s="34"/>
      <c r="L53" s="38"/>
      <c r="M53" s="12"/>
      <c r="N53" s="20"/>
      <c r="O53" s="9"/>
      <c r="P53" s="20"/>
      <c r="Q53" s="12"/>
    </row>
    <row r="54" spans="2:17" ht="20.100000000000001" customHeight="1" x14ac:dyDescent="0.15">
      <c r="B54" s="6"/>
      <c r="C54" s="3" t="s">
        <v>13</v>
      </c>
      <c r="D54" s="17">
        <v>1505</v>
      </c>
      <c r="E54" s="13">
        <v>1</v>
      </c>
      <c r="F54" s="21">
        <v>162</v>
      </c>
      <c r="G54" s="7">
        <v>0.10764119601328903</v>
      </c>
      <c r="H54" s="17">
        <v>1084</v>
      </c>
      <c r="I54" s="13">
        <v>0.72026578073089698</v>
      </c>
      <c r="J54" s="21">
        <v>259</v>
      </c>
      <c r="K54" s="35">
        <v>0.17209302325581396</v>
      </c>
      <c r="L54" s="39">
        <v>431</v>
      </c>
      <c r="M54" s="13">
        <f t="shared" si="0"/>
        <v>0.28637873754152826</v>
      </c>
      <c r="N54" s="21">
        <v>446</v>
      </c>
      <c r="O54" s="7">
        <f t="shared" si="1"/>
        <v>0.29634551495016609</v>
      </c>
      <c r="P54" s="21">
        <v>108</v>
      </c>
      <c r="Q54" s="13">
        <f t="shared" si="2"/>
        <v>7.1760797342192692E-2</v>
      </c>
    </row>
    <row r="55" spans="2:17" ht="20.100000000000001" customHeight="1" x14ac:dyDescent="0.15">
      <c r="B55" s="6"/>
      <c r="C55" s="3" t="s">
        <v>14</v>
      </c>
      <c r="D55" s="17">
        <v>1002</v>
      </c>
      <c r="E55" s="13">
        <v>1</v>
      </c>
      <c r="F55" s="21">
        <v>105</v>
      </c>
      <c r="G55" s="7">
        <v>0.10479041916167664</v>
      </c>
      <c r="H55" s="17">
        <v>726</v>
      </c>
      <c r="I55" s="13">
        <v>0.72455089820359286</v>
      </c>
      <c r="J55" s="21">
        <v>171</v>
      </c>
      <c r="K55" s="35">
        <v>0.17065868263473055</v>
      </c>
      <c r="L55" s="39">
        <v>311</v>
      </c>
      <c r="M55" s="13">
        <f t="shared" si="0"/>
        <v>0.31037924151696605</v>
      </c>
      <c r="N55" s="21">
        <v>288</v>
      </c>
      <c r="O55" s="7">
        <f t="shared" si="1"/>
        <v>0.28742514970059879</v>
      </c>
      <c r="P55" s="21">
        <v>81</v>
      </c>
      <c r="Q55" s="13">
        <f t="shared" si="2"/>
        <v>8.0838323353293412E-2</v>
      </c>
    </row>
    <row r="56" spans="2:17" ht="20.100000000000001" customHeight="1" x14ac:dyDescent="0.15">
      <c r="B56" s="6"/>
      <c r="C56" s="3" t="s">
        <v>15</v>
      </c>
      <c r="D56" s="17">
        <v>756</v>
      </c>
      <c r="E56" s="13">
        <v>1</v>
      </c>
      <c r="F56" s="21">
        <v>65</v>
      </c>
      <c r="G56" s="7">
        <v>8.5978835978835974E-2</v>
      </c>
      <c r="H56" s="17">
        <v>548</v>
      </c>
      <c r="I56" s="13">
        <v>0.72486772486772488</v>
      </c>
      <c r="J56" s="21">
        <v>143</v>
      </c>
      <c r="K56" s="35">
        <v>0.18915343915343916</v>
      </c>
      <c r="L56" s="39">
        <v>204</v>
      </c>
      <c r="M56" s="13">
        <f t="shared" si="0"/>
        <v>0.26984126984126983</v>
      </c>
      <c r="N56" s="21">
        <v>246</v>
      </c>
      <c r="O56" s="7">
        <f t="shared" si="1"/>
        <v>0.32539682539682541</v>
      </c>
      <c r="P56" s="21">
        <v>60</v>
      </c>
      <c r="Q56" s="13">
        <f t="shared" si="2"/>
        <v>7.9365079365079361E-2</v>
      </c>
    </row>
    <row r="57" spans="2:17" ht="20.100000000000001" customHeight="1" x14ac:dyDescent="0.15">
      <c r="B57" s="6"/>
      <c r="C57" s="3" t="s">
        <v>16</v>
      </c>
      <c r="D57" s="17">
        <v>164</v>
      </c>
      <c r="E57" s="13">
        <v>1</v>
      </c>
      <c r="F57" s="21">
        <v>9</v>
      </c>
      <c r="G57" s="7">
        <v>5.4878048780487805E-2</v>
      </c>
      <c r="H57" s="17">
        <v>122</v>
      </c>
      <c r="I57" s="13">
        <v>0.74390243902439024</v>
      </c>
      <c r="J57" s="21">
        <v>33</v>
      </c>
      <c r="K57" s="35">
        <v>0.20121951219512196</v>
      </c>
      <c r="L57" s="39">
        <v>36</v>
      </c>
      <c r="M57" s="13">
        <f t="shared" si="0"/>
        <v>0.21951219512195122</v>
      </c>
      <c r="N57" s="21">
        <v>27</v>
      </c>
      <c r="O57" s="7">
        <f t="shared" si="1"/>
        <v>0.16463414634146342</v>
      </c>
      <c r="P57" s="21">
        <v>6</v>
      </c>
      <c r="Q57" s="13">
        <f t="shared" si="2"/>
        <v>3.6585365853658534E-2</v>
      </c>
    </row>
    <row r="58" spans="2:17" ht="20.100000000000001" customHeight="1" x14ac:dyDescent="0.15">
      <c r="B58" s="6"/>
      <c r="C58" s="3" t="s">
        <v>17</v>
      </c>
      <c r="D58" s="17">
        <v>190</v>
      </c>
      <c r="E58" s="13">
        <v>1</v>
      </c>
      <c r="F58" s="21">
        <v>21</v>
      </c>
      <c r="G58" s="7">
        <v>0.11052631578947368</v>
      </c>
      <c r="H58" s="17">
        <v>129</v>
      </c>
      <c r="I58" s="13">
        <v>0.67894736842105263</v>
      </c>
      <c r="J58" s="21">
        <v>40</v>
      </c>
      <c r="K58" s="35">
        <v>0.21052631578947367</v>
      </c>
      <c r="L58" s="39">
        <v>41</v>
      </c>
      <c r="M58" s="13">
        <f t="shared" si="0"/>
        <v>0.21578947368421053</v>
      </c>
      <c r="N58" s="21">
        <v>35</v>
      </c>
      <c r="O58" s="7">
        <f t="shared" si="1"/>
        <v>0.18421052631578946</v>
      </c>
      <c r="P58" s="21">
        <v>5</v>
      </c>
      <c r="Q58" s="13">
        <f t="shared" si="2"/>
        <v>2.6315789473684209E-2</v>
      </c>
    </row>
    <row r="59" spans="2:17" ht="20.100000000000001" customHeight="1" x14ac:dyDescent="0.15">
      <c r="B59" s="6"/>
      <c r="C59" s="3" t="s">
        <v>20</v>
      </c>
      <c r="D59" s="17">
        <v>138</v>
      </c>
      <c r="E59" s="13">
        <v>1</v>
      </c>
      <c r="F59" s="21">
        <v>15</v>
      </c>
      <c r="G59" s="7">
        <v>0.10869565217391304</v>
      </c>
      <c r="H59" s="17">
        <v>102</v>
      </c>
      <c r="I59" s="13">
        <v>0.73913043478260865</v>
      </c>
      <c r="J59" s="21">
        <v>21</v>
      </c>
      <c r="K59" s="35">
        <v>0.15217391304347827</v>
      </c>
      <c r="L59" s="39">
        <v>30</v>
      </c>
      <c r="M59" s="13">
        <f t="shared" si="0"/>
        <v>0.21739130434782608</v>
      </c>
      <c r="N59" s="21">
        <v>20</v>
      </c>
      <c r="O59" s="7">
        <f t="shared" si="1"/>
        <v>0.14492753623188406</v>
      </c>
      <c r="P59" s="21">
        <v>1</v>
      </c>
      <c r="Q59" s="13">
        <f t="shared" si="2"/>
        <v>7.246376811594203E-3</v>
      </c>
    </row>
    <row r="60" spans="2:17" ht="20.100000000000001" customHeight="1" x14ac:dyDescent="0.15">
      <c r="B60" s="6"/>
      <c r="C60" s="3" t="s">
        <v>18</v>
      </c>
      <c r="D60" s="17">
        <v>121</v>
      </c>
      <c r="E60" s="13">
        <v>1</v>
      </c>
      <c r="F60" s="21">
        <v>12</v>
      </c>
      <c r="G60" s="7">
        <v>9.9173553719008267E-2</v>
      </c>
      <c r="H60" s="17">
        <v>86</v>
      </c>
      <c r="I60" s="13">
        <v>0.71074380165289253</v>
      </c>
      <c r="J60" s="21">
        <v>23</v>
      </c>
      <c r="K60" s="35">
        <v>0.19008264462809918</v>
      </c>
      <c r="L60" s="39">
        <v>33</v>
      </c>
      <c r="M60" s="13">
        <f t="shared" si="0"/>
        <v>0.27272727272727271</v>
      </c>
      <c r="N60" s="21">
        <v>20</v>
      </c>
      <c r="O60" s="7">
        <f t="shared" si="1"/>
        <v>0.16528925619834711</v>
      </c>
      <c r="P60" s="21">
        <v>3</v>
      </c>
      <c r="Q60" s="13">
        <f t="shared" si="2"/>
        <v>2.4793388429752067E-2</v>
      </c>
    </row>
    <row r="61" spans="2:17" ht="20.100000000000001" customHeight="1" x14ac:dyDescent="0.15">
      <c r="B61" s="4"/>
      <c r="C61" s="4" t="s">
        <v>19</v>
      </c>
      <c r="D61" s="18">
        <v>54</v>
      </c>
      <c r="E61" s="14">
        <v>1</v>
      </c>
      <c r="F61" s="22">
        <v>9</v>
      </c>
      <c r="G61" s="8">
        <v>0.16666666666666666</v>
      </c>
      <c r="H61" s="18">
        <v>41</v>
      </c>
      <c r="I61" s="14">
        <v>0.7592592592592593</v>
      </c>
      <c r="J61" s="22">
        <v>4</v>
      </c>
      <c r="K61" s="36">
        <v>7.407407407407407E-2</v>
      </c>
      <c r="L61" s="40">
        <v>16</v>
      </c>
      <c r="M61" s="14">
        <f t="shared" si="0"/>
        <v>0.29629629629629628</v>
      </c>
      <c r="N61" s="22">
        <v>4</v>
      </c>
      <c r="O61" s="8">
        <f t="shared" si="1"/>
        <v>7.407407407407407E-2</v>
      </c>
      <c r="P61" s="22">
        <v>0</v>
      </c>
      <c r="Q61" s="14">
        <f t="shared" si="2"/>
        <v>0</v>
      </c>
    </row>
    <row r="62" spans="2:17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</sheetData>
  <mergeCells count="14">
    <mergeCell ref="N5:O5"/>
    <mergeCell ref="P5:Q5"/>
    <mergeCell ref="F6:G6"/>
    <mergeCell ref="H6:I6"/>
    <mergeCell ref="J6:K6"/>
    <mergeCell ref="L6:M6"/>
    <mergeCell ref="N6:O6"/>
    <mergeCell ref="P6:Q6"/>
    <mergeCell ref="L5:M5"/>
    <mergeCell ref="B5:C7"/>
    <mergeCell ref="D5:E6"/>
    <mergeCell ref="F5:G5"/>
    <mergeCell ref="H5:I5"/>
    <mergeCell ref="J5:K5"/>
  </mergeCells>
  <phoneticPr fontId="3"/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13969-8D78-41B7-84DE-32521F364A31}">
  <sheetPr>
    <pageSetUpPr fitToPage="1"/>
  </sheetPr>
  <dimension ref="B2:Q41"/>
  <sheetViews>
    <sheetView zoomScale="75" zoomScaleNormal="75" workbookViewId="0">
      <selection activeCell="J53" sqref="J53"/>
    </sheetView>
  </sheetViews>
  <sheetFormatPr defaultRowHeight="14.25" x14ac:dyDescent="0.15"/>
  <cols>
    <col min="1" max="1" width="1.625" customWidth="1"/>
  </cols>
  <sheetData>
    <row r="2" spans="2:17" x14ac:dyDescent="0.15">
      <c r="B2" t="s">
        <v>45</v>
      </c>
      <c r="D2" t="s">
        <v>44</v>
      </c>
    </row>
    <row r="5" spans="2:17" ht="20.100000000000001" customHeight="1" x14ac:dyDescent="0.15">
      <c r="B5" s="67"/>
      <c r="C5" s="68"/>
      <c r="D5" s="73" t="s">
        <v>3</v>
      </c>
      <c r="E5" s="73"/>
      <c r="F5" s="74" t="s">
        <v>21</v>
      </c>
      <c r="G5" s="75"/>
      <c r="H5" s="74" t="s">
        <v>25</v>
      </c>
      <c r="I5" s="75"/>
      <c r="J5" s="74" t="s">
        <v>28</v>
      </c>
      <c r="K5" s="76"/>
      <c r="L5" s="81" t="s">
        <v>12</v>
      </c>
      <c r="M5" s="75"/>
      <c r="N5" s="74" t="s">
        <v>12</v>
      </c>
      <c r="O5" s="75"/>
      <c r="P5" s="74" t="s">
        <v>12</v>
      </c>
      <c r="Q5" s="75"/>
    </row>
    <row r="6" spans="2:17" ht="20.100000000000001" customHeight="1" x14ac:dyDescent="0.15">
      <c r="B6" s="69"/>
      <c r="C6" s="70"/>
      <c r="D6" s="73"/>
      <c r="E6" s="73"/>
      <c r="F6" s="77" t="s">
        <v>24</v>
      </c>
      <c r="G6" s="78"/>
      <c r="H6" s="77" t="s">
        <v>26</v>
      </c>
      <c r="I6" s="78"/>
      <c r="J6" s="77" t="s">
        <v>27</v>
      </c>
      <c r="K6" s="79"/>
      <c r="L6" s="80" t="s">
        <v>29</v>
      </c>
      <c r="M6" s="78"/>
      <c r="N6" s="77" t="s">
        <v>30</v>
      </c>
      <c r="O6" s="78"/>
      <c r="P6" s="77" t="s">
        <v>31</v>
      </c>
      <c r="Q6" s="78"/>
    </row>
    <row r="7" spans="2:17" ht="20.100000000000001" customHeight="1" x14ac:dyDescent="0.15">
      <c r="B7" s="71"/>
      <c r="C7" s="72"/>
      <c r="D7" s="41" t="s">
        <v>0</v>
      </c>
      <c r="E7" s="24" t="s">
        <v>23</v>
      </c>
      <c r="F7" s="23" t="s">
        <v>0</v>
      </c>
      <c r="G7" s="42" t="s">
        <v>22</v>
      </c>
      <c r="H7" s="41" t="s">
        <v>0</v>
      </c>
      <c r="I7" s="24" t="s">
        <v>22</v>
      </c>
      <c r="J7" s="23" t="s">
        <v>0</v>
      </c>
      <c r="K7" s="43" t="s">
        <v>22</v>
      </c>
      <c r="L7" s="44" t="s">
        <v>0</v>
      </c>
      <c r="M7" s="24" t="s">
        <v>22</v>
      </c>
      <c r="N7" s="23" t="s">
        <v>0</v>
      </c>
      <c r="O7" s="42" t="s">
        <v>22</v>
      </c>
      <c r="P7" s="23" t="s">
        <v>0</v>
      </c>
      <c r="Q7" s="24" t="s">
        <v>22</v>
      </c>
    </row>
    <row r="8" spans="2:17" ht="20.100000000000001" customHeight="1" x14ac:dyDescent="0.15">
      <c r="B8" s="45" t="s">
        <v>3</v>
      </c>
      <c r="C8" s="25" t="s">
        <v>3</v>
      </c>
      <c r="D8" s="47">
        <v>3268</v>
      </c>
      <c r="E8" s="48">
        <v>1</v>
      </c>
      <c r="F8" s="29">
        <v>337</v>
      </c>
      <c r="G8" s="49">
        <v>0.10312117503059975</v>
      </c>
      <c r="H8" s="47">
        <v>2297</v>
      </c>
      <c r="I8" s="48">
        <v>0.70287637698898409</v>
      </c>
      <c r="J8" s="29">
        <v>634</v>
      </c>
      <c r="K8" s="50">
        <v>0.19400244798041616</v>
      </c>
      <c r="L8" s="51">
        <v>845</v>
      </c>
      <c r="M8" s="48">
        <f>L8/D8</f>
        <v>0.25856793145654833</v>
      </c>
      <c r="N8" s="29">
        <v>1078</v>
      </c>
      <c r="O8" s="49">
        <f>N8/D8</f>
        <v>0.3298653610771114</v>
      </c>
      <c r="P8" s="29">
        <v>285</v>
      </c>
      <c r="Q8" s="48">
        <f>P8/D8</f>
        <v>8.7209302325581398E-2</v>
      </c>
    </row>
    <row r="9" spans="2:17" ht="20.100000000000001" customHeight="1" x14ac:dyDescent="0.15">
      <c r="B9" s="45"/>
      <c r="C9" s="26" t="s">
        <v>32</v>
      </c>
      <c r="D9" s="52">
        <v>241</v>
      </c>
      <c r="E9" s="53">
        <v>1</v>
      </c>
      <c r="F9" s="30">
        <v>31</v>
      </c>
      <c r="G9" s="54">
        <v>0.12863070539419086</v>
      </c>
      <c r="H9" s="52">
        <v>157</v>
      </c>
      <c r="I9" s="53">
        <v>0.65145228215767637</v>
      </c>
      <c r="J9" s="30">
        <v>53</v>
      </c>
      <c r="K9" s="55">
        <v>0.21991701244813278</v>
      </c>
      <c r="L9" s="56">
        <v>61</v>
      </c>
      <c r="M9" s="53">
        <f t="shared" ref="M9:M40" si="0">L9/D9</f>
        <v>0.25311203319502074</v>
      </c>
      <c r="N9" s="30">
        <v>94</v>
      </c>
      <c r="O9" s="54">
        <f t="shared" ref="O9:O40" si="1">N9/D9</f>
        <v>0.39004149377593361</v>
      </c>
      <c r="P9" s="30">
        <v>18</v>
      </c>
      <c r="Q9" s="53">
        <f t="shared" ref="Q9:Q40" si="2">P9/D9</f>
        <v>7.4688796680497924E-2</v>
      </c>
    </row>
    <row r="10" spans="2:17" ht="20.100000000000001" customHeight="1" x14ac:dyDescent="0.15">
      <c r="B10" s="45"/>
      <c r="C10" s="27" t="s">
        <v>33</v>
      </c>
      <c r="D10" s="57">
        <v>285</v>
      </c>
      <c r="E10" s="58">
        <v>1</v>
      </c>
      <c r="F10" s="31">
        <v>39</v>
      </c>
      <c r="G10" s="59">
        <v>0.1368421052631579</v>
      </c>
      <c r="H10" s="57">
        <v>186</v>
      </c>
      <c r="I10" s="58">
        <v>0.65263157894736845</v>
      </c>
      <c r="J10" s="31">
        <v>60</v>
      </c>
      <c r="K10" s="60">
        <v>0.21052631578947367</v>
      </c>
      <c r="L10" s="61">
        <v>90</v>
      </c>
      <c r="M10" s="58">
        <f t="shared" si="0"/>
        <v>0.31578947368421051</v>
      </c>
      <c r="N10" s="31">
        <v>94</v>
      </c>
      <c r="O10" s="59">
        <f t="shared" si="1"/>
        <v>0.3298245614035088</v>
      </c>
      <c r="P10" s="31">
        <v>39</v>
      </c>
      <c r="Q10" s="58">
        <f t="shared" si="2"/>
        <v>0.1368421052631579</v>
      </c>
    </row>
    <row r="11" spans="2:17" ht="20.100000000000001" customHeight="1" x14ac:dyDescent="0.15">
      <c r="B11" s="45"/>
      <c r="C11" s="27" t="s">
        <v>34</v>
      </c>
      <c r="D11" s="57">
        <v>271</v>
      </c>
      <c r="E11" s="58">
        <v>1</v>
      </c>
      <c r="F11" s="31">
        <v>33</v>
      </c>
      <c r="G11" s="59">
        <v>0.12177121771217712</v>
      </c>
      <c r="H11" s="57">
        <v>200</v>
      </c>
      <c r="I11" s="58">
        <v>0.73800738007380073</v>
      </c>
      <c r="J11" s="31">
        <v>38</v>
      </c>
      <c r="K11" s="60">
        <v>0.14022140221402213</v>
      </c>
      <c r="L11" s="61">
        <v>71</v>
      </c>
      <c r="M11" s="58">
        <f t="shared" si="0"/>
        <v>0.26199261992619927</v>
      </c>
      <c r="N11" s="31">
        <v>64</v>
      </c>
      <c r="O11" s="59">
        <f t="shared" si="1"/>
        <v>0.23616236162361623</v>
      </c>
      <c r="P11" s="31">
        <v>18</v>
      </c>
      <c r="Q11" s="58">
        <f t="shared" si="2"/>
        <v>6.6420664206642069E-2</v>
      </c>
    </row>
    <row r="12" spans="2:17" ht="20.100000000000001" customHeight="1" x14ac:dyDescent="0.15">
      <c r="B12" s="45"/>
      <c r="C12" s="27" t="s">
        <v>35</v>
      </c>
      <c r="D12" s="57">
        <v>386</v>
      </c>
      <c r="E12" s="58">
        <v>1</v>
      </c>
      <c r="F12" s="31">
        <v>36</v>
      </c>
      <c r="G12" s="59">
        <v>9.3264248704663211E-2</v>
      </c>
      <c r="H12" s="57">
        <v>268</v>
      </c>
      <c r="I12" s="58">
        <v>0.69430051813471505</v>
      </c>
      <c r="J12" s="31">
        <v>82</v>
      </c>
      <c r="K12" s="60">
        <v>0.21243523316062177</v>
      </c>
      <c r="L12" s="61">
        <v>86</v>
      </c>
      <c r="M12" s="58">
        <f t="shared" si="0"/>
        <v>0.22279792746113988</v>
      </c>
      <c r="N12" s="31">
        <v>138</v>
      </c>
      <c r="O12" s="59">
        <f t="shared" si="1"/>
        <v>0.35751295336787564</v>
      </c>
      <c r="P12" s="31">
        <v>39</v>
      </c>
      <c r="Q12" s="58">
        <f t="shared" si="2"/>
        <v>0.10103626943005181</v>
      </c>
    </row>
    <row r="13" spans="2:17" ht="20.100000000000001" customHeight="1" x14ac:dyDescent="0.15">
      <c r="B13" s="45"/>
      <c r="C13" s="27" t="s">
        <v>37</v>
      </c>
      <c r="D13" s="57">
        <v>265</v>
      </c>
      <c r="E13" s="58">
        <v>1</v>
      </c>
      <c r="F13" s="31">
        <v>32</v>
      </c>
      <c r="G13" s="59">
        <v>0.12075471698113208</v>
      </c>
      <c r="H13" s="57">
        <v>189</v>
      </c>
      <c r="I13" s="58">
        <v>0.71320754716981127</v>
      </c>
      <c r="J13" s="31">
        <v>44</v>
      </c>
      <c r="K13" s="60">
        <v>0.16603773584905659</v>
      </c>
      <c r="L13" s="61">
        <v>78</v>
      </c>
      <c r="M13" s="58">
        <f t="shared" si="0"/>
        <v>0.29433962264150942</v>
      </c>
      <c r="N13" s="31">
        <v>76</v>
      </c>
      <c r="O13" s="59">
        <f t="shared" si="1"/>
        <v>0.28679245283018867</v>
      </c>
      <c r="P13" s="31">
        <v>18</v>
      </c>
      <c r="Q13" s="58">
        <f t="shared" si="2"/>
        <v>6.7924528301886791E-2</v>
      </c>
    </row>
    <row r="14" spans="2:17" ht="20.100000000000001" customHeight="1" x14ac:dyDescent="0.15">
      <c r="B14" s="45"/>
      <c r="C14" s="27" t="s">
        <v>36</v>
      </c>
      <c r="D14" s="57">
        <v>453</v>
      </c>
      <c r="E14" s="58">
        <v>1</v>
      </c>
      <c r="F14" s="31">
        <v>45</v>
      </c>
      <c r="G14" s="59">
        <v>9.9337748344370855E-2</v>
      </c>
      <c r="H14" s="57">
        <v>316</v>
      </c>
      <c r="I14" s="58">
        <v>0.69757174392935983</v>
      </c>
      <c r="J14" s="31">
        <v>92</v>
      </c>
      <c r="K14" s="60">
        <v>0.20309050772626933</v>
      </c>
      <c r="L14" s="61">
        <v>120</v>
      </c>
      <c r="M14" s="58">
        <f t="shared" si="0"/>
        <v>0.26490066225165565</v>
      </c>
      <c r="N14" s="31">
        <v>156</v>
      </c>
      <c r="O14" s="59">
        <f t="shared" si="1"/>
        <v>0.3443708609271523</v>
      </c>
      <c r="P14" s="31">
        <v>42</v>
      </c>
      <c r="Q14" s="58">
        <f t="shared" si="2"/>
        <v>9.2715231788079472E-2</v>
      </c>
    </row>
    <row r="15" spans="2:17" ht="20.100000000000001" customHeight="1" x14ac:dyDescent="0.15">
      <c r="B15" s="45"/>
      <c r="C15" s="27" t="s">
        <v>38</v>
      </c>
      <c r="D15" s="57">
        <v>432</v>
      </c>
      <c r="E15" s="58">
        <v>1</v>
      </c>
      <c r="F15" s="31">
        <v>41</v>
      </c>
      <c r="G15" s="59">
        <v>9.4907407407407413E-2</v>
      </c>
      <c r="H15" s="57">
        <v>297</v>
      </c>
      <c r="I15" s="58">
        <v>0.6875</v>
      </c>
      <c r="J15" s="31">
        <v>94</v>
      </c>
      <c r="K15" s="60">
        <v>0.21759259259259259</v>
      </c>
      <c r="L15" s="61">
        <v>102</v>
      </c>
      <c r="M15" s="58">
        <f t="shared" si="0"/>
        <v>0.2361111111111111</v>
      </c>
      <c r="N15" s="31">
        <v>168</v>
      </c>
      <c r="O15" s="59">
        <f t="shared" si="1"/>
        <v>0.3888888888888889</v>
      </c>
      <c r="P15" s="31">
        <v>30</v>
      </c>
      <c r="Q15" s="58">
        <f t="shared" si="2"/>
        <v>6.9444444444444448E-2</v>
      </c>
    </row>
    <row r="16" spans="2:17" ht="20.100000000000001" customHeight="1" x14ac:dyDescent="0.15">
      <c r="B16" s="45"/>
      <c r="C16" s="27" t="s">
        <v>39</v>
      </c>
      <c r="D16" s="57">
        <v>382</v>
      </c>
      <c r="E16" s="58">
        <v>1</v>
      </c>
      <c r="F16" s="31">
        <v>33</v>
      </c>
      <c r="G16" s="59">
        <v>8.6387434554973816E-2</v>
      </c>
      <c r="H16" s="57">
        <v>288</v>
      </c>
      <c r="I16" s="58">
        <v>0.75392670157068065</v>
      </c>
      <c r="J16" s="31">
        <v>61</v>
      </c>
      <c r="K16" s="60">
        <v>0.15968586387434555</v>
      </c>
      <c r="L16" s="61">
        <v>92</v>
      </c>
      <c r="M16" s="58">
        <f t="shared" si="0"/>
        <v>0.24083769633507854</v>
      </c>
      <c r="N16" s="31">
        <v>104</v>
      </c>
      <c r="O16" s="59">
        <f t="shared" si="1"/>
        <v>0.27225130890052357</v>
      </c>
      <c r="P16" s="31">
        <v>27</v>
      </c>
      <c r="Q16" s="58">
        <f t="shared" si="2"/>
        <v>7.0680628272251314E-2</v>
      </c>
    </row>
    <row r="17" spans="2:17" ht="20.100000000000001" customHeight="1" x14ac:dyDescent="0.15">
      <c r="B17" s="27"/>
      <c r="C17" s="27" t="s">
        <v>40</v>
      </c>
      <c r="D17" s="57">
        <v>262</v>
      </c>
      <c r="E17" s="58">
        <v>1</v>
      </c>
      <c r="F17" s="31">
        <v>21</v>
      </c>
      <c r="G17" s="59">
        <v>8.0152671755725186E-2</v>
      </c>
      <c r="H17" s="57">
        <v>183</v>
      </c>
      <c r="I17" s="58">
        <v>0.69847328244274809</v>
      </c>
      <c r="J17" s="31">
        <v>58</v>
      </c>
      <c r="K17" s="60">
        <v>0.22137404580152673</v>
      </c>
      <c r="L17" s="61">
        <v>62</v>
      </c>
      <c r="M17" s="58">
        <f t="shared" si="0"/>
        <v>0.23664122137404581</v>
      </c>
      <c r="N17" s="31">
        <v>92</v>
      </c>
      <c r="O17" s="59">
        <f t="shared" si="1"/>
        <v>0.35114503816793891</v>
      </c>
      <c r="P17" s="31">
        <v>36</v>
      </c>
      <c r="Q17" s="58">
        <f t="shared" si="2"/>
        <v>0.13740458015267176</v>
      </c>
    </row>
    <row r="18" spans="2:17" ht="20.100000000000001" customHeight="1" x14ac:dyDescent="0.15">
      <c r="B18" s="46"/>
      <c r="C18" s="28" t="s">
        <v>41</v>
      </c>
      <c r="D18" s="62">
        <v>291</v>
      </c>
      <c r="E18" s="63">
        <v>1</v>
      </c>
      <c r="F18" s="32">
        <v>26</v>
      </c>
      <c r="G18" s="64">
        <v>8.9347079037800689E-2</v>
      </c>
      <c r="H18" s="62">
        <v>213</v>
      </c>
      <c r="I18" s="63">
        <v>0.73195876288659789</v>
      </c>
      <c r="J18" s="32">
        <v>52</v>
      </c>
      <c r="K18" s="65">
        <v>0.17869415807560138</v>
      </c>
      <c r="L18" s="66">
        <v>83</v>
      </c>
      <c r="M18" s="63">
        <f t="shared" si="0"/>
        <v>0.28522336769759449</v>
      </c>
      <c r="N18" s="32">
        <v>92</v>
      </c>
      <c r="O18" s="64">
        <f t="shared" si="1"/>
        <v>0.31615120274914088</v>
      </c>
      <c r="P18" s="32">
        <v>18</v>
      </c>
      <c r="Q18" s="63">
        <f t="shared" si="2"/>
        <v>6.1855670103092786E-2</v>
      </c>
    </row>
    <row r="19" spans="2:17" ht="20.100000000000001" customHeight="1" x14ac:dyDescent="0.15">
      <c r="B19" s="45" t="s">
        <v>1</v>
      </c>
      <c r="C19" s="25" t="s">
        <v>3</v>
      </c>
      <c r="D19" s="47">
        <v>1472</v>
      </c>
      <c r="E19" s="48">
        <v>1</v>
      </c>
      <c r="F19" s="29">
        <v>115</v>
      </c>
      <c r="G19" s="49">
        <v>7.8125E-2</v>
      </c>
      <c r="H19" s="47">
        <v>1000</v>
      </c>
      <c r="I19" s="48">
        <v>0.67934782608695654</v>
      </c>
      <c r="J19" s="29">
        <v>357</v>
      </c>
      <c r="K19" s="50">
        <v>0.24252717391304349</v>
      </c>
      <c r="L19" s="51">
        <v>273</v>
      </c>
      <c r="M19" s="48">
        <f t="shared" si="0"/>
        <v>0.18546195652173914</v>
      </c>
      <c r="N19" s="29">
        <v>602</v>
      </c>
      <c r="O19" s="49">
        <f t="shared" si="1"/>
        <v>0.40896739130434784</v>
      </c>
      <c r="P19" s="29">
        <v>168</v>
      </c>
      <c r="Q19" s="48">
        <f t="shared" si="2"/>
        <v>0.11413043478260869</v>
      </c>
    </row>
    <row r="20" spans="2:17" ht="20.100000000000001" customHeight="1" x14ac:dyDescent="0.15">
      <c r="B20" s="45"/>
      <c r="C20" s="26" t="s">
        <v>32</v>
      </c>
      <c r="D20" s="52">
        <v>98</v>
      </c>
      <c r="E20" s="53">
        <v>1</v>
      </c>
      <c r="F20" s="30">
        <v>11</v>
      </c>
      <c r="G20" s="54">
        <v>0.11224489795918367</v>
      </c>
      <c r="H20" s="52">
        <v>60</v>
      </c>
      <c r="I20" s="53">
        <v>0.61224489795918369</v>
      </c>
      <c r="J20" s="30">
        <v>27</v>
      </c>
      <c r="K20" s="55">
        <v>0.27551020408163263</v>
      </c>
      <c r="L20" s="56">
        <v>18</v>
      </c>
      <c r="M20" s="53">
        <f t="shared" si="0"/>
        <v>0.18367346938775511</v>
      </c>
      <c r="N20" s="30">
        <v>44</v>
      </c>
      <c r="O20" s="54">
        <f t="shared" si="1"/>
        <v>0.44897959183673469</v>
      </c>
      <c r="P20" s="30">
        <v>15</v>
      </c>
      <c r="Q20" s="53">
        <f t="shared" si="2"/>
        <v>0.15306122448979592</v>
      </c>
    </row>
    <row r="21" spans="2:17" ht="20.100000000000001" customHeight="1" x14ac:dyDescent="0.15">
      <c r="B21" s="45"/>
      <c r="C21" s="27" t="s">
        <v>33</v>
      </c>
      <c r="D21" s="57">
        <v>127</v>
      </c>
      <c r="E21" s="58">
        <v>1</v>
      </c>
      <c r="F21" s="31">
        <v>10</v>
      </c>
      <c r="G21" s="59">
        <v>7.874015748031496E-2</v>
      </c>
      <c r="H21" s="57">
        <v>77</v>
      </c>
      <c r="I21" s="58">
        <v>0.60629921259842523</v>
      </c>
      <c r="J21" s="31">
        <v>40</v>
      </c>
      <c r="K21" s="60">
        <v>0.31496062992125984</v>
      </c>
      <c r="L21" s="61">
        <v>23</v>
      </c>
      <c r="M21" s="58">
        <f t="shared" si="0"/>
        <v>0.18110236220472442</v>
      </c>
      <c r="N21" s="31">
        <v>62</v>
      </c>
      <c r="O21" s="59">
        <f t="shared" si="1"/>
        <v>0.48818897637795278</v>
      </c>
      <c r="P21" s="31">
        <v>27</v>
      </c>
      <c r="Q21" s="58">
        <f t="shared" si="2"/>
        <v>0.2125984251968504</v>
      </c>
    </row>
    <row r="22" spans="2:17" ht="20.100000000000001" customHeight="1" x14ac:dyDescent="0.15">
      <c r="B22" s="45"/>
      <c r="C22" s="27" t="s">
        <v>34</v>
      </c>
      <c r="D22" s="57">
        <v>104</v>
      </c>
      <c r="E22" s="58">
        <v>1</v>
      </c>
      <c r="F22" s="31">
        <v>11</v>
      </c>
      <c r="G22" s="59">
        <v>0.10576923076923077</v>
      </c>
      <c r="H22" s="57">
        <v>76</v>
      </c>
      <c r="I22" s="58">
        <v>0.73076923076923073</v>
      </c>
      <c r="J22" s="31">
        <v>17</v>
      </c>
      <c r="K22" s="60">
        <v>0.16346153846153846</v>
      </c>
      <c r="L22" s="61">
        <v>21</v>
      </c>
      <c r="M22" s="58">
        <f t="shared" si="0"/>
        <v>0.20192307692307693</v>
      </c>
      <c r="N22" s="31">
        <v>28</v>
      </c>
      <c r="O22" s="59">
        <f t="shared" si="1"/>
        <v>0.26923076923076922</v>
      </c>
      <c r="P22" s="31">
        <v>9</v>
      </c>
      <c r="Q22" s="58">
        <f t="shared" si="2"/>
        <v>8.6538461538461536E-2</v>
      </c>
    </row>
    <row r="23" spans="2:17" ht="20.100000000000001" customHeight="1" x14ac:dyDescent="0.15">
      <c r="B23" s="45"/>
      <c r="C23" s="27" t="s">
        <v>35</v>
      </c>
      <c r="D23" s="57">
        <v>174</v>
      </c>
      <c r="E23" s="58">
        <v>1</v>
      </c>
      <c r="F23" s="31">
        <v>10</v>
      </c>
      <c r="G23" s="59">
        <v>5.7471264367816091E-2</v>
      </c>
      <c r="H23" s="57">
        <v>120</v>
      </c>
      <c r="I23" s="58">
        <v>0.68965517241379315</v>
      </c>
      <c r="J23" s="31">
        <v>44</v>
      </c>
      <c r="K23" s="60">
        <v>0.25287356321839083</v>
      </c>
      <c r="L23" s="61">
        <v>25</v>
      </c>
      <c r="M23" s="58">
        <f t="shared" si="0"/>
        <v>0.14367816091954022</v>
      </c>
      <c r="N23" s="31">
        <v>72</v>
      </c>
      <c r="O23" s="59">
        <f t="shared" si="1"/>
        <v>0.41379310344827586</v>
      </c>
      <c r="P23" s="31">
        <v>24</v>
      </c>
      <c r="Q23" s="58">
        <f t="shared" si="2"/>
        <v>0.13793103448275862</v>
      </c>
    </row>
    <row r="24" spans="2:17" ht="20.100000000000001" customHeight="1" x14ac:dyDescent="0.15">
      <c r="B24" s="45"/>
      <c r="C24" s="27" t="s">
        <v>37</v>
      </c>
      <c r="D24" s="57">
        <v>124</v>
      </c>
      <c r="E24" s="58">
        <v>1</v>
      </c>
      <c r="F24" s="31">
        <v>12</v>
      </c>
      <c r="G24" s="59">
        <v>9.6774193548387094E-2</v>
      </c>
      <c r="H24" s="57">
        <v>86</v>
      </c>
      <c r="I24" s="58">
        <v>0.69354838709677424</v>
      </c>
      <c r="J24" s="31">
        <v>26</v>
      </c>
      <c r="K24" s="60">
        <v>0.20967741935483872</v>
      </c>
      <c r="L24" s="61">
        <v>25</v>
      </c>
      <c r="M24" s="58">
        <f t="shared" si="0"/>
        <v>0.20161290322580644</v>
      </c>
      <c r="N24" s="31">
        <v>46</v>
      </c>
      <c r="O24" s="59">
        <f t="shared" si="1"/>
        <v>0.37096774193548387</v>
      </c>
      <c r="P24" s="31">
        <v>9</v>
      </c>
      <c r="Q24" s="58">
        <f t="shared" si="2"/>
        <v>7.2580645161290328E-2</v>
      </c>
    </row>
    <row r="25" spans="2:17" ht="20.100000000000001" customHeight="1" x14ac:dyDescent="0.15">
      <c r="B25" s="45"/>
      <c r="C25" s="27" t="s">
        <v>36</v>
      </c>
      <c r="D25" s="57">
        <v>195</v>
      </c>
      <c r="E25" s="58">
        <v>1</v>
      </c>
      <c r="F25" s="31">
        <v>11</v>
      </c>
      <c r="G25" s="59">
        <v>5.6410256410256411E-2</v>
      </c>
      <c r="H25" s="57">
        <v>133</v>
      </c>
      <c r="I25" s="58">
        <v>0.68205128205128207</v>
      </c>
      <c r="J25" s="31">
        <v>51</v>
      </c>
      <c r="K25" s="60">
        <v>0.26153846153846155</v>
      </c>
      <c r="L25" s="61">
        <v>34</v>
      </c>
      <c r="M25" s="58">
        <f t="shared" si="0"/>
        <v>0.17435897435897435</v>
      </c>
      <c r="N25" s="31">
        <v>88</v>
      </c>
      <c r="O25" s="59">
        <f t="shared" si="1"/>
        <v>0.45128205128205129</v>
      </c>
      <c r="P25" s="31">
        <v>21</v>
      </c>
      <c r="Q25" s="58">
        <f t="shared" si="2"/>
        <v>0.1076923076923077</v>
      </c>
    </row>
    <row r="26" spans="2:17" ht="20.100000000000001" customHeight="1" x14ac:dyDescent="0.15">
      <c r="B26" s="45"/>
      <c r="C26" s="27" t="s">
        <v>38</v>
      </c>
      <c r="D26" s="57">
        <v>208</v>
      </c>
      <c r="E26" s="58">
        <v>1</v>
      </c>
      <c r="F26" s="31">
        <v>15</v>
      </c>
      <c r="G26" s="59">
        <v>7.2115384615384609E-2</v>
      </c>
      <c r="H26" s="57">
        <v>134</v>
      </c>
      <c r="I26" s="58">
        <v>0.64423076923076927</v>
      </c>
      <c r="J26" s="31">
        <v>59</v>
      </c>
      <c r="K26" s="60">
        <v>0.28365384615384615</v>
      </c>
      <c r="L26" s="61">
        <v>37</v>
      </c>
      <c r="M26" s="58">
        <f t="shared" si="0"/>
        <v>0.17788461538461539</v>
      </c>
      <c r="N26" s="31">
        <v>106</v>
      </c>
      <c r="O26" s="59">
        <f t="shared" si="1"/>
        <v>0.50961538461538458</v>
      </c>
      <c r="P26" s="31">
        <v>18</v>
      </c>
      <c r="Q26" s="58">
        <f t="shared" si="2"/>
        <v>8.6538461538461536E-2</v>
      </c>
    </row>
    <row r="27" spans="2:17" ht="20.100000000000001" customHeight="1" x14ac:dyDescent="0.15">
      <c r="B27" s="45"/>
      <c r="C27" s="27" t="s">
        <v>39</v>
      </c>
      <c r="D27" s="57">
        <v>186</v>
      </c>
      <c r="E27" s="58">
        <v>1</v>
      </c>
      <c r="F27" s="31">
        <v>10</v>
      </c>
      <c r="G27" s="59">
        <v>5.3763440860215055E-2</v>
      </c>
      <c r="H27" s="57">
        <v>140</v>
      </c>
      <c r="I27" s="58">
        <v>0.75268817204301075</v>
      </c>
      <c r="J27" s="31">
        <v>36</v>
      </c>
      <c r="K27" s="60">
        <v>0.19354838709677419</v>
      </c>
      <c r="L27" s="61">
        <v>36</v>
      </c>
      <c r="M27" s="58">
        <f t="shared" si="0"/>
        <v>0.19354838709677419</v>
      </c>
      <c r="N27" s="31">
        <v>60</v>
      </c>
      <c r="O27" s="59">
        <f t="shared" si="1"/>
        <v>0.32258064516129031</v>
      </c>
      <c r="P27" s="31">
        <v>18</v>
      </c>
      <c r="Q27" s="58">
        <f t="shared" si="2"/>
        <v>9.6774193548387094E-2</v>
      </c>
    </row>
    <row r="28" spans="2:17" ht="20.100000000000001" customHeight="1" x14ac:dyDescent="0.15">
      <c r="B28" s="27"/>
      <c r="C28" s="27" t="s">
        <v>40</v>
      </c>
      <c r="D28" s="57">
        <v>117</v>
      </c>
      <c r="E28" s="58">
        <v>1</v>
      </c>
      <c r="F28" s="31">
        <v>11</v>
      </c>
      <c r="G28" s="59">
        <v>9.4017094017094016E-2</v>
      </c>
      <c r="H28" s="57">
        <v>79</v>
      </c>
      <c r="I28" s="58">
        <v>0.67521367521367526</v>
      </c>
      <c r="J28" s="31">
        <v>27</v>
      </c>
      <c r="K28" s="60">
        <v>0.23076923076923078</v>
      </c>
      <c r="L28" s="61">
        <v>20</v>
      </c>
      <c r="M28" s="58">
        <f t="shared" si="0"/>
        <v>0.17094017094017094</v>
      </c>
      <c r="N28" s="31">
        <v>40</v>
      </c>
      <c r="O28" s="59">
        <f t="shared" si="1"/>
        <v>0.34188034188034189</v>
      </c>
      <c r="P28" s="31">
        <v>21</v>
      </c>
      <c r="Q28" s="58">
        <f t="shared" si="2"/>
        <v>0.17948717948717949</v>
      </c>
    </row>
    <row r="29" spans="2:17" ht="20.100000000000001" customHeight="1" x14ac:dyDescent="0.15">
      <c r="B29" s="46"/>
      <c r="C29" s="28" t="s">
        <v>41</v>
      </c>
      <c r="D29" s="62">
        <v>139</v>
      </c>
      <c r="E29" s="63">
        <v>1</v>
      </c>
      <c r="F29" s="32">
        <v>14</v>
      </c>
      <c r="G29" s="64">
        <v>0.10071942446043165</v>
      </c>
      <c r="H29" s="62">
        <v>95</v>
      </c>
      <c r="I29" s="63">
        <v>0.68345323741007191</v>
      </c>
      <c r="J29" s="32">
        <v>30</v>
      </c>
      <c r="K29" s="65">
        <v>0.21582733812949639</v>
      </c>
      <c r="L29" s="66">
        <v>34</v>
      </c>
      <c r="M29" s="63">
        <f t="shared" si="0"/>
        <v>0.2446043165467626</v>
      </c>
      <c r="N29" s="32">
        <v>56</v>
      </c>
      <c r="O29" s="64">
        <f t="shared" si="1"/>
        <v>0.40287769784172661</v>
      </c>
      <c r="P29" s="32">
        <v>6</v>
      </c>
      <c r="Q29" s="63">
        <f t="shared" si="2"/>
        <v>4.3165467625899283E-2</v>
      </c>
    </row>
    <row r="30" spans="2:17" ht="20.100000000000001" customHeight="1" x14ac:dyDescent="0.15">
      <c r="B30" s="45" t="s">
        <v>2</v>
      </c>
      <c r="C30" s="25" t="s">
        <v>3</v>
      </c>
      <c r="D30" s="47">
        <v>1795</v>
      </c>
      <c r="E30" s="48">
        <v>1</v>
      </c>
      <c r="F30" s="29">
        <v>222</v>
      </c>
      <c r="G30" s="49">
        <v>0.12367688022284122</v>
      </c>
      <c r="H30" s="47">
        <v>1296</v>
      </c>
      <c r="I30" s="48">
        <v>0.72200557103064067</v>
      </c>
      <c r="J30" s="29">
        <v>277</v>
      </c>
      <c r="K30" s="50">
        <v>0.1543175487465181</v>
      </c>
      <c r="L30" s="51">
        <v>572</v>
      </c>
      <c r="M30" s="48">
        <f t="shared" si="0"/>
        <v>0.31866295264623956</v>
      </c>
      <c r="N30" s="29">
        <v>476</v>
      </c>
      <c r="O30" s="49">
        <f t="shared" si="1"/>
        <v>0.26518105849582174</v>
      </c>
      <c r="P30" s="29">
        <v>117</v>
      </c>
      <c r="Q30" s="48">
        <f t="shared" si="2"/>
        <v>6.5181058495821731E-2</v>
      </c>
    </row>
    <row r="31" spans="2:17" ht="20.100000000000001" customHeight="1" x14ac:dyDescent="0.15">
      <c r="B31" s="45"/>
      <c r="C31" s="26" t="s">
        <v>32</v>
      </c>
      <c r="D31" s="52">
        <v>143</v>
      </c>
      <c r="E31" s="53">
        <v>1</v>
      </c>
      <c r="F31" s="30">
        <v>20</v>
      </c>
      <c r="G31" s="54">
        <v>0.13986013986013987</v>
      </c>
      <c r="H31" s="52">
        <v>97</v>
      </c>
      <c r="I31" s="53">
        <v>0.67832167832167833</v>
      </c>
      <c r="J31" s="30">
        <v>26</v>
      </c>
      <c r="K31" s="55">
        <v>0.18181818181818182</v>
      </c>
      <c r="L31" s="56">
        <v>43</v>
      </c>
      <c r="M31" s="53">
        <f t="shared" si="0"/>
        <v>0.30069930069930068</v>
      </c>
      <c r="N31" s="30">
        <v>50</v>
      </c>
      <c r="O31" s="54">
        <f t="shared" si="1"/>
        <v>0.34965034965034963</v>
      </c>
      <c r="P31" s="30">
        <v>3</v>
      </c>
      <c r="Q31" s="53">
        <f t="shared" si="2"/>
        <v>2.097902097902098E-2</v>
      </c>
    </row>
    <row r="32" spans="2:17" ht="20.100000000000001" customHeight="1" x14ac:dyDescent="0.15">
      <c r="B32" s="45"/>
      <c r="C32" s="27" t="s">
        <v>33</v>
      </c>
      <c r="D32" s="57">
        <v>158</v>
      </c>
      <c r="E32" s="58">
        <v>1</v>
      </c>
      <c r="F32" s="31">
        <v>29</v>
      </c>
      <c r="G32" s="59">
        <v>0.18354430379746836</v>
      </c>
      <c r="H32" s="57">
        <v>109</v>
      </c>
      <c r="I32" s="58">
        <v>0.689873417721519</v>
      </c>
      <c r="J32" s="31">
        <v>20</v>
      </c>
      <c r="K32" s="60">
        <v>0.12658227848101267</v>
      </c>
      <c r="L32" s="61">
        <v>67</v>
      </c>
      <c r="M32" s="58">
        <f t="shared" si="0"/>
        <v>0.42405063291139239</v>
      </c>
      <c r="N32" s="31">
        <v>32</v>
      </c>
      <c r="O32" s="59">
        <f t="shared" si="1"/>
        <v>0.20253164556962025</v>
      </c>
      <c r="P32" s="31">
        <v>12</v>
      </c>
      <c r="Q32" s="58">
        <f t="shared" si="2"/>
        <v>7.5949367088607597E-2</v>
      </c>
    </row>
    <row r="33" spans="2:17" ht="20.100000000000001" customHeight="1" x14ac:dyDescent="0.15">
      <c r="B33" s="45"/>
      <c r="C33" s="27" t="s">
        <v>34</v>
      </c>
      <c r="D33" s="57">
        <v>167</v>
      </c>
      <c r="E33" s="58">
        <v>1</v>
      </c>
      <c r="F33" s="31">
        <v>22</v>
      </c>
      <c r="G33" s="59">
        <v>0.1317365269461078</v>
      </c>
      <c r="H33" s="57">
        <v>124</v>
      </c>
      <c r="I33" s="58">
        <v>0.74251497005988021</v>
      </c>
      <c r="J33" s="31">
        <v>21</v>
      </c>
      <c r="K33" s="60">
        <v>0.12574850299401197</v>
      </c>
      <c r="L33" s="61">
        <v>50</v>
      </c>
      <c r="M33" s="58">
        <f t="shared" si="0"/>
        <v>0.29940119760479039</v>
      </c>
      <c r="N33" s="31">
        <v>36</v>
      </c>
      <c r="O33" s="59">
        <f t="shared" si="1"/>
        <v>0.21556886227544911</v>
      </c>
      <c r="P33" s="31">
        <v>9</v>
      </c>
      <c r="Q33" s="58">
        <f t="shared" si="2"/>
        <v>5.3892215568862277E-2</v>
      </c>
    </row>
    <row r="34" spans="2:17" ht="20.100000000000001" customHeight="1" x14ac:dyDescent="0.15">
      <c r="B34" s="45"/>
      <c r="C34" s="27" t="s">
        <v>35</v>
      </c>
      <c r="D34" s="57">
        <v>212</v>
      </c>
      <c r="E34" s="58">
        <v>1</v>
      </c>
      <c r="F34" s="31">
        <v>26</v>
      </c>
      <c r="G34" s="59">
        <v>0.12264150943396226</v>
      </c>
      <c r="H34" s="57">
        <v>148</v>
      </c>
      <c r="I34" s="58">
        <v>0.69811320754716977</v>
      </c>
      <c r="J34" s="31">
        <v>38</v>
      </c>
      <c r="K34" s="60">
        <v>0.17924528301886791</v>
      </c>
      <c r="L34" s="61">
        <v>61</v>
      </c>
      <c r="M34" s="58">
        <f t="shared" si="0"/>
        <v>0.28773584905660377</v>
      </c>
      <c r="N34" s="31">
        <v>66</v>
      </c>
      <c r="O34" s="59">
        <f t="shared" si="1"/>
        <v>0.31132075471698112</v>
      </c>
      <c r="P34" s="31">
        <v>15</v>
      </c>
      <c r="Q34" s="58">
        <f t="shared" si="2"/>
        <v>7.0754716981132074E-2</v>
      </c>
    </row>
    <row r="35" spans="2:17" ht="20.100000000000001" customHeight="1" x14ac:dyDescent="0.15">
      <c r="B35" s="45"/>
      <c r="C35" s="27" t="s">
        <v>37</v>
      </c>
      <c r="D35" s="57">
        <v>141</v>
      </c>
      <c r="E35" s="58">
        <v>1</v>
      </c>
      <c r="F35" s="31">
        <v>20</v>
      </c>
      <c r="G35" s="59">
        <v>0.14184397163120568</v>
      </c>
      <c r="H35" s="57">
        <v>103</v>
      </c>
      <c r="I35" s="58">
        <v>0.73049645390070927</v>
      </c>
      <c r="J35" s="31">
        <v>18</v>
      </c>
      <c r="K35" s="60">
        <v>0.1276595744680851</v>
      </c>
      <c r="L35" s="61">
        <v>53</v>
      </c>
      <c r="M35" s="58">
        <f t="shared" si="0"/>
        <v>0.37588652482269502</v>
      </c>
      <c r="N35" s="31">
        <v>30</v>
      </c>
      <c r="O35" s="59">
        <f t="shared" si="1"/>
        <v>0.21276595744680851</v>
      </c>
      <c r="P35" s="31">
        <v>9</v>
      </c>
      <c r="Q35" s="58">
        <f t="shared" si="2"/>
        <v>6.3829787234042548E-2</v>
      </c>
    </row>
    <row r="36" spans="2:17" ht="20.100000000000001" customHeight="1" x14ac:dyDescent="0.15">
      <c r="B36" s="45"/>
      <c r="C36" s="27" t="s">
        <v>36</v>
      </c>
      <c r="D36" s="57">
        <v>258</v>
      </c>
      <c r="E36" s="58">
        <v>1</v>
      </c>
      <c r="F36" s="31">
        <v>34</v>
      </c>
      <c r="G36" s="59">
        <v>0.13178294573643412</v>
      </c>
      <c r="H36" s="57">
        <v>183</v>
      </c>
      <c r="I36" s="58">
        <v>0.70930232558139539</v>
      </c>
      <c r="J36" s="31">
        <v>41</v>
      </c>
      <c r="K36" s="60">
        <v>0.15891472868217055</v>
      </c>
      <c r="L36" s="61">
        <v>86</v>
      </c>
      <c r="M36" s="58">
        <f t="shared" si="0"/>
        <v>0.33333333333333331</v>
      </c>
      <c r="N36" s="31">
        <v>68</v>
      </c>
      <c r="O36" s="59">
        <f t="shared" si="1"/>
        <v>0.26356589147286824</v>
      </c>
      <c r="P36" s="31">
        <v>21</v>
      </c>
      <c r="Q36" s="58">
        <f t="shared" si="2"/>
        <v>8.1395348837209308E-2</v>
      </c>
    </row>
    <row r="37" spans="2:17" ht="20.100000000000001" customHeight="1" x14ac:dyDescent="0.15">
      <c r="B37" s="45"/>
      <c r="C37" s="27" t="s">
        <v>38</v>
      </c>
      <c r="D37" s="57">
        <v>224</v>
      </c>
      <c r="E37" s="58">
        <v>1</v>
      </c>
      <c r="F37" s="31">
        <v>26</v>
      </c>
      <c r="G37" s="59">
        <v>0.11607142857142858</v>
      </c>
      <c r="H37" s="57">
        <v>163</v>
      </c>
      <c r="I37" s="58">
        <v>0.7276785714285714</v>
      </c>
      <c r="J37" s="31">
        <v>35</v>
      </c>
      <c r="K37" s="60">
        <v>0.15625</v>
      </c>
      <c r="L37" s="61">
        <v>65</v>
      </c>
      <c r="M37" s="58">
        <f t="shared" si="0"/>
        <v>0.29017857142857145</v>
      </c>
      <c r="N37" s="31">
        <v>62</v>
      </c>
      <c r="O37" s="59">
        <f t="shared" si="1"/>
        <v>0.2767857142857143</v>
      </c>
      <c r="P37" s="31">
        <v>12</v>
      </c>
      <c r="Q37" s="58">
        <f t="shared" si="2"/>
        <v>5.3571428571428568E-2</v>
      </c>
    </row>
    <row r="38" spans="2:17" ht="20.100000000000001" customHeight="1" x14ac:dyDescent="0.15">
      <c r="B38" s="45"/>
      <c r="C38" s="27" t="s">
        <v>39</v>
      </c>
      <c r="D38" s="57">
        <v>196</v>
      </c>
      <c r="E38" s="58">
        <v>1</v>
      </c>
      <c r="F38" s="31">
        <v>23</v>
      </c>
      <c r="G38" s="59">
        <v>0.11734693877551021</v>
      </c>
      <c r="H38" s="57">
        <v>148</v>
      </c>
      <c r="I38" s="58">
        <v>0.75510204081632648</v>
      </c>
      <c r="J38" s="31">
        <v>25</v>
      </c>
      <c r="K38" s="60">
        <v>0.12755102040816327</v>
      </c>
      <c r="L38" s="61">
        <v>56</v>
      </c>
      <c r="M38" s="58">
        <f t="shared" si="0"/>
        <v>0.2857142857142857</v>
      </c>
      <c r="N38" s="31">
        <v>44</v>
      </c>
      <c r="O38" s="59">
        <f t="shared" si="1"/>
        <v>0.22448979591836735</v>
      </c>
      <c r="P38" s="31">
        <v>9</v>
      </c>
      <c r="Q38" s="58">
        <f t="shared" si="2"/>
        <v>4.5918367346938778E-2</v>
      </c>
    </row>
    <row r="39" spans="2:17" ht="20.100000000000001" customHeight="1" x14ac:dyDescent="0.15">
      <c r="B39" s="27"/>
      <c r="C39" s="27" t="s">
        <v>40</v>
      </c>
      <c r="D39" s="57">
        <v>145</v>
      </c>
      <c r="E39" s="58">
        <v>1</v>
      </c>
      <c r="F39" s="31">
        <v>10</v>
      </c>
      <c r="G39" s="59">
        <v>6.8965517241379309E-2</v>
      </c>
      <c r="H39" s="57">
        <v>104</v>
      </c>
      <c r="I39" s="58">
        <v>0.71724137931034482</v>
      </c>
      <c r="J39" s="31">
        <v>31</v>
      </c>
      <c r="K39" s="60">
        <v>0.21379310344827587</v>
      </c>
      <c r="L39" s="61">
        <v>42</v>
      </c>
      <c r="M39" s="58">
        <f t="shared" si="0"/>
        <v>0.28965517241379313</v>
      </c>
      <c r="N39" s="31">
        <v>52</v>
      </c>
      <c r="O39" s="59">
        <f t="shared" si="1"/>
        <v>0.35862068965517241</v>
      </c>
      <c r="P39" s="31">
        <v>15</v>
      </c>
      <c r="Q39" s="58">
        <f t="shared" si="2"/>
        <v>0.10344827586206896</v>
      </c>
    </row>
    <row r="40" spans="2:17" ht="20.100000000000001" customHeight="1" x14ac:dyDescent="0.15">
      <c r="B40" s="46"/>
      <c r="C40" s="28" t="s">
        <v>41</v>
      </c>
      <c r="D40" s="62">
        <v>151</v>
      </c>
      <c r="E40" s="63">
        <v>1</v>
      </c>
      <c r="F40" s="32">
        <v>12</v>
      </c>
      <c r="G40" s="64">
        <v>7.9470198675496692E-2</v>
      </c>
      <c r="H40" s="62">
        <v>117</v>
      </c>
      <c r="I40" s="63">
        <v>0.77483443708609268</v>
      </c>
      <c r="J40" s="32">
        <v>22</v>
      </c>
      <c r="K40" s="65">
        <v>0.14569536423841059</v>
      </c>
      <c r="L40" s="66">
        <v>49</v>
      </c>
      <c r="M40" s="63">
        <f t="shared" si="0"/>
        <v>0.32450331125827814</v>
      </c>
      <c r="N40" s="32">
        <v>36</v>
      </c>
      <c r="O40" s="64">
        <f t="shared" si="1"/>
        <v>0.23841059602649006</v>
      </c>
      <c r="P40" s="32">
        <v>12</v>
      </c>
      <c r="Q40" s="63">
        <f t="shared" si="2"/>
        <v>7.9470198675496692E-2</v>
      </c>
    </row>
    <row r="41" spans="2:17" x14ac:dyDescent="0.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</sheetData>
  <mergeCells count="14">
    <mergeCell ref="N5:O5"/>
    <mergeCell ref="P5:Q5"/>
    <mergeCell ref="F6:G6"/>
    <mergeCell ref="H6:I6"/>
    <mergeCell ref="J6:K6"/>
    <mergeCell ref="L6:M6"/>
    <mergeCell ref="N6:O6"/>
    <mergeCell ref="P6:Q6"/>
    <mergeCell ref="L5:M5"/>
    <mergeCell ref="B5:C7"/>
    <mergeCell ref="D5:E6"/>
    <mergeCell ref="F5:G5"/>
    <mergeCell ref="H5:I5"/>
    <mergeCell ref="J5:K5"/>
  </mergeCells>
  <phoneticPr fontId="3"/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表6-1　ＢＭＩの状況・年齢別</vt:lpstr>
      <vt:lpstr>表6-2　ＢＭＩの状況・圏域別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2023-03-22T02:23:06Z</cp:lastPrinted>
  <dcterms:created xsi:type="dcterms:W3CDTF">2023-03-19T15:17:58Z</dcterms:created>
  <dcterms:modified xsi:type="dcterms:W3CDTF">2023-07-18T10:15:24Z</dcterms:modified>
</cp:coreProperties>
</file>