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訪問看護充実支援事業\初任者の訪問看護職員に対する研修補助事業\R7\02 事業周知\"/>
    </mc:Choice>
  </mc:AlternateContent>
  <xr:revisionPtr revIDLastSave="0" documentId="13_ncr:1_{62265013-17CD-472C-92A1-3D3BF95D73B9}" xr6:coauthVersionLast="47" xr6:coauthVersionMax="47" xr10:uidLastSave="{00000000-0000-0000-0000-000000000000}"/>
  <bookViews>
    <workbookView xWindow="-110" yWindow="-110" windowWidth="19420" windowHeight="11500" tabRatio="810" activeTab="7" xr2:uid="{00000000-000D-0000-FFFF-FFFF00000000}"/>
  </bookViews>
  <sheets>
    <sheet name="①基本情報シート" sheetId="26" r:id="rId1"/>
    <sheet name="交付申請書" sheetId="34" r:id="rId2"/>
    <sheet name="別記" sheetId="27" r:id="rId3"/>
    <sheet name="②様式1-1" sheetId="1" r:id="rId4"/>
    <sheet name="③様式1-2" sheetId="22" r:id="rId5"/>
    <sheet name="誓約書 " sheetId="37" r:id="rId6"/>
    <sheet name="④債権者登録" sheetId="29" r:id="rId7"/>
    <sheet name="委任状（要押印）" sheetId="39" r:id="rId8"/>
  </sheets>
  <externalReferences>
    <externalReference r:id="rId9"/>
  </externalReferences>
  <definedNames>
    <definedName name="_xlnm.Print_Area" localSheetId="0">①基本情報シート!$A$1:$E$31</definedName>
    <definedName name="_xlnm.Print_Area" localSheetId="3">'②様式1-1'!$A$3:$K$35</definedName>
    <definedName name="_xlnm.Print_Area" localSheetId="4">'③様式1-2'!$B$3:$Y$32</definedName>
    <definedName name="_xlnm.Print_Area" localSheetId="6">④債権者登録!$A$3:$L$62</definedName>
    <definedName name="_xlnm.Print_Area" localSheetId="7">'委任状（要押印）'!$A$3:$H$19</definedName>
    <definedName name="_xlnm.Print_Area" localSheetId="1">交付申請書!$A$3:$K$27</definedName>
    <definedName name="_xlnm.Print_Area" localSheetId="5">'誓約書 '!$A$3:$L$43</definedName>
    <definedName name="_xlnm.Print_Area" localSheetId="2">別記!$A$3:$K$24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34" i="1" s="1"/>
  <c r="B10" i="39" l="1"/>
  <c r="I9" i="22"/>
  <c r="D9" i="22"/>
  <c r="D8" i="22"/>
  <c r="I7" i="22"/>
  <c r="G16" i="34"/>
  <c r="F12" i="39"/>
  <c r="F17" i="39"/>
  <c r="E17" i="39"/>
  <c r="E16" i="39"/>
  <c r="E15" i="39"/>
  <c r="A39" i="29" l="1"/>
  <c r="A35" i="37"/>
  <c r="I43" i="37"/>
  <c r="I42" i="37"/>
  <c r="J41" i="37"/>
  <c r="I41" i="37"/>
  <c r="I40" i="37"/>
  <c r="I39" i="37"/>
  <c r="D10" i="22" l="1"/>
  <c r="G11" i="34"/>
  <c r="I13" i="34"/>
  <c r="G13" i="34"/>
  <c r="G15" i="34"/>
  <c r="G14" i="34"/>
  <c r="G12" i="34"/>
  <c r="B13" i="1" l="1"/>
  <c r="E13" i="1" s="1"/>
  <c r="F13" i="1"/>
  <c r="AD3" i="26"/>
  <c r="Q28" i="1" l="1"/>
  <c r="Q34" i="1" s="1"/>
  <c r="E38" i="1" l="1"/>
  <c r="B10" i="29" l="1"/>
  <c r="AV11" i="22" l="1"/>
  <c r="AU10" i="22"/>
  <c r="AT10" i="22"/>
  <c r="AS10" i="22"/>
  <c r="AR10" i="22"/>
  <c r="AQ10" i="22"/>
  <c r="AP10" i="22"/>
  <c r="AV10" i="22" s="1"/>
  <c r="G13" i="1" l="1"/>
  <c r="AF3" i="26" l="1"/>
  <c r="BG3" i="26" l="1"/>
  <c r="BF3" i="26"/>
  <c r="BE3" i="26"/>
  <c r="BD3" i="26"/>
  <c r="BC3" i="26"/>
  <c r="BB3" i="26"/>
  <c r="BA3" i="26"/>
  <c r="AZ3" i="26"/>
  <c r="AS3" i="26"/>
  <c r="AH3" i="26"/>
  <c r="AG3" i="26"/>
  <c r="AE3" i="26"/>
  <c r="D7" i="22" l="1"/>
  <c r="B27" i="29"/>
  <c r="B28" i="29"/>
  <c r="H26" i="29"/>
  <c r="E26" i="29"/>
  <c r="B26" i="29"/>
  <c r="G23" i="29"/>
  <c r="B23" i="29"/>
  <c r="G19" i="29"/>
  <c r="G18" i="29"/>
  <c r="B18" i="29"/>
  <c r="G16" i="29"/>
  <c r="B16" i="29"/>
  <c r="B14" i="29"/>
  <c r="G43" i="29"/>
  <c r="E43" i="29"/>
  <c r="E42" i="29"/>
  <c r="E41" i="29"/>
  <c r="R13" i="1" l="1"/>
  <c r="M13" i="1" l="1"/>
  <c r="Q13" i="1" l="1"/>
  <c r="P13" i="1"/>
  <c r="S13" i="1" l="1"/>
  <c r="T13" i="1" s="1"/>
  <c r="V12" i="22" l="1"/>
  <c r="Q11" i="22"/>
  <c r="R11" i="22"/>
  <c r="S11" i="22"/>
  <c r="T11" i="22"/>
  <c r="U11" i="22"/>
  <c r="P11" i="22"/>
  <c r="V11" i="22" l="1"/>
  <c r="E15" i="27"/>
  <c r="I6" i="1"/>
  <c r="E19" i="27" l="1"/>
  <c r="E23" i="27" s="1"/>
  <c r="H13" i="1"/>
  <c r="I13" i="1" s="1"/>
  <c r="A18" i="34" s="1"/>
  <c r="E11" i="27" l="1"/>
  <c r="E12" i="27" s="1"/>
</calcChain>
</file>

<file path=xl/sharedStrings.xml><?xml version="1.0" encoding="utf-8"?>
<sst xmlns="http://schemas.openxmlformats.org/spreadsheetml/2006/main" count="568" uniqueCount="402">
  <si>
    <t>様式１－１</t>
    <rPh sb="0" eb="2">
      <t>ヨウシキ</t>
    </rPh>
    <phoneticPr fontId="4"/>
  </si>
  <si>
    <t>訪問看護ステーション名</t>
    <rPh sb="0" eb="2">
      <t>ホウモン</t>
    </rPh>
    <rPh sb="2" eb="4">
      <t>カンゴ</t>
    </rPh>
    <rPh sb="10" eb="11">
      <t>メイ</t>
    </rPh>
    <phoneticPr fontId="4"/>
  </si>
  <si>
    <t>寄 付 金</t>
  </si>
  <si>
    <t>対象経費</t>
  </si>
  <si>
    <t>総事業費</t>
  </si>
  <si>
    <t>その他の</t>
  </si>
  <si>
    <t>差引額</t>
  </si>
  <si>
    <t>の 支 出</t>
  </si>
  <si>
    <t>備考</t>
  </si>
  <si>
    <t>収 入 額</t>
  </si>
  <si>
    <t>予 定 額</t>
  </si>
  <si>
    <t xml:space="preserve">Ｂ </t>
  </si>
  <si>
    <t>(Ａ－Ｂ)Ｃ</t>
  </si>
  <si>
    <t xml:space="preserve">Ｄ </t>
  </si>
  <si>
    <t xml:space="preserve">Ｅ </t>
  </si>
  <si>
    <t xml:space="preserve">Ｆ </t>
  </si>
  <si>
    <t xml:space="preserve">Ｇ </t>
  </si>
  <si>
    <t xml:space="preserve">円 </t>
  </si>
  <si>
    <t>基　　準　　額</t>
    <rPh sb="0" eb="1">
      <t>モト</t>
    </rPh>
    <rPh sb="3" eb="4">
      <t>ジュン</t>
    </rPh>
    <rPh sb="6" eb="7">
      <t>ガク</t>
    </rPh>
    <phoneticPr fontId="4"/>
  </si>
  <si>
    <t>県　補　助</t>
    <rPh sb="0" eb="1">
      <t>ケン</t>
    </rPh>
    <rPh sb="2" eb="3">
      <t>ホ</t>
    </rPh>
    <rPh sb="4" eb="5">
      <t>スケ</t>
    </rPh>
    <phoneticPr fontId="8"/>
  </si>
  <si>
    <t>所　要　額</t>
    <rPh sb="0" eb="1">
      <t>ショ</t>
    </rPh>
    <rPh sb="2" eb="3">
      <t>ヨウ</t>
    </rPh>
    <rPh sb="4" eb="5">
      <t>ガク</t>
    </rPh>
    <phoneticPr fontId="8"/>
  </si>
  <si>
    <t>事　業　計　画　書</t>
  </si>
  <si>
    <t>管理者氏名</t>
  </si>
  <si>
    <t>２　配置従業員数</t>
    <phoneticPr fontId="4"/>
  </si>
  <si>
    <t>（単位：人）</t>
    <phoneticPr fontId="4"/>
  </si>
  <si>
    <t>看護師</t>
  </si>
  <si>
    <t>准看護師</t>
  </si>
  <si>
    <t>保健師</t>
  </si>
  <si>
    <t>合計</t>
  </si>
  <si>
    <t>専従</t>
  </si>
  <si>
    <t>兼務</t>
  </si>
  <si>
    <t>常勤</t>
  </si>
  <si>
    <t>非常勤</t>
  </si>
  <si>
    <t>常勤換算
後の人数</t>
    <phoneticPr fontId="4"/>
  </si>
  <si>
    <t>　※小数点以下第１位までを記入してください（小数点以下第２位を切り捨てる。）。</t>
  </si>
  <si>
    <t>初任者の訪問看護職員に対する研修補助金所要額調書</t>
    <rPh sb="0" eb="3">
      <t>ショニンシャ</t>
    </rPh>
    <rPh sb="4" eb="6">
      <t>ホウモン</t>
    </rPh>
    <rPh sb="6" eb="8">
      <t>カンゴ</t>
    </rPh>
    <rPh sb="8" eb="10">
      <t>ショクイン</t>
    </rPh>
    <rPh sb="11" eb="12">
      <t>タイ</t>
    </rPh>
    <rPh sb="14" eb="16">
      <t>ケンシュウ</t>
    </rPh>
    <rPh sb="16" eb="18">
      <t>ホジョ</t>
    </rPh>
    <rPh sb="18" eb="19">
      <t>キン</t>
    </rPh>
    <rPh sb="19" eb="22">
      <t>ショヨウガク</t>
    </rPh>
    <rPh sb="22" eb="24">
      <t>チョウショ</t>
    </rPh>
    <phoneticPr fontId="4"/>
  </si>
  <si>
    <t>補助基本額</t>
    <rPh sb="0" eb="2">
      <t>ホジョ</t>
    </rPh>
    <rPh sb="2" eb="5">
      <t>キホンガク</t>
    </rPh>
    <phoneticPr fontId="4"/>
  </si>
  <si>
    <t>　（注）１　Ｄ欄は、下記「対象経費の支出予定額内訳」の合計額と一致させること。</t>
    <rPh sb="2" eb="3">
      <t>チュウ</t>
    </rPh>
    <rPh sb="7" eb="8">
      <t>ラン</t>
    </rPh>
    <rPh sb="10" eb="12">
      <t>カキ</t>
    </rPh>
    <rPh sb="13" eb="15">
      <t>タイショウ</t>
    </rPh>
    <rPh sb="15" eb="17">
      <t>ケイヒ</t>
    </rPh>
    <rPh sb="18" eb="20">
      <t>シシュツ</t>
    </rPh>
    <rPh sb="20" eb="22">
      <t>ヨテイ</t>
    </rPh>
    <rPh sb="22" eb="23">
      <t>ガク</t>
    </rPh>
    <rPh sb="23" eb="25">
      <t>ウチワケ</t>
    </rPh>
    <rPh sb="27" eb="29">
      <t>ゴウケイ</t>
    </rPh>
    <rPh sb="29" eb="30">
      <t>ガク</t>
    </rPh>
    <rPh sb="31" eb="33">
      <t>イッチ</t>
    </rPh>
    <phoneticPr fontId="4"/>
  </si>
  <si>
    <t>　　　　３　Ｇ欄には、Ｆ欄の金額に１／２を乗じて得た額（千円未満切り捨て）を記入すること。</t>
    <rPh sb="7" eb="8">
      <t>ラン</t>
    </rPh>
    <rPh sb="12" eb="13">
      <t>ラン</t>
    </rPh>
    <rPh sb="14" eb="16">
      <t>キンガク</t>
    </rPh>
    <rPh sb="21" eb="22">
      <t>ジョウ</t>
    </rPh>
    <rPh sb="24" eb="25">
      <t>エ</t>
    </rPh>
    <rPh sb="26" eb="27">
      <t>ガク</t>
    </rPh>
    <rPh sb="28" eb="29">
      <t>セン</t>
    </rPh>
    <rPh sb="29" eb="32">
      <t>エンミマン</t>
    </rPh>
    <rPh sb="32" eb="33">
      <t>キ</t>
    </rPh>
    <rPh sb="34" eb="35">
      <t>ス</t>
    </rPh>
    <rPh sb="38" eb="40">
      <t>キニュウ</t>
    </rPh>
    <phoneticPr fontId="4"/>
  </si>
  <si>
    <t>　　　　２　Ｆ欄には、C欄、Ｄ欄又はE欄の金額を比較して少ない方の額を記入すること。</t>
    <rPh sb="7" eb="8">
      <t>ラン</t>
    </rPh>
    <rPh sb="12" eb="13">
      <t>ラン</t>
    </rPh>
    <rPh sb="15" eb="16">
      <t>ラン</t>
    </rPh>
    <rPh sb="16" eb="17">
      <t>マタ</t>
    </rPh>
    <rPh sb="19" eb="20">
      <t>ラン</t>
    </rPh>
    <rPh sb="21" eb="23">
      <t>キンガク</t>
    </rPh>
    <rPh sb="24" eb="26">
      <t>ヒカク</t>
    </rPh>
    <rPh sb="28" eb="29">
      <t>スク</t>
    </rPh>
    <rPh sb="31" eb="32">
      <t>ホウ</t>
    </rPh>
    <rPh sb="33" eb="34">
      <t>ガク</t>
    </rPh>
    <rPh sb="35" eb="37">
      <t>キニュウ</t>
    </rPh>
    <phoneticPr fontId="4"/>
  </si>
  <si>
    <t>【対象経費の支出予定額内訳】</t>
    <rPh sb="1" eb="3">
      <t>タイショウ</t>
    </rPh>
    <rPh sb="3" eb="5">
      <t>ケイヒ</t>
    </rPh>
    <rPh sb="6" eb="8">
      <t>シシュツ</t>
    </rPh>
    <rPh sb="8" eb="10">
      <t>ヨテイ</t>
    </rPh>
    <rPh sb="10" eb="11">
      <t>ガク</t>
    </rPh>
    <rPh sb="11" eb="13">
      <t>ウチワケ</t>
    </rPh>
    <phoneticPr fontId="4"/>
  </si>
  <si>
    <t>支出予定額</t>
    <rPh sb="0" eb="2">
      <t>シシュツ</t>
    </rPh>
    <rPh sb="2" eb="4">
      <t>ヨテイ</t>
    </rPh>
    <rPh sb="4" eb="5">
      <t>ガク</t>
    </rPh>
    <phoneticPr fontId="4"/>
  </si>
  <si>
    <t>区　　　　　　　分</t>
    <rPh sb="0" eb="1">
      <t>ク</t>
    </rPh>
    <rPh sb="8" eb="9">
      <t>ブン</t>
    </rPh>
    <phoneticPr fontId="4"/>
  </si>
  <si>
    <t>積　算　内　訳</t>
    <rPh sb="0" eb="1">
      <t>セキ</t>
    </rPh>
    <rPh sb="2" eb="3">
      <t>サン</t>
    </rPh>
    <rPh sb="4" eb="5">
      <t>ウチ</t>
    </rPh>
    <rPh sb="6" eb="7">
      <t>ヤク</t>
    </rPh>
    <phoneticPr fontId="4"/>
  </si>
  <si>
    <t>円</t>
    <rPh sb="0" eb="1">
      <t>エン</t>
    </rPh>
    <phoneticPr fontId="4"/>
  </si>
  <si>
    <t>　　　　　　　　　　　円</t>
    <rPh sb="11" eb="12">
      <t>エン</t>
    </rPh>
    <phoneticPr fontId="4"/>
  </si>
  <si>
    <t>　　（研修経費）</t>
    <rPh sb="3" eb="5">
      <t>ケンシュウ</t>
    </rPh>
    <rPh sb="5" eb="7">
      <t>ケイヒ</t>
    </rPh>
    <phoneticPr fontId="4"/>
  </si>
  <si>
    <t>消耗品費</t>
    <rPh sb="0" eb="3">
      <t>ショウモウヒン</t>
    </rPh>
    <rPh sb="3" eb="4">
      <t>ヒ</t>
    </rPh>
    <phoneticPr fontId="4"/>
  </si>
  <si>
    <t>印刷製本費</t>
    <rPh sb="0" eb="2">
      <t>インサツ</t>
    </rPh>
    <rPh sb="2" eb="4">
      <t>セイホン</t>
    </rPh>
    <rPh sb="4" eb="5">
      <t>ヒ</t>
    </rPh>
    <phoneticPr fontId="4"/>
  </si>
  <si>
    <t>図書購入費</t>
    <rPh sb="0" eb="2">
      <t>トショ</t>
    </rPh>
    <rPh sb="2" eb="5">
      <t>コウニュウヒ</t>
    </rPh>
    <phoneticPr fontId="4"/>
  </si>
  <si>
    <t>　　　　　　　　　　　消　　 　　耗　　　　品　　　　費</t>
    <rPh sb="11" eb="12">
      <t>ショウ</t>
    </rPh>
    <rPh sb="17" eb="18">
      <t>モウ</t>
    </rPh>
    <rPh sb="22" eb="23">
      <t>ヒン</t>
    </rPh>
    <rPh sb="27" eb="28">
      <t>ヒ</t>
    </rPh>
    <phoneticPr fontId="4"/>
  </si>
  <si>
    <t xml:space="preserve">               　　　 印   　 刷　 　製　 　本　  　費</t>
    <rPh sb="19" eb="20">
      <t>イン</t>
    </rPh>
    <rPh sb="25" eb="26">
      <t>サツ</t>
    </rPh>
    <rPh sb="29" eb="30">
      <t>セイ</t>
    </rPh>
    <rPh sb="33" eb="34">
      <t>ホン</t>
    </rPh>
    <rPh sb="38" eb="39">
      <t>ヒ</t>
    </rPh>
    <phoneticPr fontId="4"/>
  </si>
  <si>
    <t>A</t>
    <phoneticPr fontId="4"/>
  </si>
  <si>
    <t>指　導　担　当　看　護　師　賃　金</t>
    <rPh sb="0" eb="1">
      <t>ユビ</t>
    </rPh>
    <rPh sb="2" eb="3">
      <t>シルベ</t>
    </rPh>
    <rPh sb="4" eb="5">
      <t>タン</t>
    </rPh>
    <rPh sb="6" eb="7">
      <t>トウ</t>
    </rPh>
    <rPh sb="8" eb="9">
      <t>ミ</t>
    </rPh>
    <rPh sb="10" eb="11">
      <t>マモル</t>
    </rPh>
    <rPh sb="12" eb="13">
      <t>シ</t>
    </rPh>
    <rPh sb="14" eb="15">
      <t>チン</t>
    </rPh>
    <rPh sb="16" eb="17">
      <t>キン</t>
    </rPh>
    <phoneticPr fontId="4"/>
  </si>
  <si>
    <t>指　導　担　当　看　護　師　手　当</t>
    <rPh sb="0" eb="1">
      <t>ユビ</t>
    </rPh>
    <rPh sb="2" eb="3">
      <t>シルベ</t>
    </rPh>
    <rPh sb="4" eb="5">
      <t>タン</t>
    </rPh>
    <rPh sb="6" eb="7">
      <t>トウ</t>
    </rPh>
    <rPh sb="8" eb="9">
      <t>ミ</t>
    </rPh>
    <rPh sb="10" eb="11">
      <t>マモル</t>
    </rPh>
    <rPh sb="12" eb="13">
      <t>シ</t>
    </rPh>
    <rPh sb="14" eb="15">
      <t>テ</t>
    </rPh>
    <rPh sb="16" eb="17">
      <t>トウ</t>
    </rPh>
    <phoneticPr fontId="4"/>
  </si>
  <si>
    <t>報　　　　　　　　償　　　　　　　　　費</t>
    <rPh sb="0" eb="1">
      <t>ホウ</t>
    </rPh>
    <rPh sb="9" eb="10">
      <t>ショウ</t>
    </rPh>
    <rPh sb="19" eb="20">
      <t>ヒ</t>
    </rPh>
    <phoneticPr fontId="4"/>
  </si>
  <si>
    <t>旅　　　　　　　　　　　　　　　　　　 費</t>
    <rPh sb="0" eb="1">
      <t>タビ</t>
    </rPh>
    <rPh sb="20" eb="21">
      <t>ヒ</t>
    </rPh>
    <phoneticPr fontId="4"/>
  </si>
  <si>
    <t>需　　　　　　　　用　　　　　　　　　費</t>
    <rPh sb="0" eb="1">
      <t>モトメ</t>
    </rPh>
    <rPh sb="9" eb="10">
      <t>ヨウ</t>
    </rPh>
    <rPh sb="19" eb="20">
      <t>ヒ</t>
    </rPh>
    <phoneticPr fontId="4"/>
  </si>
  <si>
    <t>合　　　　　　　　　　　　　　　　　　 計</t>
    <rPh sb="0" eb="1">
      <t>ア</t>
    </rPh>
    <rPh sb="20" eb="21">
      <t>ケイ</t>
    </rPh>
    <phoneticPr fontId="4"/>
  </si>
  <si>
    <t>運営法人名称</t>
    <rPh sb="0" eb="2">
      <t>ウンエイ</t>
    </rPh>
    <rPh sb="2" eb="4">
      <t>ホウジン</t>
    </rPh>
    <phoneticPr fontId="4"/>
  </si>
  <si>
    <t>事業所所在地</t>
    <rPh sb="0" eb="3">
      <t>ジギョウショ</t>
    </rPh>
    <rPh sb="3" eb="6">
      <t>ショザイチ</t>
    </rPh>
    <phoneticPr fontId="4"/>
  </si>
  <si>
    <t>様式１－２</t>
    <rPh sb="0" eb="2">
      <t>ヨウシキ</t>
    </rPh>
    <phoneticPr fontId="4"/>
  </si>
  <si>
    <t>指定年月日</t>
    <rPh sb="0" eb="2">
      <t>シテイ</t>
    </rPh>
    <phoneticPr fontId="4"/>
  </si>
  <si>
    <t>計</t>
    <rPh sb="0" eb="1">
      <t>ケイ</t>
    </rPh>
    <phoneticPr fontId="4"/>
  </si>
  <si>
    <t>３　研修計画（補助金を申請する対象の研修）</t>
    <rPh sb="2" eb="4">
      <t>ケンシュウ</t>
    </rPh>
    <rPh sb="4" eb="6">
      <t>ケイカク</t>
    </rPh>
    <rPh sb="7" eb="10">
      <t>ホジョキン</t>
    </rPh>
    <rPh sb="11" eb="13">
      <t>シンセイ</t>
    </rPh>
    <rPh sb="15" eb="17">
      <t>タイショウ</t>
    </rPh>
    <rPh sb="18" eb="20">
      <t>ケンシュウ</t>
    </rPh>
    <phoneticPr fontId="4"/>
  </si>
  <si>
    <t>職種</t>
    <rPh sb="0" eb="2">
      <t>ショクシュ</t>
    </rPh>
    <phoneticPr fontId="4"/>
  </si>
  <si>
    <t>入職日</t>
    <rPh sb="0" eb="3">
      <t>ニュウショクビ</t>
    </rPh>
    <phoneticPr fontId="4"/>
  </si>
  <si>
    <t>全体研修期間</t>
    <rPh sb="0" eb="2">
      <t>ゼンタイ</t>
    </rPh>
    <rPh sb="2" eb="4">
      <t>ケンシュウ</t>
    </rPh>
    <rPh sb="4" eb="6">
      <t>キカン</t>
    </rPh>
    <phoneticPr fontId="4"/>
  </si>
  <si>
    <t>（２）同行訪問指導計画</t>
    <rPh sb="7" eb="9">
      <t>シドウ</t>
    </rPh>
    <rPh sb="9" eb="11">
      <t>ケイカク</t>
    </rPh>
    <phoneticPr fontId="4"/>
  </si>
  <si>
    <r>
      <t>（１）基本情報　　</t>
    </r>
    <r>
      <rPr>
        <sz val="8"/>
        <rFont val="平成角ゴシック"/>
        <family val="3"/>
        <charset val="128"/>
      </rPr>
      <t>※行が足りない場合は追加してください。</t>
    </r>
    <rPh sb="3" eb="5">
      <t>キホン</t>
    </rPh>
    <rPh sb="5" eb="7">
      <t>ジョウホウ</t>
    </rPh>
    <rPh sb="10" eb="11">
      <t>ギョウ</t>
    </rPh>
    <rPh sb="12" eb="13">
      <t>タ</t>
    </rPh>
    <rPh sb="16" eb="18">
      <t>バアイ</t>
    </rPh>
    <rPh sb="19" eb="21">
      <t>ツイカ</t>
    </rPh>
    <phoneticPr fontId="4"/>
  </si>
  <si>
    <t>研修実施期間</t>
    <rPh sb="0" eb="2">
      <t>ケンシュウ</t>
    </rPh>
    <rPh sb="2" eb="4">
      <t>ジッシ</t>
    </rPh>
    <rPh sb="4" eb="6">
      <t>キカン</t>
    </rPh>
    <phoneticPr fontId="4"/>
  </si>
  <si>
    <t>実施予定回数</t>
    <rPh sb="0" eb="2">
      <t>ジッシ</t>
    </rPh>
    <rPh sb="2" eb="4">
      <t>ヨテイ</t>
    </rPh>
    <rPh sb="4" eb="6">
      <t>カイスウ</t>
    </rPh>
    <phoneticPr fontId="4"/>
  </si>
  <si>
    <t>指導担当看護師名</t>
    <rPh sb="0" eb="2">
      <t>シドウ</t>
    </rPh>
    <rPh sb="2" eb="4">
      <t>タントウ</t>
    </rPh>
    <rPh sb="4" eb="7">
      <t>カンゴシ</t>
    </rPh>
    <rPh sb="7" eb="8">
      <t>メイ</t>
    </rPh>
    <phoneticPr fontId="4"/>
  </si>
  <si>
    <t>指導予定内容</t>
    <rPh sb="0" eb="2">
      <t>シドウ</t>
    </rPh>
    <rPh sb="2" eb="4">
      <t>ヨテイ</t>
    </rPh>
    <rPh sb="4" eb="6">
      <t>ナイヨウ</t>
    </rPh>
    <phoneticPr fontId="4"/>
  </si>
  <si>
    <t>訪問先利用者数</t>
    <rPh sb="0" eb="3">
      <t>ホウモンサキ</t>
    </rPh>
    <rPh sb="3" eb="6">
      <t>リヨウシャ</t>
    </rPh>
    <rPh sb="6" eb="7">
      <t>スウ</t>
    </rPh>
    <phoneticPr fontId="4"/>
  </si>
  <si>
    <t>（３）外部研修等受講計画</t>
    <rPh sb="3" eb="5">
      <t>ガイブ</t>
    </rPh>
    <rPh sb="5" eb="8">
      <t>ケンシュウトウ</t>
    </rPh>
    <rPh sb="8" eb="10">
      <t>ジュコウ</t>
    </rPh>
    <rPh sb="10" eb="12">
      <t>ケイカク</t>
    </rPh>
    <phoneticPr fontId="4"/>
  </si>
  <si>
    <t>研修名</t>
    <rPh sb="0" eb="2">
      <t>ケンシュウ</t>
    </rPh>
    <rPh sb="2" eb="3">
      <t>メイ</t>
    </rPh>
    <phoneticPr fontId="4"/>
  </si>
  <si>
    <t>実施団体</t>
    <rPh sb="0" eb="2">
      <t>ジッシ</t>
    </rPh>
    <rPh sb="2" eb="4">
      <t>ダンタイ</t>
    </rPh>
    <phoneticPr fontId="4"/>
  </si>
  <si>
    <t>研修受講予定日</t>
    <rPh sb="0" eb="2">
      <t>ケンシュウ</t>
    </rPh>
    <rPh sb="2" eb="4">
      <t>ジュコウ</t>
    </rPh>
    <rPh sb="4" eb="7">
      <t>ヨテイビ</t>
    </rPh>
    <phoneticPr fontId="4"/>
  </si>
  <si>
    <t>研修内容</t>
    <rPh sb="0" eb="2">
      <t>ケンシュウ</t>
    </rPh>
    <rPh sb="2" eb="4">
      <t>ナイヨウ</t>
    </rPh>
    <phoneticPr fontId="4"/>
  </si>
  <si>
    <t>～</t>
    <phoneticPr fontId="4"/>
  </si>
  <si>
    <t>事業所番号</t>
    <rPh sb="0" eb="3">
      <t>ジギョウショ</t>
    </rPh>
    <rPh sb="3" eb="5">
      <t>バンゴウ</t>
    </rPh>
    <phoneticPr fontId="4"/>
  </si>
  <si>
    <t>研修対象者名</t>
    <rPh sb="0" eb="2">
      <t>ケンシュウ</t>
    </rPh>
    <rPh sb="2" eb="5">
      <t>タイショウシャ</t>
    </rPh>
    <rPh sb="5" eb="6">
      <t>メイ</t>
    </rPh>
    <phoneticPr fontId="4"/>
  </si>
  <si>
    <t>基本情報一覧表</t>
    <rPh sb="0" eb="2">
      <t>キホン</t>
    </rPh>
    <rPh sb="2" eb="4">
      <t>ジョウホウ</t>
    </rPh>
    <rPh sb="4" eb="7">
      <t>イチランヒョウ</t>
    </rPh>
    <phoneticPr fontId="8"/>
  </si>
  <si>
    <t>※一番表に添付して下さい</t>
    <rPh sb="1" eb="3">
      <t>イチバン</t>
    </rPh>
    <rPh sb="3" eb="4">
      <t>オモテ</t>
    </rPh>
    <rPh sb="5" eb="7">
      <t>テンプ</t>
    </rPh>
    <rPh sb="9" eb="10">
      <t>クダ</t>
    </rPh>
    <phoneticPr fontId="8"/>
  </si>
  <si>
    <t>←この色のセル部分に記入して下さい</t>
    <rPh sb="3" eb="4">
      <t>イロ</t>
    </rPh>
    <rPh sb="7" eb="9">
      <t>ブブン</t>
    </rPh>
    <rPh sb="10" eb="12">
      <t>キニュウ</t>
    </rPh>
    <rPh sb="14" eb="15">
      <t>クダ</t>
    </rPh>
    <phoneticPr fontId="8"/>
  </si>
  <si>
    <t>入力項目</t>
    <rPh sb="0" eb="2">
      <t>ニュウリョク</t>
    </rPh>
    <rPh sb="2" eb="4">
      <t>コウモク</t>
    </rPh>
    <phoneticPr fontId="8"/>
  </si>
  <si>
    <t>入力欄</t>
    <rPh sb="0" eb="2">
      <t>ニュウリョク</t>
    </rPh>
    <rPh sb="2" eb="3">
      <t>ラン</t>
    </rPh>
    <phoneticPr fontId="8"/>
  </si>
  <si>
    <t>記載例</t>
    <rPh sb="0" eb="3">
      <t>キサイレイ</t>
    </rPh>
    <phoneticPr fontId="8"/>
  </si>
  <si>
    <t>備考・注意事項</t>
    <rPh sb="0" eb="2">
      <t>ビコウ</t>
    </rPh>
    <rPh sb="3" eb="5">
      <t>チュウイ</t>
    </rPh>
    <rPh sb="5" eb="7">
      <t>ジコウ</t>
    </rPh>
    <phoneticPr fontId="8"/>
  </si>
  <si>
    <t>①</t>
    <phoneticPr fontId="4"/>
  </si>
  <si>
    <t>提出書類について</t>
    <rPh sb="0" eb="2">
      <t>テイシュツ</t>
    </rPh>
    <rPh sb="2" eb="4">
      <t>ショルイ</t>
    </rPh>
    <phoneticPr fontId="4"/>
  </si>
  <si>
    <t>法人名</t>
    <rPh sb="0" eb="2">
      <t>ホウジン</t>
    </rPh>
    <rPh sb="2" eb="3">
      <t>メイ</t>
    </rPh>
    <phoneticPr fontId="8"/>
  </si>
  <si>
    <t>社会福祉法人　兵庫</t>
    <rPh sb="0" eb="2">
      <t>シャカイ</t>
    </rPh>
    <rPh sb="2" eb="4">
      <t>フクシ</t>
    </rPh>
    <rPh sb="4" eb="6">
      <t>ホウジン</t>
    </rPh>
    <rPh sb="7" eb="9">
      <t>ヒョウゴ</t>
    </rPh>
    <phoneticPr fontId="8"/>
  </si>
  <si>
    <t>基本情報</t>
    <rPh sb="0" eb="2">
      <t>キホン</t>
    </rPh>
    <rPh sb="2" eb="4">
      <t>ジョウホウ</t>
    </rPh>
    <phoneticPr fontId="4"/>
  </si>
  <si>
    <t>兵庫県○市○1-1</t>
    <rPh sb="0" eb="3">
      <t>ヒョウゴケン</t>
    </rPh>
    <rPh sb="4" eb="5">
      <t>シ</t>
    </rPh>
    <phoneticPr fontId="8"/>
  </si>
  <si>
    <t>②</t>
    <phoneticPr fontId="8"/>
  </si>
  <si>
    <t>③</t>
    <phoneticPr fontId="8"/>
  </si>
  <si>
    <t>研修の目的や内容を記入するシートです。</t>
    <rPh sb="0" eb="2">
      <t>ケンシュウ</t>
    </rPh>
    <rPh sb="3" eb="5">
      <t>モクテキ</t>
    </rPh>
    <rPh sb="6" eb="8">
      <t>ナイヨウ</t>
    </rPh>
    <rPh sb="9" eb="11">
      <t>キニュウ</t>
    </rPh>
    <phoneticPr fontId="8"/>
  </si>
  <si>
    <t>訪問看護事業所名</t>
    <rPh sb="0" eb="2">
      <t>ホウモン</t>
    </rPh>
    <rPh sb="2" eb="4">
      <t>カンゴ</t>
    </rPh>
    <rPh sb="4" eb="7">
      <t>ジギョウショ</t>
    </rPh>
    <rPh sb="7" eb="8">
      <t>メイ</t>
    </rPh>
    <phoneticPr fontId="8"/>
  </si>
  <si>
    <t>○○ステーション</t>
    <phoneticPr fontId="8"/>
  </si>
  <si>
    <t>正式名称を記入して下さい</t>
    <rPh sb="0" eb="2">
      <t>セイシキ</t>
    </rPh>
    <rPh sb="2" eb="4">
      <t>メイショウ</t>
    </rPh>
    <rPh sb="5" eb="7">
      <t>キニュウ</t>
    </rPh>
    <rPh sb="9" eb="10">
      <t>クダ</t>
    </rPh>
    <phoneticPr fontId="4"/>
  </si>
  <si>
    <t>●</t>
    <phoneticPr fontId="4"/>
  </si>
  <si>
    <t>事業所所在地郵便番号</t>
    <rPh sb="0" eb="3">
      <t>ジギョウショ</t>
    </rPh>
    <rPh sb="3" eb="6">
      <t>ショザイチ</t>
    </rPh>
    <rPh sb="6" eb="8">
      <t>ユウビン</t>
    </rPh>
    <rPh sb="8" eb="10">
      <t>バンゴウ</t>
    </rPh>
    <phoneticPr fontId="8"/>
  </si>
  <si>
    <t>123-4567</t>
    <phoneticPr fontId="8"/>
  </si>
  <si>
    <t>交付申請書</t>
    <rPh sb="0" eb="2">
      <t>コウフ</t>
    </rPh>
    <rPh sb="2" eb="5">
      <t>シンセイショ</t>
    </rPh>
    <phoneticPr fontId="4"/>
  </si>
  <si>
    <t>事業所住所</t>
    <rPh sb="0" eb="3">
      <t>ジギョウショ</t>
    </rPh>
    <rPh sb="3" eb="5">
      <t>ジュウショ</t>
    </rPh>
    <phoneticPr fontId="4"/>
  </si>
  <si>
    <t>別記</t>
    <rPh sb="0" eb="2">
      <t>ベッキ</t>
    </rPh>
    <phoneticPr fontId="4"/>
  </si>
  <si>
    <t>管理者氏名</t>
    <rPh sb="0" eb="3">
      <t>カンリシャ</t>
    </rPh>
    <rPh sb="3" eb="5">
      <t>シメイ</t>
    </rPh>
    <phoneticPr fontId="4"/>
  </si>
  <si>
    <t>兵庫　花子</t>
    <rPh sb="0" eb="2">
      <t>ヒョウゴ</t>
    </rPh>
    <rPh sb="3" eb="5">
      <t>ハナコ</t>
    </rPh>
    <phoneticPr fontId="4"/>
  </si>
  <si>
    <t>誓約書</t>
    <rPh sb="0" eb="3">
      <t>セイヤクショ</t>
    </rPh>
    <phoneticPr fontId="4"/>
  </si>
  <si>
    <t>28・・・・・・・・</t>
    <phoneticPr fontId="4"/>
  </si>
  <si>
    <t>④</t>
    <phoneticPr fontId="4"/>
  </si>
  <si>
    <t>債権者登録</t>
    <rPh sb="0" eb="3">
      <t>サイケンシャ</t>
    </rPh>
    <rPh sb="3" eb="5">
      <t>トウロク</t>
    </rPh>
    <phoneticPr fontId="4"/>
  </si>
  <si>
    <t>指定年月日</t>
    <rPh sb="0" eb="2">
      <t>シテイ</t>
    </rPh>
    <rPh sb="2" eb="5">
      <t>ネンガッピ</t>
    </rPh>
    <phoneticPr fontId="4"/>
  </si>
  <si>
    <t>和暦</t>
    <rPh sb="0" eb="2">
      <t>ワレキ</t>
    </rPh>
    <phoneticPr fontId="4"/>
  </si>
  <si>
    <t>補助申請人数</t>
    <rPh sb="0" eb="2">
      <t>ホジョ</t>
    </rPh>
    <rPh sb="2" eb="4">
      <t>シンセイ</t>
    </rPh>
    <rPh sb="4" eb="6">
      <t>ニンズウ</t>
    </rPh>
    <phoneticPr fontId="4"/>
  </si>
  <si>
    <t>書類の記入・確認について</t>
    <rPh sb="0" eb="2">
      <t>ショルイ</t>
    </rPh>
    <rPh sb="3" eb="5">
      <t>キニュウ</t>
    </rPh>
    <rPh sb="6" eb="8">
      <t>カクニン</t>
    </rPh>
    <phoneticPr fontId="4"/>
  </si>
  <si>
    <t>[1]</t>
    <phoneticPr fontId="4"/>
  </si>
  <si>
    <t>提出する書類</t>
    <rPh sb="0" eb="2">
      <t>テイシュツ</t>
    </rPh>
    <rPh sb="4" eb="6">
      <t>ショルイ</t>
    </rPh>
    <phoneticPr fontId="4"/>
  </si>
  <si>
    <t>口座名義</t>
    <rPh sb="0" eb="2">
      <t>コウザ</t>
    </rPh>
    <rPh sb="2" eb="4">
      <t>メイギ</t>
    </rPh>
    <phoneticPr fontId="4"/>
  </si>
  <si>
    <t>口座名義ﾌﾘｶﾞﾅ</t>
    <rPh sb="0" eb="2">
      <t>コウザ</t>
    </rPh>
    <rPh sb="2" eb="4">
      <t>メイギ</t>
    </rPh>
    <phoneticPr fontId="4"/>
  </si>
  <si>
    <t>[2]</t>
    <phoneticPr fontId="4"/>
  </si>
  <si>
    <t>書類の記入手順</t>
    <rPh sb="0" eb="2">
      <t>ショルイ</t>
    </rPh>
    <rPh sb="3" eb="5">
      <t>キニュウ</t>
    </rPh>
    <rPh sb="5" eb="7">
      <t>テジュン</t>
    </rPh>
    <phoneticPr fontId="4"/>
  </si>
  <si>
    <t>電話番号</t>
    <rPh sb="0" eb="2">
      <t>デンワ</t>
    </rPh>
    <rPh sb="2" eb="4">
      <t>バンゴウ</t>
    </rPh>
    <phoneticPr fontId="8"/>
  </si>
  <si>
    <t>000-0000-000</t>
    <phoneticPr fontId="8"/>
  </si>
  <si>
    <t>①</t>
    <phoneticPr fontId="4"/>
  </si>
  <si>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4"/>
  </si>
  <si>
    <t>メールアドレス</t>
    <phoneticPr fontId="8"/>
  </si>
  <si>
    <t>○○＠○.jp</t>
    <phoneticPr fontId="8"/>
  </si>
  <si>
    <t>②</t>
    <phoneticPr fontId="4"/>
  </si>
  <si>
    <t>担当者名</t>
    <rPh sb="0" eb="4">
      <t>タントウシャメイ</t>
    </rPh>
    <phoneticPr fontId="8"/>
  </si>
  <si>
    <t>兵庫　次郎</t>
    <rPh sb="0" eb="2">
      <t>ヒョウゴ</t>
    </rPh>
    <rPh sb="3" eb="5">
      <t>ジロウ</t>
    </rPh>
    <phoneticPr fontId="8"/>
  </si>
  <si>
    <t>③</t>
    <phoneticPr fontId="8"/>
  </si>
  <si>
    <t>④</t>
    <phoneticPr fontId="8"/>
  </si>
  <si>
    <t>債権者登録書に必要事項を入力します。</t>
    <rPh sb="0" eb="3">
      <t>サイケンシャ</t>
    </rPh>
    <rPh sb="3" eb="5">
      <t>トウロク</t>
    </rPh>
    <rPh sb="5" eb="6">
      <t>ショ</t>
    </rPh>
    <rPh sb="7" eb="9">
      <t>ヒツヨウ</t>
    </rPh>
    <rPh sb="9" eb="11">
      <t>ジコウ</t>
    </rPh>
    <rPh sb="12" eb="14">
      <t>ニュウリョク</t>
    </rPh>
    <phoneticPr fontId="4"/>
  </si>
  <si>
    <t>※</t>
    <phoneticPr fontId="4"/>
  </si>
  <si>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4"/>
  </si>
  <si>
    <t>[3]</t>
    <phoneticPr fontId="4"/>
  </si>
  <si>
    <t>確認・提出</t>
    <rPh sb="0" eb="2">
      <t>カクニン</t>
    </rPh>
    <rPh sb="3" eb="5">
      <t>テイシュツ</t>
    </rPh>
    <phoneticPr fontId="4"/>
  </si>
  <si>
    <t>【提出先・照会先】</t>
    <rPh sb="1" eb="4">
      <t>テイシュツサキ</t>
    </rPh>
    <rPh sb="5" eb="7">
      <t>ショウカイ</t>
    </rPh>
    <rPh sb="7" eb="8">
      <t>サキ</t>
    </rPh>
    <phoneticPr fontId="4"/>
  </si>
  <si>
    <t>〒650-8567　神戸市中央区下山手通5-10-1</t>
  </si>
  <si>
    <t>研修経費の金額を記入し、補助金の所要額を確認するシートです。</t>
    <rPh sb="0" eb="2">
      <t>ケンシュウ</t>
    </rPh>
    <rPh sb="2" eb="4">
      <t>ケイヒ</t>
    </rPh>
    <rPh sb="5" eb="7">
      <t>キンガク</t>
    </rPh>
    <rPh sb="8" eb="10">
      <t>キニュウ</t>
    </rPh>
    <rPh sb="12" eb="15">
      <t>ホジョキン</t>
    </rPh>
    <rPh sb="16" eb="19">
      <t>ショヨウガク</t>
    </rPh>
    <rPh sb="20" eb="22">
      <t>カクニン</t>
    </rPh>
    <phoneticPr fontId="8"/>
  </si>
  <si>
    <t>「様式１－１」に金額等を入力します。</t>
    <rPh sb="1" eb="3">
      <t>ヨウシキ</t>
    </rPh>
    <rPh sb="8" eb="10">
      <t>キンガク</t>
    </rPh>
    <rPh sb="10" eb="11">
      <t>トウ</t>
    </rPh>
    <rPh sb="12" eb="14">
      <t>ニュウリョク</t>
    </rPh>
    <phoneticPr fontId="4"/>
  </si>
  <si>
    <t>「様式１－２」に研修計画を入力します。</t>
    <rPh sb="1" eb="3">
      <t>ヨウシキ</t>
    </rPh>
    <rPh sb="8" eb="10">
      <t>ケンシュウ</t>
    </rPh>
    <rPh sb="10" eb="12">
      <t>ケイカク</t>
    </rPh>
    <rPh sb="13" eb="15">
      <t>ニュウリョク</t>
    </rPh>
    <phoneticPr fontId="4"/>
  </si>
  <si>
    <t>収支予算書</t>
    <rPh sb="0" eb="2">
      <t>シュウシ</t>
    </rPh>
    <rPh sb="2" eb="5">
      <t>ヨサンショ</t>
    </rPh>
    <phoneticPr fontId="2"/>
  </si>
  <si>
    <t>収入の部</t>
    <rPh sb="0" eb="2">
      <t>シュウニュウ</t>
    </rPh>
    <rPh sb="3" eb="4">
      <t>ブ</t>
    </rPh>
    <phoneticPr fontId="4"/>
  </si>
  <si>
    <t>（単位：円）</t>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</si>
  <si>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</si>
  <si>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</si>
  <si>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</si>
  <si>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</si>
  <si>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自己負担</t>
    <rPh sb="0" eb="2">
      <t>ジコ</t>
    </rPh>
    <rPh sb="2" eb="4">
      <t>フタン</t>
    </rPh>
    <phoneticPr fontId="4"/>
  </si>
  <si>
    <t>支出の部</t>
    <rPh sb="0" eb="2">
      <t>シシュツ</t>
    </rPh>
    <rPh sb="3" eb="4">
      <t>ブ</t>
    </rPh>
    <phoneticPr fontId="4"/>
  </si>
  <si>
    <t>研修経費</t>
    <rPh sb="0" eb="2">
      <t>ケンシュウ</t>
    </rPh>
    <rPh sb="2" eb="4">
      <t>ケイヒ</t>
    </rPh>
    <phoneticPr fontId="4"/>
  </si>
  <si>
    <t>（注）収支の計は、それぞれ一致する。</t>
    <rPh sb="1" eb="2">
      <t>チュウ</t>
    </rPh>
    <rPh sb="3" eb="5">
      <t>シュウシ</t>
    </rPh>
    <rPh sb="6" eb="7">
      <t>ケイ</t>
    </rPh>
    <rPh sb="13" eb="15">
      <t>イッチ</t>
    </rPh>
    <phoneticPr fontId="4"/>
  </si>
  <si>
    <t>（単位：円）</t>
    <phoneticPr fontId="4"/>
  </si>
  <si>
    <t>様式第１号の２（第３条関係）</t>
  </si>
  <si>
    <t>誓　約　書</t>
    <rPh sb="0" eb="1">
      <t>チカイ</t>
    </rPh>
    <rPh sb="2" eb="3">
      <t>ヤク</t>
    </rPh>
    <rPh sb="4" eb="5">
      <t>ショ</t>
    </rPh>
    <phoneticPr fontId="33"/>
  </si>
  <si>
    <t>なお、誓約事項に関し、県が行う一切の措置に異議なく同意します。</t>
    <phoneticPr fontId="33"/>
  </si>
  <si>
    <t>記</t>
  </si>
  <si>
    <r>
      <t>　　　兵　庫　県　知　事　　　様　　</t>
    </r>
    <r>
      <rPr>
        <sz val="12"/>
        <color rgb="FF000000"/>
        <rFont val="ＭＳ 明朝"/>
        <family val="1"/>
        <charset val="128"/>
      </rPr>
      <t>　</t>
    </r>
  </si>
  <si>
    <t>住所</t>
    <rPh sb="0" eb="2">
      <t>ジュウショ</t>
    </rPh>
    <phoneticPr fontId="33"/>
  </si>
  <si>
    <t>代表者名</t>
    <rPh sb="0" eb="3">
      <t>ダイヒョウシャ</t>
    </rPh>
    <rPh sb="3" eb="4">
      <t>メイ</t>
    </rPh>
    <phoneticPr fontId="33"/>
  </si>
  <si>
    <t>（ﾌﾘｶﾞﾅ）</t>
  </si>
  <si>
    <t>住所（所在地）</t>
  </si>
  <si>
    <t>屋号・氏名又は法人名</t>
  </si>
  <si>
    <t>郵 便 番 号</t>
  </si>
  <si>
    <t>電話番号（代表）</t>
    <phoneticPr fontId="4"/>
  </si>
  <si>
    <t>支 払 方 法</t>
  </si>
  <si>
    <t>２口座振替払(口座振込) ３隔地払(送金通知書) ４ 隔地払(振替払出証書)</t>
    <phoneticPr fontId="4"/>
  </si>
  <si>
    <t>[該当を○で囲む]</t>
  </si>
  <si>
    <t>支払方法が「２又は３」の場合記入</t>
  </si>
  <si>
    <t>銀行</t>
    <rPh sb="0" eb="2">
      <t>ギンコウ</t>
    </rPh>
    <phoneticPr fontId="4"/>
  </si>
  <si>
    <t>(金庫)</t>
    <rPh sb="1" eb="3">
      <t>キンコ</t>
    </rPh>
    <phoneticPr fontId="4"/>
  </si>
  <si>
    <t>支店</t>
    <rPh sb="0" eb="2">
      <t>シテン</t>
    </rPh>
    <phoneticPr fontId="4"/>
  </si>
  <si>
    <t>預 金 種 別</t>
  </si>
  <si>
    <t>１　普通・総合 ２　当座 ４　貯蓄 ９　その他</t>
    <phoneticPr fontId="4"/>
  </si>
  <si>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</si>
  <si>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</si>
  <si>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</si>
  <si>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</si>
  <si>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</si>
  <si>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</si>
  <si>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</si>
  <si>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</si>
  <si>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様式第１号（第３条関係）</t>
  </si>
  <si>
    <t>今回の場合は、</t>
    <rPh sb="0" eb="2">
      <t>コンカイ</t>
    </rPh>
    <rPh sb="3" eb="5">
      <t>バアイ</t>
    </rPh>
    <phoneticPr fontId="4"/>
  </si>
  <si>
    <t>円以上</t>
    <rPh sb="0" eb="3">
      <t>エンイジョウ</t>
    </rPh>
    <phoneticPr fontId="4"/>
  </si>
  <si>
    <t>（自動入力されます）</t>
    <rPh sb="1" eb="3">
      <t>ジドウ</t>
    </rPh>
    <rPh sb="3" eb="5">
      <t>ニュウリョク</t>
    </rPh>
    <phoneticPr fontId="4"/>
  </si>
  <si>
    <t>（図書名）4,500円、（図書名）5,500円</t>
    <rPh sb="1" eb="3">
      <t>トショ</t>
    </rPh>
    <rPh sb="3" eb="4">
      <t>メイ</t>
    </rPh>
    <rPh sb="10" eb="11">
      <t>エン</t>
    </rPh>
    <rPh sb="13" eb="15">
      <t>トショ</t>
    </rPh>
    <rPh sb="15" eb="16">
      <t>メイ</t>
    </rPh>
    <rPh sb="22" eb="23">
      <t>エン</t>
    </rPh>
    <phoneticPr fontId="4"/>
  </si>
  <si>
    <t>想定する経費の例示</t>
    <rPh sb="0" eb="2">
      <t>ソウテイ</t>
    </rPh>
    <rPh sb="4" eb="6">
      <t>ケイヒ</t>
    </rPh>
    <rPh sb="7" eb="9">
      <t>レイジ</t>
    </rPh>
    <phoneticPr fontId="4"/>
  </si>
  <si>
    <t>当該初任者の研修に必要な消耗品にかかる経費</t>
    <rPh sb="0" eb="2">
      <t>トウガイ</t>
    </rPh>
    <rPh sb="2" eb="5">
      <t>ショニンシャ</t>
    </rPh>
    <rPh sb="6" eb="8">
      <t>ケンシュウ</t>
    </rPh>
    <rPh sb="9" eb="11">
      <t>ヒツヨウ</t>
    </rPh>
    <rPh sb="12" eb="15">
      <t>ショウモウヒン</t>
    </rPh>
    <rPh sb="19" eb="21">
      <t>ケイヒ</t>
    </rPh>
    <phoneticPr fontId="4"/>
  </si>
  <si>
    <t>当該初任者の研修に必要な冊子等の印刷製本費</t>
    <rPh sb="0" eb="2">
      <t>トウガイ</t>
    </rPh>
    <rPh sb="2" eb="5">
      <t>ショニンシャ</t>
    </rPh>
    <rPh sb="6" eb="8">
      <t>ケンシュウ</t>
    </rPh>
    <rPh sb="9" eb="11">
      <t>ヒツヨウ</t>
    </rPh>
    <rPh sb="12" eb="14">
      <t>サッシ</t>
    </rPh>
    <rPh sb="14" eb="15">
      <t>トウ</t>
    </rPh>
    <rPh sb="16" eb="18">
      <t>インサツ</t>
    </rPh>
    <rPh sb="18" eb="20">
      <t>セイホン</t>
    </rPh>
    <rPh sb="20" eb="21">
      <t>ヒ</t>
    </rPh>
    <phoneticPr fontId="4"/>
  </si>
  <si>
    <t>当該初任者の研修に必要な図書の購入経費（図書名を明示すること）</t>
    <rPh sb="0" eb="2">
      <t>トウガイ</t>
    </rPh>
    <rPh sb="2" eb="5">
      <t>ショニンシャ</t>
    </rPh>
    <rPh sb="6" eb="8">
      <t>ケンシュウ</t>
    </rPh>
    <rPh sb="9" eb="11">
      <t>ヒツヨウ</t>
    </rPh>
    <rPh sb="12" eb="14">
      <t>トショ</t>
    </rPh>
    <rPh sb="15" eb="17">
      <t>コウニュウ</t>
    </rPh>
    <rPh sb="17" eb="19">
      <t>ケイヒ</t>
    </rPh>
    <rPh sb="20" eb="22">
      <t>トショ</t>
    </rPh>
    <rPh sb="22" eb="23">
      <t>メイ</t>
    </rPh>
    <rPh sb="24" eb="26">
      <t>メイジ</t>
    </rPh>
    <phoneticPr fontId="4"/>
  </si>
  <si>
    <t>郵便番号</t>
    <rPh sb="0" eb="2">
      <t>ユウビン</t>
    </rPh>
    <rPh sb="2" eb="4">
      <t>バンゴウ</t>
    </rPh>
    <phoneticPr fontId="4"/>
  </si>
  <si>
    <t>住所</t>
    <rPh sb="0" eb="2">
      <t>ジュウショ</t>
    </rPh>
    <phoneticPr fontId="4"/>
  </si>
  <si>
    <t>省略せずに記載してください</t>
    <rPh sb="0" eb="2">
      <t>ショウリャク</t>
    </rPh>
    <rPh sb="5" eb="7">
      <t>キサイ</t>
    </rPh>
    <phoneticPr fontId="4"/>
  </si>
  <si>
    <t>理事長</t>
    <rPh sb="0" eb="3">
      <t>リジチョウ</t>
    </rPh>
    <phoneticPr fontId="4"/>
  </si>
  <si>
    <t>職名を記載</t>
    <rPh sb="0" eb="2">
      <t>ショクメイ</t>
    </rPh>
    <rPh sb="3" eb="5">
      <t>キサイ</t>
    </rPh>
    <phoneticPr fontId="4"/>
  </si>
  <si>
    <t>兵庫　太郎</t>
    <rPh sb="0" eb="2">
      <t>ヒョウゴ</t>
    </rPh>
    <rPh sb="3" eb="5">
      <t>タロウ</t>
    </rPh>
    <phoneticPr fontId="4"/>
  </si>
  <si>
    <t>○○＠○.jp</t>
    <phoneticPr fontId="4"/>
  </si>
  <si>
    <r>
      <t>今回申請する新任の訪問看護師の人数を</t>
    </r>
    <r>
      <rPr>
        <b/>
        <sz val="11"/>
        <color rgb="FFFF0000"/>
        <rFont val="ＭＳ Ｐゴシック"/>
        <family val="3"/>
        <charset val="128"/>
      </rPr>
      <t>数字のみ</t>
    </r>
    <r>
      <rPr>
        <sz val="11"/>
        <rFont val="ＭＳ Ｐゴシック"/>
        <family val="3"/>
        <charset val="128"/>
      </rPr>
      <t>入力</t>
    </r>
    <rPh sb="0" eb="2">
      <t>コンカイ</t>
    </rPh>
    <rPh sb="2" eb="4">
      <t>シンセイ</t>
    </rPh>
    <rPh sb="6" eb="8">
      <t>シンニン</t>
    </rPh>
    <rPh sb="9" eb="11">
      <t>ホウモン</t>
    </rPh>
    <rPh sb="11" eb="14">
      <t>カンゴシ</t>
    </rPh>
    <rPh sb="15" eb="17">
      <t>ニンズウ</t>
    </rPh>
    <rPh sb="18" eb="20">
      <t>スウジ</t>
    </rPh>
    <rPh sb="22" eb="24">
      <t>ニュウリョク</t>
    </rPh>
    <phoneticPr fontId="4"/>
  </si>
  <si>
    <t>電話番号</t>
    <rPh sb="0" eb="2">
      <t>デンワ</t>
    </rPh>
    <rPh sb="2" eb="4">
      <t>バンゴウ</t>
    </rPh>
    <phoneticPr fontId="4"/>
  </si>
  <si>
    <t>電子メール</t>
    <rPh sb="0" eb="2">
      <t>デンシ</t>
    </rPh>
    <phoneticPr fontId="4"/>
  </si>
  <si>
    <t>この登録書は、兵庫県の機関の１箇所に提出してください。</t>
    <phoneticPr fontId="4"/>
  </si>
  <si>
    <t>　　債　権　者　登　録　書　　</t>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</si>
  <si>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</si>
  <si>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</si>
  <si>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　　変更</t>
    <rPh sb="2" eb="4">
      <t>ヘンコウ</t>
    </rPh>
    <phoneticPr fontId="4"/>
  </si>
  <si>
    <t>　　住所の変更</t>
    <rPh sb="2" eb="4">
      <t>ジュウショ</t>
    </rPh>
    <rPh sb="5" eb="7">
      <t>ヘンコウ</t>
    </rPh>
    <phoneticPr fontId="4"/>
  </si>
  <si>
    <t>　　氏名・法人名の変更</t>
    <rPh sb="2" eb="4">
      <t>シメイ</t>
    </rPh>
    <rPh sb="5" eb="7">
      <t>ホウジン</t>
    </rPh>
    <rPh sb="7" eb="8">
      <t>メイ</t>
    </rPh>
    <rPh sb="9" eb="11">
      <t>ヘンコウ</t>
    </rPh>
    <phoneticPr fontId="4"/>
  </si>
  <si>
    <t>　　電話番号（代表）の変更</t>
    <rPh sb="2" eb="4">
      <t>デンワ</t>
    </rPh>
    <rPh sb="4" eb="6">
      <t>バンゴウ</t>
    </rPh>
    <rPh sb="7" eb="9">
      <t>ダイヒョウ</t>
    </rPh>
    <rPh sb="11" eb="13">
      <t>ヘンコウ</t>
    </rPh>
    <phoneticPr fontId="4"/>
  </si>
  <si>
    <t>　　新規</t>
    <rPh sb="2" eb="4">
      <t>シンキ</t>
    </rPh>
    <phoneticPr fontId="4"/>
  </si>
  <si>
    <t>　　振込先の変更</t>
    <rPh sb="2" eb="4">
      <t>フリコミ</t>
    </rPh>
    <rPh sb="4" eb="5">
      <t>サキ</t>
    </rPh>
    <rPh sb="6" eb="8">
      <t>ヘンコウ</t>
    </rPh>
    <phoneticPr fontId="4"/>
  </si>
  <si>
    <t>　　その他（　　　　）</t>
    <rPh sb="4" eb="5">
      <t>タ</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</si>
  <si>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</si>
  <si>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</si>
  <si>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</si>
  <si>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</si>
  <si>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</si>
  <si>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4"/>
  </si>
  <si>
    <t>前払金専用口座登録時の注意（兵庫県機関向け）･･･債権者コードの末尾（11桁目）に「A（大文字、半角）」、（複数口座があるときはB,C～とする）。氏名（漢字）の前に「（前金）」を入力</t>
    <phoneticPr fontId="4"/>
  </si>
  <si>
    <t>（普通）</t>
    <rPh sb="1" eb="3">
      <t>フツウ</t>
    </rPh>
    <phoneticPr fontId="4"/>
  </si>
  <si>
    <t>代表者の職氏名　　　　　　　　　　　　　　　　　　　　　　　　</t>
    <phoneticPr fontId="4"/>
  </si>
  <si>
    <t>（注意事項）</t>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</si>
  <si>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</si>
  <si>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</si>
  <si>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３　原則的に電話番号（代表）が債権者コードとして登録されますので、県に見積書、請求書等を提出される場合は、電話番号（代表）を記入
  していただくようお願いします。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</si>
  <si>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</si>
  <si>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　金融機関の合併、支店の統廃合等により、口座に関して変更が生じたときも、口座振替(振込)不能となりますので注意してください。</t>
    <phoneticPr fontId="4"/>
  </si>
  <si>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4"/>
  </si>
  <si>
    <t>６　この債権者登録書の提出とともに、登録する債権者の本人確認書類の写しを添付してください。本人確認書類の写しとは、概ね以下の
 とおりです（いずれか一つ）。</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</si>
  <si>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</si>
  <si>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4"/>
  </si>
  <si>
    <t>交付申請書別記です。入力は不要です。内容を確認してください。</t>
    <rPh sb="0" eb="2">
      <t>コウフ</t>
    </rPh>
    <rPh sb="2" eb="5">
      <t>シンセイショ</t>
    </rPh>
    <rPh sb="5" eb="7">
      <t>ベッキ</t>
    </rPh>
    <rPh sb="10" eb="12">
      <t>ニュウリョク</t>
    </rPh>
    <rPh sb="13" eb="15">
      <t>フヨウ</t>
    </rPh>
    <phoneticPr fontId="4"/>
  </si>
  <si>
    <t>交付申請書です。入力は不要です。内容に誤りがないか確認してください。</t>
    <rPh sb="0" eb="2">
      <t>コウフ</t>
    </rPh>
    <rPh sb="2" eb="4">
      <t>シンセイ</t>
    </rPh>
    <rPh sb="8" eb="10">
      <t>ニュウリョク</t>
    </rPh>
    <rPh sb="11" eb="13">
      <t>フヨウ</t>
    </rPh>
    <rPh sb="16" eb="18">
      <t>ナイヨウ</t>
    </rPh>
    <rPh sb="19" eb="20">
      <t>アヤマ</t>
    </rPh>
    <rPh sb="25" eb="27">
      <t>カクニン</t>
    </rPh>
    <phoneticPr fontId="4"/>
  </si>
  <si>
    <t>申請書に入力するデータを一括登録するシートです。申請書の一番上に添付してください。</t>
    <rPh sb="0" eb="3">
      <t>シンセイショ</t>
    </rPh>
    <rPh sb="4" eb="6">
      <t>ニュウリョク</t>
    </rPh>
    <rPh sb="12" eb="14">
      <t>イッカツ</t>
    </rPh>
    <rPh sb="14" eb="16">
      <t>トウロク</t>
    </rPh>
    <rPh sb="24" eb="27">
      <t>シンセイショ</t>
    </rPh>
    <rPh sb="28" eb="30">
      <t>イチバン</t>
    </rPh>
    <rPh sb="30" eb="31">
      <t>ウエ</t>
    </rPh>
    <rPh sb="32" eb="34">
      <t>テンプ</t>
    </rPh>
    <phoneticPr fontId="4"/>
  </si>
  <si>
    <t>②</t>
    <phoneticPr fontId="4"/>
  </si>
  <si>
    <t>③</t>
    <phoneticPr fontId="4"/>
  </si>
  <si>
    <t>書類に不備があったとき</t>
  </si>
  <si>
    <t>訪問看護事業所名</t>
    <phoneticPr fontId="4"/>
  </si>
  <si>
    <t>債権者登録書です。必要箇所を記入の上、内容を確認してください。</t>
    <rPh sb="0" eb="3">
      <t>サイケンシャ</t>
    </rPh>
    <rPh sb="3" eb="5">
      <t>トウロク</t>
    </rPh>
    <rPh sb="5" eb="6">
      <t>ショ</t>
    </rPh>
    <rPh sb="9" eb="11">
      <t>ヒツヨウ</t>
    </rPh>
    <rPh sb="11" eb="13">
      <t>カショ</t>
    </rPh>
    <rPh sb="14" eb="16">
      <t>キニュウ</t>
    </rPh>
    <rPh sb="17" eb="18">
      <t>ウエ</t>
    </rPh>
    <rPh sb="19" eb="21">
      <t>ナイヨウ</t>
    </rPh>
    <rPh sb="22" eb="24">
      <t>カクニン</t>
    </rPh>
    <phoneticPr fontId="4"/>
  </si>
  <si>
    <t>書類の内容に不備があったとき、再提出をお願いすることがあります。</t>
  </si>
  <si>
    <t>　　</t>
    <phoneticPr fontId="4"/>
  </si>
  <si>
    <t>　※数式の不具合、不明な箇所等がある場合は、速やかに連絡願います。</t>
  </si>
  <si>
    <t>兵庫県福祉部　高齢政策課（1号館3階 海側）</t>
    <rPh sb="0" eb="3">
      <t>ヒョウゴケン</t>
    </rPh>
    <rPh sb="3" eb="5">
      <t>フクシ</t>
    </rPh>
    <rPh sb="7" eb="9">
      <t>コウレイ</t>
    </rPh>
    <rPh sb="9" eb="11">
      <t>セイサク</t>
    </rPh>
    <rPh sb="11" eb="12">
      <t>カ</t>
    </rPh>
    <rPh sb="19" eb="20">
      <t>ウミ</t>
    </rPh>
    <phoneticPr fontId="4"/>
  </si>
  <si>
    <t>①法人情報</t>
    <rPh sb="1" eb="3">
      <t>ホウジン</t>
    </rPh>
    <rPh sb="3" eb="5">
      <t>ジョウホウ</t>
    </rPh>
    <phoneticPr fontId="4"/>
  </si>
  <si>
    <t>法人本部の郵便番号</t>
    <rPh sb="0" eb="2">
      <t>ホウジン</t>
    </rPh>
    <rPh sb="2" eb="4">
      <t>ホンブ</t>
    </rPh>
    <rPh sb="5" eb="7">
      <t>ユウビン</t>
    </rPh>
    <rPh sb="7" eb="9">
      <t>バンゴウ</t>
    </rPh>
    <phoneticPr fontId="4"/>
  </si>
  <si>
    <t>法人本部の住所</t>
    <rPh sb="0" eb="2">
      <t>ホウジン</t>
    </rPh>
    <rPh sb="2" eb="4">
      <t>ホンブ</t>
    </rPh>
    <rPh sb="5" eb="7">
      <t>ジュウショ</t>
    </rPh>
    <phoneticPr fontId="4"/>
  </si>
  <si>
    <t>法人代表者の役職名</t>
    <rPh sb="0" eb="2">
      <t>ホウジン</t>
    </rPh>
    <rPh sb="2" eb="5">
      <t>ダイヒョウシャ</t>
    </rPh>
    <rPh sb="6" eb="9">
      <t>ヤクショクメイ</t>
    </rPh>
    <phoneticPr fontId="4"/>
  </si>
  <si>
    <t>法人代表者氏名</t>
    <rPh sb="0" eb="2">
      <t>ホウジン</t>
    </rPh>
    <rPh sb="2" eb="5">
      <t>ダイヒョウシャ</t>
    </rPh>
    <rPh sb="5" eb="7">
      <t>シメイ</t>
    </rPh>
    <phoneticPr fontId="4"/>
  </si>
  <si>
    <t>法人本部の代表電話番号</t>
    <rPh sb="0" eb="2">
      <t>ホウジン</t>
    </rPh>
    <rPh sb="2" eb="4">
      <t>ホンブ</t>
    </rPh>
    <rPh sb="5" eb="7">
      <t>ダイヒョウ</t>
    </rPh>
    <rPh sb="7" eb="9">
      <t>デンワ</t>
    </rPh>
    <rPh sb="9" eb="11">
      <t>バンゴウ</t>
    </rPh>
    <phoneticPr fontId="4"/>
  </si>
  <si>
    <t>法人本部の組織共有メール</t>
    <rPh sb="0" eb="2">
      <t>ホウジン</t>
    </rPh>
    <rPh sb="2" eb="4">
      <t>ホンブ</t>
    </rPh>
    <rPh sb="5" eb="7">
      <t>ソシキ</t>
    </rPh>
    <rPh sb="7" eb="9">
      <t>キョウユウ</t>
    </rPh>
    <phoneticPr fontId="8"/>
  </si>
  <si>
    <t>数字の間は半角の｢-｣を記載してください</t>
    <rPh sb="0" eb="2">
      <t>スウジ</t>
    </rPh>
    <rPh sb="3" eb="4">
      <t>アイダ</t>
    </rPh>
    <rPh sb="5" eb="7">
      <t>ハンカク</t>
    </rPh>
    <rPh sb="12" eb="14">
      <t>キサイ</t>
    </rPh>
    <phoneticPr fontId="4"/>
  </si>
  <si>
    <t>姓と名の間にスペースを入れてください</t>
    <rPh sb="0" eb="1">
      <t>セイ</t>
    </rPh>
    <rPh sb="2" eb="3">
      <t>ナ</t>
    </rPh>
    <rPh sb="11" eb="12">
      <t>イ</t>
    </rPh>
    <phoneticPr fontId="4"/>
  </si>
  <si>
    <t>②事業所情報</t>
    <rPh sb="1" eb="4">
      <t>ジギョウショ</t>
    </rPh>
    <rPh sb="4" eb="6">
      <t>ジョウホウ</t>
    </rPh>
    <phoneticPr fontId="4"/>
  </si>
  <si>
    <t>③振込口座情報</t>
    <rPh sb="1" eb="3">
      <t>フリコミ</t>
    </rPh>
    <rPh sb="3" eb="5">
      <t>コウザ</t>
    </rPh>
    <rPh sb="5" eb="7">
      <t>ジョウホウ</t>
    </rPh>
    <phoneticPr fontId="4"/>
  </si>
  <si>
    <t>金融機関名</t>
    <rPh sb="0" eb="2">
      <t>キンユウ</t>
    </rPh>
    <rPh sb="2" eb="4">
      <t>キカン</t>
    </rPh>
    <rPh sb="4" eb="5">
      <t>メイ</t>
    </rPh>
    <phoneticPr fontId="4"/>
  </si>
  <si>
    <t>三井住友銀行</t>
    <rPh sb="0" eb="2">
      <t>ミツイ</t>
    </rPh>
    <rPh sb="2" eb="4">
      <t>スミトモ</t>
    </rPh>
    <rPh sb="4" eb="6">
      <t>ギンコウ</t>
    </rPh>
    <phoneticPr fontId="4"/>
  </si>
  <si>
    <t>口座名義は原則として下記のパターンのものを指定してください。
①法人名のみ
②法人名 ＋ 代表者職名 ＋ 代表者氏名
上記以外（事業所の名称が含まれる場合等）は実績報告時、委任状が必要です。</t>
    <phoneticPr fontId="4"/>
  </si>
  <si>
    <t>金融機関コード</t>
    <rPh sb="0" eb="2">
      <t>キンユウ</t>
    </rPh>
    <rPh sb="2" eb="4">
      <t>キカン</t>
    </rPh>
    <phoneticPr fontId="45"/>
  </si>
  <si>
    <t>0009</t>
    <phoneticPr fontId="4"/>
  </si>
  <si>
    <t>支店名</t>
    <rPh sb="0" eb="3">
      <t>シテンメイ</t>
    </rPh>
    <phoneticPr fontId="4"/>
  </si>
  <si>
    <t>○○支店</t>
    <phoneticPr fontId="4"/>
  </si>
  <si>
    <t>支店番号</t>
    <rPh sb="0" eb="2">
      <t>シテン</t>
    </rPh>
    <rPh sb="2" eb="4">
      <t>バンゴウ</t>
    </rPh>
    <phoneticPr fontId="45"/>
  </si>
  <si>
    <t>123</t>
    <phoneticPr fontId="4"/>
  </si>
  <si>
    <t>口座番号</t>
    <rPh sb="0" eb="2">
      <t>コウザ</t>
    </rPh>
    <rPh sb="2" eb="4">
      <t>バンゴウ</t>
    </rPh>
    <phoneticPr fontId="45"/>
  </si>
  <si>
    <t>社会福祉法人兵庫</t>
    <rPh sb="0" eb="2">
      <t>シャカイ</t>
    </rPh>
    <rPh sb="2" eb="4">
      <t>フクシ</t>
    </rPh>
    <rPh sb="4" eb="6">
      <t>ホウジン</t>
    </rPh>
    <rPh sb="6" eb="8">
      <t>ヒョウゴ</t>
    </rPh>
    <phoneticPr fontId="8"/>
  </si>
  <si>
    <t>ｼｬｶｲﾌｸｼﾎｳｼﾞﾝﾋｮｳｺﾞ</t>
    <phoneticPr fontId="4"/>
  </si>
  <si>
    <t>④担当者情報</t>
    <rPh sb="1" eb="4">
      <t>タントウシャ</t>
    </rPh>
    <rPh sb="4" eb="6">
      <t>ジョウホウ</t>
    </rPh>
    <phoneticPr fontId="4"/>
  </si>
  <si>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phoneticPr fontId="4"/>
  </si>
  <si>
    <t>宛先（法人名、事業所名等）</t>
    <rPh sb="0" eb="2">
      <t>アテサキ</t>
    </rPh>
    <rPh sb="3" eb="5">
      <t>ホウジン</t>
    </rPh>
    <rPh sb="5" eb="6">
      <t>メイ</t>
    </rPh>
    <rPh sb="7" eb="10">
      <t>ジギョウショ</t>
    </rPh>
    <rPh sb="10" eb="11">
      <t>メイ</t>
    </rPh>
    <rPh sb="11" eb="12">
      <t>ナド</t>
    </rPh>
    <phoneticPr fontId="4"/>
  </si>
  <si>
    <t>社会福祉法人兵庫　法人本部</t>
    <rPh sb="9" eb="11">
      <t>ホウジン</t>
    </rPh>
    <rPh sb="11" eb="13">
      <t>ホンブ</t>
    </rPh>
    <phoneticPr fontId="4"/>
  </si>
  <si>
    <t>③申請
　人数</t>
    <rPh sb="1" eb="3">
      <t>シンセイ</t>
    </rPh>
    <rPh sb="5" eb="7">
      <t>ニンズウ</t>
    </rPh>
    <phoneticPr fontId="4"/>
  </si>
  <si>
    <t>確認のため、既に口座登録をしている場合でも記入してください。</t>
    <rPh sb="0" eb="2">
      <t>カクニン</t>
    </rPh>
    <rPh sb="6" eb="7">
      <t>スデ</t>
    </rPh>
    <rPh sb="8" eb="10">
      <t>コウザ</t>
    </rPh>
    <rPh sb="10" eb="12">
      <t>トウロク</t>
    </rPh>
    <rPh sb="17" eb="19">
      <t>バアイ</t>
    </rPh>
    <rPh sb="21" eb="23">
      <t>キニュウ</t>
    </rPh>
    <phoneticPr fontId="4"/>
  </si>
  <si>
    <t>着色箇所のみ直接入力してください。</t>
    <phoneticPr fontId="4"/>
  </si>
  <si>
    <t>金 融 機 関 名
（払渡店）</t>
    <phoneticPr fontId="4"/>
  </si>
  <si>
    <t>・</t>
    <phoneticPr fontId="4"/>
  </si>
  <si>
    <t>研修受講費</t>
    <rPh sb="0" eb="2">
      <t>ケンシュウ</t>
    </rPh>
    <rPh sb="2" eb="4">
      <t>ジュコウ</t>
    </rPh>
    <rPh sb="4" eb="5">
      <t>ヒ</t>
    </rPh>
    <phoneticPr fontId="4"/>
  </si>
  <si>
    <t>外部研修に参加する際の旅費（交通費）</t>
    <rPh sb="0" eb="2">
      <t>ガイブ</t>
    </rPh>
    <rPh sb="2" eb="4">
      <t>ケンシュウ</t>
    </rPh>
    <rPh sb="5" eb="7">
      <t>サンカ</t>
    </rPh>
    <rPh sb="9" eb="10">
      <t>サイ</t>
    </rPh>
    <rPh sb="11" eb="13">
      <t>リョヒ</t>
    </rPh>
    <rPh sb="14" eb="17">
      <t>コウツウヒ</t>
    </rPh>
    <phoneticPr fontId="4"/>
  </si>
  <si>
    <t>訪問看護の○○研修12,000円</t>
    <rPh sb="0" eb="2">
      <t>ホウモン</t>
    </rPh>
    <rPh sb="2" eb="4">
      <t>カンゴ</t>
    </rPh>
    <rPh sb="7" eb="9">
      <t>ケンシュウ</t>
    </rPh>
    <rPh sb="15" eb="16">
      <t>エン</t>
    </rPh>
    <phoneticPr fontId="4"/>
  </si>
  <si>
    <t>研修受講料</t>
    <rPh sb="0" eb="2">
      <t>ケンシュウ</t>
    </rPh>
    <rPh sb="2" eb="4">
      <t>ジュコウ</t>
    </rPh>
    <rPh sb="4" eb="5">
      <t>リョウ</t>
    </rPh>
    <phoneticPr fontId="4"/>
  </si>
  <si>
    <t>外部研修参加旅費　800円×2（往復）</t>
    <rPh sb="0" eb="2">
      <t>ガイブ</t>
    </rPh>
    <rPh sb="2" eb="4">
      <t>ケンシュウ</t>
    </rPh>
    <rPh sb="4" eb="6">
      <t>サンカ</t>
    </rPh>
    <rPh sb="6" eb="8">
      <t>リョヒ</t>
    </rPh>
    <rPh sb="12" eb="13">
      <t>エン</t>
    </rPh>
    <rPh sb="16" eb="18">
      <t>オウフク</t>
    </rPh>
    <phoneticPr fontId="4"/>
  </si>
  <si>
    <t>消毒液</t>
    <rPh sb="0" eb="3">
      <t>ショウドクエキ</t>
    </rPh>
    <phoneticPr fontId="4"/>
  </si>
  <si>
    <t>研修テキスト印刷製本費</t>
    <rPh sb="0" eb="2">
      <t>ケンシュウ</t>
    </rPh>
    <rPh sb="6" eb="8">
      <t>インサツ</t>
    </rPh>
    <rPh sb="8" eb="10">
      <t>セイホン</t>
    </rPh>
    <rPh sb="10" eb="11">
      <t>ヒ</t>
    </rPh>
    <phoneticPr fontId="4"/>
  </si>
  <si>
    <t>@1,200円/ｈ×160ｈ</t>
    <phoneticPr fontId="4"/>
  </si>
  <si>
    <t>同行訪問した他事業所の指導看護師の報償費
（時間単価に割り戻すなどして積算）</t>
    <rPh sb="0" eb="2">
      <t>ドウコウ</t>
    </rPh>
    <rPh sb="2" eb="4">
      <t>ホウモン</t>
    </rPh>
    <rPh sb="6" eb="9">
      <t>タジギョウ</t>
    </rPh>
    <rPh sb="9" eb="10">
      <t>ショ</t>
    </rPh>
    <rPh sb="11" eb="13">
      <t>シドウ</t>
    </rPh>
    <rPh sb="13" eb="16">
      <t>カンゴシ</t>
    </rPh>
    <rPh sb="17" eb="20">
      <t>ホウショウヒ</t>
    </rPh>
    <rPh sb="22" eb="24">
      <t>ジカン</t>
    </rPh>
    <rPh sb="24" eb="26">
      <t>タンカ</t>
    </rPh>
    <rPh sb="27" eb="28">
      <t>ワ</t>
    </rPh>
    <rPh sb="29" eb="30">
      <t>モド</t>
    </rPh>
    <rPh sb="35" eb="37">
      <t>セキサン</t>
    </rPh>
    <phoneticPr fontId="4"/>
  </si>
  <si>
    <r>
      <t>同行訪問した自事業所の</t>
    </r>
    <r>
      <rPr>
        <u/>
        <sz val="9"/>
        <rFont val="ＭＳ Ｐゴシック"/>
        <family val="3"/>
        <charset val="128"/>
      </rPr>
      <t>指導看護師</t>
    </r>
    <r>
      <rPr>
        <sz val="9"/>
        <rFont val="ＭＳ Ｐゴシック"/>
        <family val="3"/>
        <charset val="128"/>
      </rPr>
      <t>の賃金・手当相当分
（時間単価に割り戻すなどして積算）</t>
    </r>
    <rPh sb="0" eb="2">
      <t>ドウコウ</t>
    </rPh>
    <rPh sb="2" eb="4">
      <t>ホウモン</t>
    </rPh>
    <rPh sb="6" eb="7">
      <t>ジ</t>
    </rPh>
    <rPh sb="7" eb="10">
      <t>ジギョウショ</t>
    </rPh>
    <rPh sb="11" eb="13">
      <t>シドウ</t>
    </rPh>
    <rPh sb="13" eb="16">
      <t>カンゴシ</t>
    </rPh>
    <rPh sb="17" eb="19">
      <t>チンギン</t>
    </rPh>
    <rPh sb="20" eb="22">
      <t>テアテ</t>
    </rPh>
    <rPh sb="22" eb="25">
      <t>ソウトウブン</t>
    </rPh>
    <rPh sb="27" eb="29">
      <t>ジカン</t>
    </rPh>
    <rPh sb="29" eb="31">
      <t>タンカ</t>
    </rPh>
    <rPh sb="32" eb="33">
      <t>ワリ</t>
    </rPh>
    <rPh sb="34" eb="35">
      <t>モド</t>
    </rPh>
    <rPh sb="40" eb="42">
      <t>セキサン</t>
    </rPh>
    <phoneticPr fontId="4"/>
  </si>
  <si>
    <t>誓約書です。入力は不要です。内容を確認してください。</t>
    <rPh sb="0" eb="3">
      <t>セイヤクショ</t>
    </rPh>
    <rPh sb="6" eb="8">
      <t>ニュウリョク</t>
    </rPh>
    <rPh sb="9" eb="11">
      <t>フヨウ</t>
    </rPh>
    <rPh sb="14" eb="16">
      <t>ナイヨウ</t>
    </rPh>
    <rPh sb="17" eb="19">
      <t>カクニン</t>
    </rPh>
    <phoneticPr fontId="4"/>
  </si>
  <si>
    <t>神戸　太郎</t>
    <rPh sb="0" eb="2">
      <t>コウベ</t>
    </rPh>
    <rPh sb="3" eb="5">
      <t>タロウ</t>
    </rPh>
    <phoneticPr fontId="4"/>
  </si>
  <si>
    <t>看護師</t>
    <rPh sb="0" eb="3">
      <t>カンゴシ</t>
    </rPh>
    <phoneticPr fontId="4"/>
  </si>
  <si>
    <t>神戸　次郎</t>
    <rPh sb="0" eb="2">
      <t>コウベ</t>
    </rPh>
    <rPh sb="3" eb="5">
      <t>ジロウ</t>
    </rPh>
    <phoneticPr fontId="4"/>
  </si>
  <si>
    <t>神戸　三郎</t>
    <rPh sb="0" eb="2">
      <t>コウベ</t>
    </rPh>
    <rPh sb="3" eb="5">
      <t>サブロウ</t>
    </rPh>
    <phoneticPr fontId="4"/>
  </si>
  <si>
    <t>神戸　花子</t>
    <rPh sb="0" eb="2">
      <t>コウベ</t>
    </rPh>
    <rPh sb="3" eb="5">
      <t>ハナコ</t>
    </rPh>
    <phoneticPr fontId="4"/>
  </si>
  <si>
    <t>例：訪問事前準備、訪問看護記録、バイタルサインチェック、接遇マナー、内服管理、ターミナルケア　等…</t>
    <rPh sb="0" eb="1">
      <t>レイ</t>
    </rPh>
    <rPh sb="2" eb="4">
      <t>ホウモン</t>
    </rPh>
    <rPh sb="4" eb="6">
      <t>ジゼン</t>
    </rPh>
    <rPh sb="6" eb="8">
      <t>ジュンビ</t>
    </rPh>
    <rPh sb="9" eb="11">
      <t>ホウモン</t>
    </rPh>
    <rPh sb="11" eb="13">
      <t>カンゴ</t>
    </rPh>
    <rPh sb="13" eb="15">
      <t>キロク</t>
    </rPh>
    <rPh sb="28" eb="30">
      <t>セツグウ</t>
    </rPh>
    <rPh sb="34" eb="36">
      <t>ナイフク</t>
    </rPh>
    <rPh sb="36" eb="38">
      <t>カンリ</t>
    </rPh>
    <rPh sb="47" eb="48">
      <t>ナド</t>
    </rPh>
    <phoneticPr fontId="4"/>
  </si>
  <si>
    <t>訪問看護○○研修</t>
    <rPh sb="0" eb="2">
      <t>ホウモン</t>
    </rPh>
    <rPh sb="2" eb="4">
      <t>カンゴ</t>
    </rPh>
    <rPh sb="6" eb="8">
      <t>ケンシュウ</t>
    </rPh>
    <phoneticPr fontId="4"/>
  </si>
  <si>
    <t>○○協会</t>
    <rPh sb="2" eb="4">
      <t>キョウカイ</t>
    </rPh>
    <phoneticPr fontId="4"/>
  </si>
  <si>
    <t>例：新任訪問看護師における○○の研修</t>
    <rPh sb="0" eb="1">
      <t>レイ</t>
    </rPh>
    <rPh sb="2" eb="4">
      <t>シンニン</t>
    </rPh>
    <rPh sb="4" eb="6">
      <t>ホウモン</t>
    </rPh>
    <rPh sb="6" eb="9">
      <t>カンゴシ</t>
    </rPh>
    <rPh sb="16" eb="18">
      <t>ケンシュウ</t>
    </rPh>
    <phoneticPr fontId="4"/>
  </si>
  <si>
    <t>看護の△△研修</t>
    <rPh sb="0" eb="2">
      <t>カンゴ</t>
    </rPh>
    <rPh sb="5" eb="7">
      <t>ケンシュウ</t>
    </rPh>
    <phoneticPr fontId="4"/>
  </si>
  <si>
    <t>△△団体</t>
    <rPh sb="2" eb="4">
      <t>ダンタイ</t>
    </rPh>
    <phoneticPr fontId="4"/>
  </si>
  <si>
    <t>例：訪問看護師における△△の研修</t>
    <rPh sb="0" eb="1">
      <t>レイ</t>
    </rPh>
    <rPh sb="2" eb="4">
      <t>ホウモン</t>
    </rPh>
    <rPh sb="4" eb="7">
      <t>カンゴシ</t>
    </rPh>
    <rPh sb="14" eb="16">
      <t>ケンシュウ</t>
    </rPh>
    <phoneticPr fontId="4"/>
  </si>
  <si>
    <t>内容に誤りがないか確認してください。</t>
    <rPh sb="0" eb="2">
      <t>ナイヨウ</t>
    </rPh>
    <rPh sb="3" eb="4">
      <t>アヤマ</t>
    </rPh>
    <rPh sb="9" eb="11">
      <t>カクニン</t>
    </rPh>
    <phoneticPr fontId="4"/>
  </si>
  <si>
    <t>このシートには何も記入しないでください。（※シートに保護をかけています）</t>
    <rPh sb="7" eb="8">
      <t>ナニ</t>
    </rPh>
    <rPh sb="9" eb="11">
      <t>キニュウ</t>
    </rPh>
    <rPh sb="26" eb="28">
      <t>ホゴ</t>
    </rPh>
    <phoneticPr fontId="4"/>
  </si>
  <si>
    <t>２</t>
    <phoneticPr fontId="4"/>
  </si>
  <si>
    <t>３</t>
    <phoneticPr fontId="4"/>
  </si>
  <si>
    <t>↓県使用欄（触らないでください）</t>
    <rPh sb="1" eb="2">
      <t>ケン</t>
    </rPh>
    <rPh sb="2" eb="4">
      <t>シヨウ</t>
    </rPh>
    <rPh sb="4" eb="5">
      <t>ラン</t>
    </rPh>
    <rPh sb="6" eb="7">
      <t>サワ</t>
    </rPh>
    <phoneticPr fontId="4"/>
  </si>
  <si>
    <t>令和○年○月○日</t>
    <rPh sb="0" eb="2">
      <t>レイワ</t>
    </rPh>
    <rPh sb="3" eb="4">
      <t>ネン</t>
    </rPh>
    <rPh sb="5" eb="6">
      <t>ガツ</t>
    </rPh>
    <rPh sb="7" eb="8">
      <t>ニチ</t>
    </rPh>
    <phoneticPr fontId="4"/>
  </si>
  <si>
    <t>委任状</t>
    <rPh sb="0" eb="3">
      <t>イニンジョウ</t>
    </rPh>
    <phoneticPr fontId="4"/>
  </si>
  <si>
    <t>振込口座の名義人が法人の代表者と異なる場合ご提出ください。押印が必要です。</t>
    <rPh sb="0" eb="2">
      <t>フリコミ</t>
    </rPh>
    <rPh sb="2" eb="4">
      <t>コウザ</t>
    </rPh>
    <rPh sb="5" eb="8">
      <t>メイギニン</t>
    </rPh>
    <rPh sb="9" eb="11">
      <t>ホウジン</t>
    </rPh>
    <rPh sb="12" eb="15">
      <t>ダイヒョウシャ</t>
    </rPh>
    <rPh sb="16" eb="17">
      <t>コト</t>
    </rPh>
    <rPh sb="19" eb="21">
      <t>バアイ</t>
    </rPh>
    <rPh sb="22" eb="24">
      <t>テイシュツ</t>
    </rPh>
    <rPh sb="29" eb="31">
      <t>オウイン</t>
    </rPh>
    <rPh sb="32" eb="34">
      <t>ヒツヨウ</t>
    </rPh>
    <phoneticPr fontId="4"/>
  </si>
  <si>
    <t>●</t>
    <phoneticPr fontId="4"/>
  </si>
  <si>
    <t>☆</t>
    <phoneticPr fontId="4"/>
  </si>
  <si>
    <t>履歴書</t>
    <rPh sb="0" eb="3">
      <t>リレキショ</t>
    </rPh>
    <phoneticPr fontId="4"/>
  </si>
  <si>
    <t>研修対象者ごとに提出してください。</t>
    <rPh sb="0" eb="2">
      <t>ケンシュウ</t>
    </rPh>
    <rPh sb="2" eb="5">
      <t>タイショウシャ</t>
    </rPh>
    <rPh sb="8" eb="10">
      <t>テイシュツ</t>
    </rPh>
    <phoneticPr fontId="4"/>
  </si>
  <si>
    <r>
      <t>提出する書類は、①「提出書類について」に記載の</t>
    </r>
    <r>
      <rPr>
        <sz val="16"/>
        <color rgb="FFFF0000"/>
        <rFont val="ＭＳ Ｐゴシック"/>
        <family val="3"/>
        <charset val="128"/>
      </rPr>
      <t>「９種の書類」</t>
    </r>
    <r>
      <rPr>
        <sz val="11"/>
        <rFont val="ＭＳ Ｐゴシック"/>
        <family val="3"/>
        <charset val="128"/>
      </rPr>
      <t>です。</t>
    </r>
    <phoneticPr fontId="4"/>
  </si>
  <si>
    <t>このシートには何も記入しないでください。（シートに保護をかけています）</t>
    <rPh sb="7" eb="8">
      <t>ナニ</t>
    </rPh>
    <rPh sb="9" eb="11">
      <t>キニュウ</t>
    </rPh>
    <rPh sb="25" eb="27">
      <t>ホゴ</t>
    </rPh>
    <phoneticPr fontId="4"/>
  </si>
  <si>
    <t>（印刷後、押印が必要です。）</t>
    <rPh sb="1" eb="4">
      <t>インサツゴ</t>
    </rPh>
    <rPh sb="5" eb="7">
      <t>オウイン</t>
    </rPh>
    <rPh sb="8" eb="10">
      <t>ヒツヨウ</t>
    </rPh>
    <phoneticPr fontId="4"/>
  </si>
  <si>
    <t>←　補助金振込口座について、口座名義人が法人代表者と異なる場合は提出してください。</t>
    <rPh sb="2" eb="5">
      <t>ホジョキン</t>
    </rPh>
    <rPh sb="5" eb="7">
      <t>フリコミ</t>
    </rPh>
    <rPh sb="7" eb="9">
      <t>コウザ</t>
    </rPh>
    <rPh sb="14" eb="16">
      <t>コウザ</t>
    </rPh>
    <rPh sb="16" eb="19">
      <t>メイギニン</t>
    </rPh>
    <rPh sb="20" eb="22">
      <t>ホウジン</t>
    </rPh>
    <rPh sb="22" eb="25">
      <t>ダイヒョウシャ</t>
    </rPh>
    <rPh sb="26" eb="27">
      <t>コト</t>
    </rPh>
    <rPh sb="29" eb="31">
      <t>バアイ</t>
    </rPh>
    <rPh sb="32" eb="34">
      <t>テイシュツ</t>
    </rPh>
    <phoneticPr fontId="4"/>
  </si>
  <si>
    <t>委　任　状</t>
    <rPh sb="0" eb="1">
      <t>イ</t>
    </rPh>
    <rPh sb="2" eb="3">
      <t>ニン</t>
    </rPh>
    <rPh sb="4" eb="5">
      <t>ジョウ</t>
    </rPh>
    <phoneticPr fontId="4"/>
  </si>
  <si>
    <t>　　（口座名義に訪問看護ステーション名や管理者名が入っている場合などは要提出）</t>
    <rPh sb="3" eb="5">
      <t>コウザ</t>
    </rPh>
    <rPh sb="5" eb="7">
      <t>メイギ</t>
    </rPh>
    <rPh sb="8" eb="10">
      <t>ホウモン</t>
    </rPh>
    <rPh sb="10" eb="12">
      <t>カンゴ</t>
    </rPh>
    <rPh sb="18" eb="19">
      <t>メイ</t>
    </rPh>
    <rPh sb="20" eb="24">
      <t>カンリシャメイ</t>
    </rPh>
    <rPh sb="25" eb="26">
      <t>ハイ</t>
    </rPh>
    <rPh sb="30" eb="32">
      <t>バアイ</t>
    </rPh>
    <rPh sb="35" eb="36">
      <t>ヨウ</t>
    </rPh>
    <rPh sb="36" eb="38">
      <t>テイシュツ</t>
    </rPh>
    <phoneticPr fontId="4"/>
  </si>
  <si>
    <t>　　　どちらか迷った場合は提出してください。</t>
    <rPh sb="7" eb="8">
      <t>マヨ</t>
    </rPh>
    <rPh sb="10" eb="12">
      <t>バアイ</t>
    </rPh>
    <rPh sb="13" eb="15">
      <t>テイシュツ</t>
    </rPh>
    <phoneticPr fontId="4"/>
  </si>
  <si>
    <t>記</t>
    <rPh sb="0" eb="1">
      <t>キ</t>
    </rPh>
    <phoneticPr fontId="4"/>
  </si>
  <si>
    <t>受任者</t>
    <phoneticPr fontId="4"/>
  </si>
  <si>
    <t>兵庫県知事　　齋藤　元彦　様</t>
    <phoneticPr fontId="4"/>
  </si>
  <si>
    <t>　 印</t>
    <rPh sb="2" eb="3">
      <t>イン</t>
    </rPh>
    <phoneticPr fontId="4"/>
  </si>
  <si>
    <t>←　代表者印を押印してください。</t>
    <rPh sb="2" eb="5">
      <t>ダイヒョウシャ</t>
    </rPh>
    <rPh sb="5" eb="6">
      <t>イン</t>
    </rPh>
    <rPh sb="7" eb="9">
      <t>オウイン</t>
    </rPh>
    <phoneticPr fontId="4"/>
  </si>
  <si>
    <t>補　助　基　準　額</t>
    <rPh sb="0" eb="1">
      <t>ホ</t>
    </rPh>
    <rPh sb="2" eb="3">
      <t>スケ</t>
    </rPh>
    <rPh sb="4" eb="5">
      <t>モト</t>
    </rPh>
    <rPh sb="6" eb="7">
      <t>ジュン</t>
    </rPh>
    <rPh sb="8" eb="9">
      <t>ガク</t>
    </rPh>
    <phoneticPr fontId="4"/>
  </si>
  <si>
    <t>　　　　２　Ｆ欄には、C欄、Ｄ欄又はE欄の金額を比較して最も少ない方の額を記入すること。</t>
    <rPh sb="7" eb="8">
      <t>ラン</t>
    </rPh>
    <rPh sb="12" eb="13">
      <t>ラン</t>
    </rPh>
    <rPh sb="15" eb="16">
      <t>ラン</t>
    </rPh>
    <rPh sb="16" eb="17">
      <t>マタ</t>
    </rPh>
    <rPh sb="19" eb="20">
      <t>ラン</t>
    </rPh>
    <rPh sb="21" eb="23">
      <t>キンガク</t>
    </rPh>
    <rPh sb="24" eb="26">
      <t>ヒカク</t>
    </rPh>
    <rPh sb="28" eb="29">
      <t>モット</t>
    </rPh>
    <rPh sb="30" eb="31">
      <t>スク</t>
    </rPh>
    <rPh sb="33" eb="34">
      <t>ホウ</t>
    </rPh>
    <rPh sb="35" eb="36">
      <t>ガク</t>
    </rPh>
    <rPh sb="37" eb="39">
      <t>キニュウ</t>
    </rPh>
    <phoneticPr fontId="4"/>
  </si>
  <si>
    <t>※１ 原則、合計金額が(申請人数×220,000円)を超えるよう、計上願います。</t>
    <rPh sb="3" eb="5">
      <t>ゲンソク</t>
    </rPh>
    <rPh sb="6" eb="8">
      <t>ゴウケイ</t>
    </rPh>
    <rPh sb="8" eb="10">
      <t>キンガク</t>
    </rPh>
    <rPh sb="12" eb="14">
      <t>シンセイ</t>
    </rPh>
    <rPh sb="14" eb="16">
      <t>ニンズウ</t>
    </rPh>
    <rPh sb="24" eb="25">
      <t>エン</t>
    </rPh>
    <rPh sb="27" eb="28">
      <t>コ</t>
    </rPh>
    <rPh sb="33" eb="35">
      <t>ケイジョウ</t>
    </rPh>
    <rPh sb="35" eb="36">
      <t>ネガ</t>
    </rPh>
    <phoneticPr fontId="4"/>
  </si>
  <si>
    <t>※２ 賃金のみで基準額を超える場合は賃金のみでも申請可能です。申請する区分が少ない方が実績報告が簡素化できます。</t>
    <rPh sb="3" eb="5">
      <t>チンギン</t>
    </rPh>
    <rPh sb="8" eb="11">
      <t>キジュンガク</t>
    </rPh>
    <rPh sb="12" eb="13">
      <t>コ</t>
    </rPh>
    <rPh sb="15" eb="17">
      <t>バアイ</t>
    </rPh>
    <rPh sb="18" eb="20">
      <t>チンギン</t>
    </rPh>
    <rPh sb="24" eb="26">
      <t>シンセイ</t>
    </rPh>
    <rPh sb="26" eb="28">
      <t>カノウ</t>
    </rPh>
    <rPh sb="31" eb="33">
      <t>シンセイ</t>
    </rPh>
    <rPh sb="35" eb="37">
      <t>クブン</t>
    </rPh>
    <rPh sb="38" eb="39">
      <t>スク</t>
    </rPh>
    <rPh sb="41" eb="42">
      <t>ホウ</t>
    </rPh>
    <rPh sb="43" eb="45">
      <t>ジッセキ</t>
    </rPh>
    <rPh sb="45" eb="47">
      <t>ホウコク</t>
    </rPh>
    <rPh sb="48" eb="51">
      <t>カンソカ</t>
    </rPh>
    <phoneticPr fontId="4"/>
  </si>
  <si>
    <t>記載日：</t>
  </si>
  <si>
    <t>事　業　計　画　書</t>
    <phoneticPr fontId="4"/>
  </si>
  <si>
    <r>
      <t>（１）基本情報　　</t>
    </r>
    <r>
      <rPr>
        <sz val="8"/>
        <rFont val="ＭＳ Ｐゴシック"/>
        <family val="3"/>
        <charset val="128"/>
        <scheme val="minor"/>
      </rPr>
      <t>※行が足りない場合は追加してください。</t>
    </r>
    <rPh sb="3" eb="5">
      <t>キホン</t>
    </rPh>
    <rPh sb="5" eb="7">
      <t>ジョウホウ</t>
    </rPh>
    <rPh sb="10" eb="11">
      <t>ギョウ</t>
    </rPh>
    <rPh sb="12" eb="13">
      <t>タ</t>
    </rPh>
    <rPh sb="16" eb="18">
      <t>バアイ</t>
    </rPh>
    <rPh sb="19" eb="21">
      <t>ツイカ</t>
    </rPh>
    <phoneticPr fontId="4"/>
  </si>
  <si>
    <r>
      <t>（注）</t>
    </r>
    <r>
      <rPr>
        <b/>
        <sz val="14"/>
        <color rgb="FFFF0000"/>
        <rFont val="ＭＳ Ｐゴシック"/>
        <family val="3"/>
        <charset val="128"/>
        <scheme val="minor"/>
      </rPr>
      <t>初めて訪問看護業務に従事する訪問看護職員の履歴書を添付すること。</t>
    </r>
    <rPh sb="1" eb="2">
      <t>チュウ</t>
    </rPh>
    <rPh sb="3" eb="4">
      <t>ハジ</t>
    </rPh>
    <rPh sb="6" eb="8">
      <t>ホウモン</t>
    </rPh>
    <rPh sb="8" eb="10">
      <t>カンゴ</t>
    </rPh>
    <rPh sb="10" eb="12">
      <t>ギョウム</t>
    </rPh>
    <rPh sb="13" eb="15">
      <t>ジュウジ</t>
    </rPh>
    <rPh sb="17" eb="19">
      <t>ホウモン</t>
    </rPh>
    <rPh sb="19" eb="21">
      <t>カンゴ</t>
    </rPh>
    <rPh sb="21" eb="23">
      <t>ショクイン</t>
    </rPh>
    <rPh sb="24" eb="27">
      <t>リレキショ</t>
    </rPh>
    <rPh sb="28" eb="30">
      <t>テンプ</t>
    </rPh>
    <phoneticPr fontId="4"/>
  </si>
  <si>
    <t>様式1-2</t>
    <rPh sb="0" eb="2">
      <t>ヨウシキ</t>
    </rPh>
    <phoneticPr fontId="4"/>
  </si>
  <si>
    <t>補助金交付申請書作成手順について（作成前に必ず確認してください。）</t>
    <phoneticPr fontId="4"/>
  </si>
  <si>
    <t>※①～④の順番にシートに入力してください。●は内容の確認のみ、委任状は押印が必要。
☆は別途用意が必要</t>
    <rPh sb="5" eb="7">
      <t>ジュンバン</t>
    </rPh>
    <rPh sb="12" eb="14">
      <t>ニュウリョク</t>
    </rPh>
    <rPh sb="23" eb="25">
      <t>ナイヨウ</t>
    </rPh>
    <rPh sb="26" eb="28">
      <t>カクニン</t>
    </rPh>
    <rPh sb="31" eb="34">
      <t>イニンジョウ</t>
    </rPh>
    <rPh sb="35" eb="37">
      <t>オウイン</t>
    </rPh>
    <rPh sb="38" eb="40">
      <t>ヒツヨウ</t>
    </rPh>
    <rPh sb="44" eb="46">
      <t>ベット</t>
    </rPh>
    <rPh sb="46" eb="48">
      <t>ヨウイ</t>
    </rPh>
    <rPh sb="49" eb="51">
      <t>ヒツヨウ</t>
    </rPh>
    <phoneticPr fontId="4"/>
  </si>
  <si>
    <t>※入力欄以外は保護をかけています</t>
    <rPh sb="1" eb="4">
      <t>ニュウリョクラン</t>
    </rPh>
    <rPh sb="4" eb="6">
      <t>イガイ</t>
    </rPh>
    <rPh sb="7" eb="9">
      <t>ホゴ</t>
    </rPh>
    <phoneticPr fontId="4"/>
  </si>
  <si>
    <t>℡:078-341-7711（内線3112）　Fax:078-362-9470</t>
    <rPh sb="15" eb="17">
      <t>ナイセン</t>
    </rPh>
    <phoneticPr fontId="4"/>
  </si>
  <si>
    <t>（注）初めて訪問看護業務に従事する訪問看護職員の履歴書を添付すること。</t>
    <rPh sb="1" eb="2">
      <t>チュウ</t>
    </rPh>
    <rPh sb="3" eb="4">
      <t>ハジ</t>
    </rPh>
    <rPh sb="6" eb="8">
      <t>ホウモン</t>
    </rPh>
    <rPh sb="8" eb="10">
      <t>カンゴ</t>
    </rPh>
    <rPh sb="10" eb="12">
      <t>ギョウム</t>
    </rPh>
    <rPh sb="13" eb="15">
      <t>ジュウジ</t>
    </rPh>
    <rPh sb="17" eb="19">
      <t>ホウモン</t>
    </rPh>
    <rPh sb="19" eb="21">
      <t>カンゴ</t>
    </rPh>
    <rPh sb="21" eb="23">
      <t>ショクイン</t>
    </rPh>
    <rPh sb="24" eb="27">
      <t>リレキショ</t>
    </rPh>
    <rPh sb="28" eb="30">
      <t>テンプ</t>
    </rPh>
    <phoneticPr fontId="4"/>
  </si>
  <si>
    <t>「①基本情報」～「●委任状」までの8枚の書類をA4で印刷し、内容が合っているかよく確認します。</t>
    <rPh sb="2" eb="4">
      <t>キホン</t>
    </rPh>
    <rPh sb="4" eb="6">
      <t>ジョウホウ</t>
    </rPh>
    <rPh sb="10" eb="13">
      <t>イニンジョウ</t>
    </rPh>
    <rPh sb="18" eb="19">
      <t>マイ</t>
    </rPh>
    <rPh sb="20" eb="22">
      <t>ショルイ</t>
    </rPh>
    <rPh sb="26" eb="28">
      <t>インサツ</t>
    </rPh>
    <rPh sb="30" eb="32">
      <t>ナイヨウ</t>
    </rPh>
    <rPh sb="33" eb="34">
      <t>ア</t>
    </rPh>
    <rPh sb="41" eb="43">
      <t>カクニン</t>
    </rPh>
    <phoneticPr fontId="4"/>
  </si>
  <si>
    <r>
      <t>①の８枚の書類と履歴書を郵送で提出の上、</t>
    </r>
    <r>
      <rPr>
        <b/>
        <sz val="11"/>
        <color theme="1"/>
        <rFont val="ＭＳ Ｐゴシック"/>
        <family val="3"/>
        <charset val="128"/>
      </rPr>
      <t>入力したこのエクセルシートもシステムから提出して下さい。</t>
    </r>
    <rPh sb="3" eb="4">
      <t>マイ</t>
    </rPh>
    <rPh sb="5" eb="7">
      <t>ショルイ</t>
    </rPh>
    <rPh sb="8" eb="11">
      <t>リレキショ</t>
    </rPh>
    <rPh sb="12" eb="14">
      <t>ユウソウ</t>
    </rPh>
    <rPh sb="15" eb="17">
      <t>テイシュツ</t>
    </rPh>
    <rPh sb="18" eb="19">
      <t>ウエ</t>
    </rPh>
    <phoneticPr fontId="4"/>
  </si>
  <si>
    <t xml:space="preserve">                             　　</t>
  </si>
  <si>
    <t>３　添付書類</t>
  </si>
  <si>
    <t xml:space="preserve">  兵庫県知事  様</t>
  </si>
  <si>
    <t>補 助 金 交 付 申 請 書</t>
  </si>
  <si>
    <t xml:space="preserve">                                                                 </t>
    <phoneticPr fontId="4"/>
  </si>
  <si>
    <t>第　　　　　　号</t>
    <rPh sb="0" eb="1">
      <t>ダイ</t>
    </rPh>
    <rPh sb="7" eb="8">
      <t>ゴウ</t>
    </rPh>
    <phoneticPr fontId="4"/>
  </si>
  <si>
    <t>電話</t>
    <rPh sb="0" eb="2">
      <t>デンワ</t>
    </rPh>
    <phoneticPr fontId="4"/>
  </si>
  <si>
    <t>代表者名</t>
    <rPh sb="0" eb="4">
      <t>ダイヒョウシャメイ</t>
    </rPh>
    <phoneticPr fontId="4"/>
  </si>
  <si>
    <t>団体名</t>
    <rPh sb="0" eb="3">
      <t>ダンタイメイ</t>
    </rPh>
    <phoneticPr fontId="4"/>
  </si>
  <si>
    <t>（事業所名）</t>
    <rPh sb="1" eb="5">
      <t>ジギョウショメイ</t>
    </rPh>
    <phoneticPr fontId="4"/>
  </si>
  <si>
    <t>２　事業の着工予定年月日        　    令和７年４月１日</t>
    <rPh sb="25" eb="27">
      <t>レイワ</t>
    </rPh>
    <phoneticPr fontId="4"/>
  </si>
  <si>
    <t xml:space="preserve">    事業の完了予定年月日       　     令和８年３月３１日</t>
    <rPh sb="27" eb="29">
      <t>レイワ</t>
    </rPh>
    <phoneticPr fontId="4"/>
  </si>
  <si>
    <t>このシートには何も記入しないでください。</t>
    <rPh sb="7" eb="8">
      <t>ナニ</t>
    </rPh>
    <rPh sb="9" eb="11">
      <t>キニュウ</t>
    </rPh>
    <phoneticPr fontId="4"/>
  </si>
  <si>
    <t>このシートには何も記入しないでください。（※シートに保護をかけています。）</t>
    <rPh sb="7" eb="8">
      <t>ナニ</t>
    </rPh>
    <rPh sb="9" eb="11">
      <t>キニュウ</t>
    </rPh>
    <rPh sb="26" eb="28">
      <t>ホゴ</t>
    </rPh>
    <phoneticPr fontId="4"/>
  </si>
  <si>
    <t>令和７年度初任者の訪問看護師に対する研修補助事業</t>
    <rPh sb="0" eb="2">
      <t>レイワ</t>
    </rPh>
    <rPh sb="3" eb="5">
      <t>ネンド</t>
    </rPh>
    <rPh sb="5" eb="8">
      <t>ショニンシャ</t>
    </rPh>
    <rPh sb="9" eb="11">
      <t>ホウモン</t>
    </rPh>
    <rPh sb="11" eb="14">
      <t>カンゴシ</t>
    </rPh>
    <rPh sb="15" eb="16">
      <t>タイ</t>
    </rPh>
    <rPh sb="18" eb="20">
      <t>ケンシュウ</t>
    </rPh>
    <rPh sb="20" eb="22">
      <t>ホジョ</t>
    </rPh>
    <rPh sb="22" eb="24">
      <t>ジギョウ</t>
    </rPh>
    <phoneticPr fontId="4"/>
  </si>
  <si>
    <t>事業所名</t>
    <rPh sb="0" eb="3">
      <t>ジギョウショ</t>
    </rPh>
    <rPh sb="3" eb="4">
      <t>メイ</t>
    </rPh>
    <phoneticPr fontId="4"/>
  </si>
  <si>
    <t>補　助</t>
    <rPh sb="0" eb="1">
      <t>ホ</t>
    </rPh>
    <rPh sb="2" eb="3">
      <t>スケ</t>
    </rPh>
    <phoneticPr fontId="8"/>
  </si>
  <si>
    <t>１　事業所情報</t>
    <rPh sb="2" eb="5">
      <t>ジギョウショ</t>
    </rPh>
    <rPh sb="5" eb="7">
      <t>ジョウホウ</t>
    </rPh>
    <phoneticPr fontId="4"/>
  </si>
  <si>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4"/>
  </si>
  <si>
    <t>補助金交付申請にあたり、下記のとおり誓約します。</t>
    <rPh sb="0" eb="3">
      <t>ホジョキン</t>
    </rPh>
    <rPh sb="3" eb="5">
      <t>コウフ</t>
    </rPh>
    <rPh sb="5" eb="7">
      <t>シンセイ</t>
    </rPh>
    <rPh sb="12" eb="14">
      <t>カキ</t>
    </rPh>
    <rPh sb="18" eb="20">
      <t>セイヤク</t>
    </rPh>
    <phoneticPr fontId="33"/>
  </si>
  <si>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4"/>
  </si>
  <si>
    <t xml:space="preserve">暴力団排除条例（平成22年兵庫県条例第35号。以下「条例」という。）を遵守し、暴力団排除に協力することについて
</t>
    <phoneticPr fontId="4"/>
  </si>
  <si>
    <t>(1)</t>
    <phoneticPr fontId="4"/>
  </si>
  <si>
    <t>条例第２条第１号に規定する暴力団又は同条第３号に規定する暴力団員に該当しないこと。</t>
    <phoneticPr fontId="4"/>
  </si>
  <si>
    <t>(2)</t>
  </si>
  <si>
    <t>暴力団排除条例施行規則（平成23年兵庫県公安委員会規則第２号）第２条各号に掲げる者に該当しないこと。</t>
    <phoneticPr fontId="4"/>
  </si>
  <si>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</si>
  <si>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4"/>
  </si>
  <si>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</si>
  <si>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</si>
  <si>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t>（すべての交付申請者を対象とする誓約事項）</t>
    <rPh sb="5" eb="7">
      <t>コウフ</t>
    </rPh>
    <rPh sb="7" eb="10">
      <t>シンセイシャ</t>
    </rPh>
    <rPh sb="11" eb="13">
      <t>タイショウ</t>
    </rPh>
    <rPh sb="16" eb="18">
      <t>セイヤク</t>
    </rPh>
    <rPh sb="18" eb="20">
      <t>ジコウ</t>
    </rPh>
    <phoneticPr fontId="4"/>
  </si>
  <si>
    <t>補助金申請時の留意事項について</t>
    <rPh sb="0" eb="3">
      <t>ホジョキン</t>
    </rPh>
    <rPh sb="3" eb="6">
      <t>シンセイジ</t>
    </rPh>
    <rPh sb="7" eb="9">
      <t>リュウイ</t>
    </rPh>
    <rPh sb="9" eb="11">
      <t>ジコウ</t>
    </rPh>
    <phoneticPr fontId="4"/>
  </si>
  <si>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4"/>
  </si>
  <si>
    <t xml:space="preserve"> 第15条</t>
    <rPh sb="1" eb="2">
      <t>ダイ</t>
    </rPh>
    <rPh sb="4" eb="5">
      <t>ジョウ</t>
    </rPh>
    <phoneticPr fontId="4"/>
  </si>
  <si>
    <t>知事は、補助事業者又は間接補助事業者が、次の各号のいずれかに該当すると認めたときは、当該交付決定の全部又は一部を取り消すことができる。
　</t>
    <phoneticPr fontId="4"/>
  </si>
  <si>
    <t>法令並びにこの要綱及び当該補助事業に係る要綱、要領その他の規程の規定に違反したとき。</t>
    <phoneticPr fontId="4"/>
  </si>
  <si>
    <t>補助金又は間接補助金を補助事業又は間接補助事業以外の用途に使用したとき。</t>
    <phoneticPr fontId="4"/>
  </si>
  <si>
    <t>交付決定の内容及びこれに付した条件に違反したとき。</t>
    <phoneticPr fontId="4"/>
  </si>
  <si>
    <t>偽りその他不正な手段により補助金又は間接補助金の交付を受けたとき。</t>
    <phoneticPr fontId="4"/>
  </si>
  <si>
    <t>(5)</t>
  </si>
  <si>
    <t>暴力団等であるとき。</t>
    <phoneticPr fontId="4"/>
  </si>
  <si>
    <t>知事は、前項の取消しを決定した場合には、その旨を補助金交付決定取消通知書（様式第11号）により当該補助事業者に通知するものとする。</t>
    <phoneticPr fontId="4"/>
  </si>
  <si>
    <t>知事は、第１項の取消しを決定した場合には、その旨及びその取消事由、その取消しに係る補助事業者又は間接補助事業者の名称その他知事が必要と認める事項を公表することができる。</t>
    <phoneticPr fontId="4"/>
  </si>
  <si>
    <t>４</t>
    <phoneticPr fontId="4"/>
  </si>
  <si>
    <t>前項の規定による公表は、その取消事由が悪質かつ重大である場合その他の知事が必要と認める場合に行うものとする。</t>
    <phoneticPr fontId="4"/>
  </si>
  <si>
    <t>(2)</t>
    <phoneticPr fontId="4"/>
  </si>
  <si>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4"/>
  </si>
  <si>
    <t xml:space="preserve"> 第221条 2</t>
    <phoneticPr fontId="4"/>
  </si>
  <si>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4"/>
  </si>
  <si>
    <t>団体名</t>
    <rPh sb="0" eb="2">
      <t>ダンタイ</t>
    </rPh>
    <rPh sb="2" eb="3">
      <t>メイ</t>
    </rPh>
    <phoneticPr fontId="33"/>
  </si>
  <si>
    <t>　令和７年度初任者の訪問看護職員に対する研修補助事業補助金の受領に関する一切の権限を下記の者に委任したことを届けます。</t>
    <rPh sb="30" eb="32">
      <t>ジュリョウ</t>
    </rPh>
    <rPh sb="33" eb="34">
      <t>カン</t>
    </rPh>
    <phoneticPr fontId="4"/>
  </si>
  <si>
    <t>住所</t>
    <phoneticPr fontId="4"/>
  </si>
  <si>
    <t>団体名</t>
    <phoneticPr fontId="4"/>
  </si>
  <si>
    <t>代表者名</t>
    <phoneticPr fontId="4"/>
  </si>
  <si>
    <t>１　事業の内容及び経費区分（別記）※収支予算書を省略する場合は、カッコ内には代替する書類
　の名称を記載する。</t>
    <rPh sb="47" eb="49">
      <t>メイショウ</t>
    </rPh>
    <rPh sb="50" eb="52">
      <t>キサイ</t>
    </rPh>
    <phoneticPr fontId="4"/>
  </si>
  <si>
    <t>介護基人材対策班　溝内</t>
    <rPh sb="0" eb="2">
      <t>カイゴ</t>
    </rPh>
    <rPh sb="2" eb="3">
      <t>モト</t>
    </rPh>
    <rPh sb="3" eb="5">
      <t>ジンザイ</t>
    </rPh>
    <rPh sb="5" eb="7">
      <t>タイサク</t>
    </rPh>
    <rPh sb="7" eb="8">
      <t>ハン</t>
    </rPh>
    <rPh sb="9" eb="11">
      <t>ミゾウチ</t>
    </rPh>
    <phoneticPr fontId="4"/>
  </si>
  <si>
    <t>提出先：https://hyogoken.form.kintoneapp.com/public/24e92b56d1f9e585f5b52ce033e6eb7fd43caacf126daa377dcb0e764c984483</t>
    <rPh sb="0" eb="3">
      <t>テイシュツサキ</t>
    </rPh>
    <phoneticPr fontId="4"/>
  </si>
  <si>
    <t>こちらのシートは入力が必要です。</t>
    <rPh sb="8" eb="10">
      <t>ニュウリョク</t>
    </rPh>
    <phoneticPr fontId="4"/>
  </si>
  <si>
    <t>１　事業所情報（自動入力されるのでご確認ください）</t>
    <rPh sb="2" eb="5">
      <t>ジギョウショ</t>
    </rPh>
    <rPh sb="5" eb="7">
      <t>ジョウホウ</t>
    </rPh>
    <rPh sb="8" eb="12">
      <t>ジドウニュウリョク</t>
    </rPh>
    <rPh sb="18" eb="20">
      <t>カクニン</t>
    </rPh>
    <phoneticPr fontId="4"/>
  </si>
  <si>
    <t>令和７年　○月　○日</t>
    <rPh sb="0" eb="2">
      <t>レイワ</t>
    </rPh>
    <rPh sb="3" eb="4">
      <t>ネン</t>
    </rPh>
    <rPh sb="6" eb="7">
      <t>ガツ</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</si>
</sst>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0&quot;円&quot;"/>
    <numFmt numFmtId="179" formatCode="0_ "/>
    <numFmt numFmtId="180" formatCode="#,##0_);[Red]\(#,##0\)"/>
    <numFmt numFmtId="181" formatCode="0_);[Red]\(0\)"/>
    <numFmt numFmtId="182" formatCode="#,##0.0;[Red]\-#,##0.0"/>
  </numFmts>
  <fonts count="8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6"/>
      <name val="ＭＳ Ｐ明朝"/>
      <family val="1"/>
      <charset val="128"/>
    </font>
    <font>
      <sz val="11"/>
      <name val="平成角ゴシック"/>
      <family val="3"/>
      <charset val="128"/>
    </font>
    <font>
      <sz val="14"/>
      <name val="平成角ゴシック"/>
      <family val="3"/>
      <charset val="128"/>
    </font>
    <font>
      <sz val="10.5"/>
      <name val="平成角ゴシック"/>
      <family val="3"/>
      <charset val="128"/>
    </font>
    <font>
      <sz val="8"/>
      <name val="平成角ゴシック"/>
      <family val="3"/>
      <charset val="128"/>
    </font>
    <font>
      <b/>
      <sz val="11"/>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u/>
      <sz val="11"/>
      <name val="ＭＳ Ｐゴシック"/>
      <family val="3"/>
      <charset val="128"/>
    </font>
    <font>
      <sz val="9"/>
      <name val="ＭＳ Ｐゴシック"/>
      <family val="3"/>
      <charset val="128"/>
    </font>
    <font>
      <u/>
      <sz val="11"/>
      <color theme="10"/>
      <name val="ＭＳ Ｐゴシック"/>
      <family val="3"/>
      <charset val="128"/>
    </font>
    <font>
      <b/>
      <sz val="11"/>
      <color rgb="FFFF0000"/>
      <name val="ＭＳ Ｐゴシック"/>
      <family val="3"/>
      <charset val="128"/>
    </font>
    <font>
      <sz val="11"/>
      <color theme="1"/>
      <name val="ＭＳ Ｐゴシック"/>
      <family val="3"/>
      <charset val="128"/>
    </font>
    <font>
      <b/>
      <sz val="18"/>
      <color rgb="FFFF0000"/>
      <name val="平成角ゴシック"/>
      <family val="3"/>
      <charset val="128"/>
    </font>
    <font>
      <b/>
      <sz val="18"/>
      <color theme="1"/>
      <name val="平成角ゴシック"/>
      <family val="3"/>
      <charset val="128"/>
    </font>
    <font>
      <sz val="12"/>
      <name val="ＭＳ Ｐゴシック"/>
      <family val="3"/>
      <charset val="128"/>
      <scheme val="minor"/>
    </font>
    <font>
      <sz val="11"/>
      <name val="ＭＳ Ｐゴシック"/>
      <family val="3"/>
      <charset val="128"/>
      <scheme val="minor"/>
    </font>
    <font>
      <b/>
      <sz val="16"/>
      <color rgb="FFFF0000"/>
      <name val="ＭＳ Ｐゴシック"/>
      <family val="3"/>
      <charset val="128"/>
    </font>
    <font>
      <sz val="14"/>
      <color rgb="FFFF0000"/>
      <name val="平成角ゴシック"/>
      <family val="3"/>
      <charset val="128"/>
    </font>
    <font>
      <sz val="11"/>
      <color rgb="FFFF0000"/>
      <name val="平成角ゴシック"/>
      <family val="3"/>
      <charset val="128"/>
    </font>
    <font>
      <sz val="11"/>
      <color rgb="FF000000"/>
      <name val="ＭＳ 明朝"/>
      <family val="1"/>
      <charset val="128"/>
    </font>
    <font>
      <sz val="11"/>
      <color theme="1"/>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2"/>
      <name val="ＭＳ 明朝"/>
      <family val="1"/>
      <charset val="128"/>
    </font>
    <font>
      <sz val="10.5"/>
      <color theme="1"/>
      <name val="ＭＳ 明朝"/>
      <family val="1"/>
      <charset val="128"/>
    </font>
    <font>
      <sz val="11"/>
      <name val="ＭＳ 明朝"/>
      <family val="1"/>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12"/>
      <color theme="1"/>
      <name val="ＭＳ 明朝"/>
      <family val="1"/>
      <charset val="128"/>
    </font>
    <font>
      <sz val="11"/>
      <color rgb="FFCC00CC"/>
      <name val="ＭＳ Ｐゴシック"/>
      <family val="3"/>
      <charset val="128"/>
    </font>
    <font>
      <sz val="14"/>
      <color rgb="FFCC00CC"/>
      <name val="ＭＳ Ｐゴシック"/>
      <family val="3"/>
      <charset val="128"/>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b/>
      <sz val="11"/>
      <color theme="1"/>
      <name val="ＭＳ Ｐゴシック"/>
      <family val="3"/>
      <charset val="128"/>
    </font>
    <font>
      <b/>
      <sz val="18"/>
      <color rgb="FFFF0000"/>
      <name val="ＭＳ ゴシック"/>
      <family val="3"/>
      <charset val="128"/>
    </font>
    <font>
      <b/>
      <sz val="11"/>
      <color rgb="FFFF0000"/>
      <name val="ＭＳ 明朝"/>
      <family val="1"/>
      <charset val="128"/>
    </font>
    <font>
      <u/>
      <sz val="9"/>
      <name val="ＭＳ Ｐゴシック"/>
      <family val="3"/>
      <charset val="128"/>
    </font>
    <font>
      <b/>
      <u/>
      <sz val="18"/>
      <color rgb="FFFF0000"/>
      <name val="ＭＳ Ｐゴシック"/>
      <family val="3"/>
      <charset val="128"/>
      <scheme val="minor"/>
    </font>
    <font>
      <b/>
      <u/>
      <sz val="11"/>
      <name val="ＭＳ Ｐゴシック"/>
      <family val="3"/>
      <charset val="128"/>
      <scheme val="minor"/>
    </font>
    <font>
      <b/>
      <sz val="18"/>
      <color rgb="FFFF0000"/>
      <name val="ＭＳ Ｐゴシック"/>
      <family val="3"/>
      <charset val="128"/>
      <scheme val="minor"/>
    </font>
    <font>
      <b/>
      <sz val="1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6"/>
      <color rgb="FFFF0000"/>
      <name val="ＭＳ Ｐゴシック"/>
      <family val="3"/>
      <charset val="128"/>
    </font>
    <font>
      <b/>
      <sz val="1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indexed="10"/>
      <name val="ＭＳ Ｐゴシック"/>
      <family val="3"/>
      <charset val="128"/>
      <scheme val="minor"/>
    </font>
    <font>
      <sz val="8"/>
      <name val="ＭＳ Ｐゴシック"/>
      <family val="3"/>
      <charset val="128"/>
      <scheme val="minor"/>
    </font>
    <font>
      <sz val="10.5"/>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b/>
      <sz val="14"/>
      <name val="BIZ UDゴシック"/>
      <family val="3"/>
      <charset val="128"/>
    </font>
    <font>
      <b/>
      <sz val="16"/>
      <name val="BIZ UDゴシック"/>
      <family val="3"/>
      <charset val="128"/>
    </font>
    <font>
      <b/>
      <sz val="18"/>
      <name val="BIZ UDゴシック"/>
      <family val="3"/>
      <charset val="128"/>
    </font>
    <font>
      <b/>
      <sz val="20"/>
      <name val="BIZ UDゴシック"/>
      <family val="3"/>
      <charset val="128"/>
    </font>
    <font>
      <sz val="11"/>
      <name val="BIZ UDゴシック"/>
      <family val="3"/>
      <charset val="128"/>
    </font>
    <font>
      <b/>
      <sz val="12"/>
      <color rgb="FFFF0000"/>
      <name val="BIZ UDゴシック"/>
      <family val="3"/>
      <charset val="128"/>
    </font>
    <font>
      <sz val="16"/>
      <name val="ＭＳ ゴシック"/>
      <family val="3"/>
      <charset val="12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s>
  <borders count="77">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s>
  <cellStyleXfs count="9">
    <xf numFmtId="0" fontId="0" fillId="0" borderId="0">
      <alignment vertical="center"/>
    </xf>
    <xf numFmtId="0" fontId="3" fillId="0" borderId="0"/>
    <xf numFmtId="0" fontId="20" fillId="0" borderId="0" applyNumberForma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1" fillId="0" borderId="0">
      <alignment vertical="center"/>
    </xf>
    <xf numFmtId="0" fontId="3" fillId="0" borderId="0"/>
  </cellStyleXfs>
  <cellXfs count="673">
    <xf numFmtId="0" fontId="0" fillId="0" borderId="0" xfId="0">
      <alignment vertical="center"/>
    </xf>
    <xf numFmtId="0" fontId="2" fillId="3" borderId="0" xfId="0" applyFont="1" applyFill="1">
      <alignment vertical="center"/>
    </xf>
    <xf numFmtId="0" fontId="5" fillId="3" borderId="0" xfId="0" applyFont="1" applyFill="1">
      <alignment vertical="center"/>
    </xf>
    <xf numFmtId="0" fontId="6" fillId="2" borderId="0" xfId="0" applyFont="1" applyFill="1">
      <alignment vertical="center"/>
    </xf>
    <xf numFmtId="0" fontId="6" fillId="2" borderId="0" xfId="1" applyFont="1" applyFill="1"/>
    <xf numFmtId="0" fontId="6" fillId="2" borderId="3" xfId="1" applyFont="1" applyFill="1" applyBorder="1"/>
    <xf numFmtId="0" fontId="6" fillId="2" borderId="0" xfId="1" applyFont="1" applyFill="1" applyAlignment="1">
      <alignment vertical="center"/>
    </xf>
    <xf numFmtId="0" fontId="6" fillId="2" borderId="2" xfId="1" applyFont="1" applyFill="1" applyBorder="1" applyAlignment="1">
      <alignment horizontal="right"/>
    </xf>
    <xf numFmtId="176" fontId="7" fillId="2" borderId="4" xfId="1" applyNumberFormat="1" applyFont="1" applyFill="1" applyBorder="1" applyAlignment="1" applyProtection="1">
      <alignment horizontal="right" vertical="center"/>
      <protection locked="0"/>
    </xf>
    <xf numFmtId="176" fontId="7" fillId="2" borderId="4" xfId="1" applyNumberFormat="1" applyFont="1" applyFill="1" applyBorder="1" applyAlignment="1">
      <alignment horizontal="right" vertical="center"/>
    </xf>
    <xf numFmtId="0" fontId="7" fillId="2" borderId="5" xfId="1" applyFont="1" applyFill="1" applyBorder="1" applyAlignment="1" applyProtection="1">
      <alignment horizontal="right" vertical="center" shrinkToFit="1"/>
      <protection locked="0"/>
    </xf>
    <xf numFmtId="0" fontId="6" fillId="2" borderId="0" xfId="1" applyFont="1" applyFill="1" applyAlignment="1">
      <alignment horizontal="right" vertical="center"/>
    </xf>
    <xf numFmtId="0" fontId="2" fillId="3" borderId="0" xfId="0" applyFont="1" applyFill="1" applyAlignment="1">
      <alignment horizontal="left" vertical="center" shrinkToFit="1"/>
    </xf>
    <xf numFmtId="0" fontId="0" fillId="2" borderId="0" xfId="0" applyFill="1">
      <alignment vertical="center"/>
    </xf>
    <xf numFmtId="0" fontId="6" fillId="3" borderId="0" xfId="0" applyFont="1" applyFill="1" applyAlignment="1">
      <alignment horizontal="right" vertical="center"/>
    </xf>
    <xf numFmtId="0" fontId="9" fillId="0" borderId="0" xfId="0" applyFont="1" applyAlignment="1">
      <alignment horizontal="justify" vertical="center"/>
    </xf>
    <xf numFmtId="0" fontId="9" fillId="0" borderId="0" xfId="0" applyFont="1">
      <alignment vertical="center"/>
    </xf>
    <xf numFmtId="0" fontId="10" fillId="0" borderId="0" xfId="0" applyFont="1" applyAlignment="1">
      <alignment horizontal="center" vertical="center"/>
    </xf>
    <xf numFmtId="0" fontId="9" fillId="0" borderId="1" xfId="0" applyFont="1" applyBorder="1">
      <alignment vertical="center"/>
    </xf>
    <xf numFmtId="0" fontId="9" fillId="0" borderId="1" xfId="0" applyFont="1" applyBorder="1" applyAlignment="1">
      <alignment horizontal="right" vertical="center"/>
    </xf>
    <xf numFmtId="0" fontId="6" fillId="4" borderId="18" xfId="1" applyFont="1" applyFill="1" applyBorder="1" applyAlignment="1">
      <alignment horizontal="center"/>
    </xf>
    <xf numFmtId="0" fontId="6" fillId="4" borderId="21" xfId="1" applyFont="1" applyFill="1" applyBorder="1"/>
    <xf numFmtId="0" fontId="6" fillId="4" borderId="2" xfId="1" applyFont="1" applyFill="1" applyBorder="1" applyAlignment="1">
      <alignment horizontal="center"/>
    </xf>
    <xf numFmtId="0" fontId="6" fillId="4" borderId="2" xfId="1" applyFont="1" applyFill="1" applyBorder="1" applyAlignment="1">
      <alignment horizontal="distributed" justifyLastLine="1"/>
    </xf>
    <xf numFmtId="0" fontId="6" fillId="4" borderId="2" xfId="1" applyFont="1" applyFill="1" applyBorder="1" applyAlignment="1">
      <alignment horizontal="center" vertical="center"/>
    </xf>
    <xf numFmtId="0" fontId="6" fillId="4" borderId="3" xfId="1" applyFont="1" applyFill="1" applyBorder="1" applyAlignment="1">
      <alignment horizontal="distributed" justifyLastLine="1"/>
    </xf>
    <xf numFmtId="0" fontId="6" fillId="4" borderId="2" xfId="1" applyFont="1" applyFill="1" applyBorder="1" applyAlignment="1">
      <alignment horizontal="center" vertical="top"/>
    </xf>
    <xf numFmtId="0" fontId="6" fillId="4" borderId="3" xfId="1" applyFont="1" applyFill="1" applyBorder="1"/>
    <xf numFmtId="0" fontId="6" fillId="4" borderId="4" xfId="1" applyFont="1" applyFill="1" applyBorder="1" applyAlignment="1">
      <alignment horizontal="right" vertical="center"/>
    </xf>
    <xf numFmtId="0" fontId="6" fillId="4" borderId="4" xfId="1" applyFont="1" applyFill="1" applyBorder="1" applyAlignment="1">
      <alignment horizontal="center" vertical="center"/>
    </xf>
    <xf numFmtId="0" fontId="6" fillId="4" borderId="5" xfId="1" applyFont="1" applyFill="1" applyBorder="1" applyAlignment="1">
      <alignment vertical="center"/>
    </xf>
    <xf numFmtId="0" fontId="9" fillId="0" borderId="12"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0" borderId="0" xfId="0" applyFont="1" applyAlignment="1">
      <alignment horizontal="left" vertical="center"/>
    </xf>
    <xf numFmtId="0" fontId="6" fillId="3" borderId="0" xfId="0" applyFont="1" applyFill="1">
      <alignment vertical="center"/>
    </xf>
    <xf numFmtId="0" fontId="2" fillId="3" borderId="17" xfId="0" applyFont="1" applyFill="1" applyBorder="1">
      <alignment vertical="center"/>
    </xf>
    <xf numFmtId="0" fontId="2" fillId="3" borderId="31" xfId="0" applyFont="1" applyFill="1" applyBorder="1">
      <alignment vertical="center"/>
    </xf>
    <xf numFmtId="0" fontId="2" fillId="3" borderId="14" xfId="0" applyFont="1" applyFill="1" applyBorder="1">
      <alignment vertical="center"/>
    </xf>
    <xf numFmtId="0" fontId="2" fillId="3" borderId="32" xfId="0" applyFont="1" applyFill="1" applyBorder="1">
      <alignment vertical="center"/>
    </xf>
    <xf numFmtId="0" fontId="2" fillId="3" borderId="33" xfId="0" applyFont="1" applyFill="1" applyBorder="1">
      <alignment vertical="center"/>
    </xf>
    <xf numFmtId="0" fontId="2" fillId="3" borderId="34" xfId="0" applyFont="1" applyFill="1" applyBorder="1">
      <alignment vertical="center"/>
    </xf>
    <xf numFmtId="0" fontId="2" fillId="3" borderId="35" xfId="0" applyFont="1" applyFill="1" applyBorder="1">
      <alignment vertical="center"/>
    </xf>
    <xf numFmtId="0" fontId="0" fillId="3" borderId="11" xfId="0" applyFill="1" applyBorder="1">
      <alignment vertical="center"/>
    </xf>
    <xf numFmtId="0" fontId="2" fillId="3" borderId="11" xfId="0" applyFont="1" applyFill="1" applyBorder="1">
      <alignment vertical="center"/>
    </xf>
    <xf numFmtId="0" fontId="6" fillId="4" borderId="16" xfId="1" applyFont="1" applyFill="1" applyBorder="1" applyAlignment="1">
      <alignment horizontal="center"/>
    </xf>
    <xf numFmtId="0" fontId="6" fillId="4" borderId="11" xfId="1" applyFont="1" applyFill="1" applyBorder="1" applyAlignment="1">
      <alignment horizontal="center"/>
    </xf>
    <xf numFmtId="0" fontId="6" fillId="4" borderId="35" xfId="1" applyFont="1" applyFill="1" applyBorder="1" applyAlignment="1">
      <alignment horizontal="right" vertical="center"/>
    </xf>
    <xf numFmtId="0" fontId="6" fillId="4" borderId="15" xfId="1" applyFont="1" applyFill="1" applyBorder="1" applyAlignment="1">
      <alignment horizontal="center"/>
    </xf>
    <xf numFmtId="0" fontId="6" fillId="4" borderId="13" xfId="1" applyFont="1" applyFill="1" applyBorder="1" applyAlignment="1">
      <alignment horizontal="center"/>
    </xf>
    <xf numFmtId="0" fontId="6" fillId="4" borderId="31" xfId="1" applyFont="1" applyFill="1" applyBorder="1" applyAlignment="1">
      <alignment horizontal="right" vertical="center"/>
    </xf>
    <xf numFmtId="0" fontId="6" fillId="2" borderId="13" xfId="1" applyFont="1" applyFill="1" applyBorder="1" applyAlignment="1">
      <alignment horizontal="right"/>
    </xf>
    <xf numFmtId="0" fontId="6" fillId="2" borderId="16" xfId="1" applyFont="1" applyFill="1" applyBorder="1" applyAlignment="1">
      <alignment horizontal="right"/>
    </xf>
    <xf numFmtId="0" fontId="0" fillId="3" borderId="13" xfId="0" applyFill="1" applyBorder="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right" vertical="center"/>
    </xf>
    <xf numFmtId="0" fontId="9" fillId="0" borderId="11" xfId="0" applyFont="1" applyBorder="1">
      <alignment vertical="center"/>
    </xf>
    <xf numFmtId="0" fontId="14" fillId="0" borderId="0" xfId="1" applyFont="1" applyAlignment="1">
      <alignment horizontal="left"/>
    </xf>
    <xf numFmtId="0" fontId="15" fillId="0" borderId="0" xfId="1" applyFont="1" applyAlignment="1">
      <alignment horizontal="left"/>
    </xf>
    <xf numFmtId="0" fontId="16" fillId="0" borderId="0" xfId="1" applyFont="1"/>
    <xf numFmtId="0" fontId="3" fillId="0" borderId="0" xfId="1"/>
    <xf numFmtId="0" fontId="6" fillId="0" borderId="0" xfId="1" applyFont="1" applyAlignment="1">
      <alignment horizontal="left" vertical="center"/>
    </xf>
    <xf numFmtId="0" fontId="2" fillId="0" borderId="0" xfId="1" applyFont="1" applyAlignment="1">
      <alignment vertical="center"/>
    </xf>
    <xf numFmtId="0" fontId="2" fillId="0" borderId="0" xfId="1" applyFont="1"/>
    <xf numFmtId="0" fontId="3" fillId="0" borderId="0" xfId="1" applyAlignment="1">
      <alignment vertical="center"/>
    </xf>
    <xf numFmtId="0" fontId="2" fillId="5" borderId="0" xfId="1" applyFont="1" applyFill="1"/>
    <xf numFmtId="0" fontId="2" fillId="6" borderId="6" xfId="1" applyFont="1" applyFill="1" applyBorder="1" applyAlignment="1">
      <alignment horizontal="center" vertical="center"/>
    </xf>
    <xf numFmtId="0" fontId="2" fillId="6" borderId="38" xfId="1" applyFont="1" applyFill="1" applyBorder="1" applyAlignment="1">
      <alignment horizontal="center" vertical="center"/>
    </xf>
    <xf numFmtId="0" fontId="2" fillId="6" borderId="0" xfId="1" applyFont="1" applyFill="1" applyAlignment="1">
      <alignment horizontal="center" vertical="center"/>
    </xf>
    <xf numFmtId="0" fontId="17" fillId="0" borderId="0" xfId="1" applyFont="1" applyAlignment="1">
      <alignment horizontal="right"/>
    </xf>
    <xf numFmtId="0" fontId="16" fillId="0" borderId="0" xfId="1" applyFont="1" applyAlignment="1">
      <alignment horizontal="center" vertical="center"/>
    </xf>
    <xf numFmtId="0" fontId="16" fillId="0" borderId="0" xfId="1" applyFont="1" applyProtection="1">
      <protection locked="0"/>
    </xf>
    <xf numFmtId="0" fontId="0" fillId="0" borderId="0" xfId="1" applyFont="1" applyAlignment="1">
      <alignment horizontal="left"/>
    </xf>
    <xf numFmtId="0" fontId="2" fillId="7" borderId="0" xfId="1" applyFont="1" applyFill="1" applyAlignment="1">
      <alignment horizontal="center" vertical="center"/>
    </xf>
    <xf numFmtId="0" fontId="2" fillId="0" borderId="12" xfId="1" applyFont="1" applyBorder="1" applyAlignment="1">
      <alignment horizontal="center" vertical="center"/>
    </xf>
    <xf numFmtId="0" fontId="0" fillId="0" borderId="12" xfId="1" applyFont="1" applyBorder="1" applyAlignment="1">
      <alignment horizontal="center" vertical="center"/>
    </xf>
    <xf numFmtId="0" fontId="2" fillId="0" borderId="41" xfId="1" applyFont="1" applyBorder="1" applyAlignment="1">
      <alignment horizontal="center" vertical="center"/>
    </xf>
    <xf numFmtId="0" fontId="13" fillId="0" borderId="0" xfId="1" applyFont="1"/>
    <xf numFmtId="0" fontId="0" fillId="0" borderId="41" xfId="1" applyFont="1" applyBorder="1" applyAlignment="1">
      <alignment horizontal="center" vertical="center"/>
    </xf>
    <xf numFmtId="0" fontId="2" fillId="7" borderId="0" xfId="1" applyFont="1" applyFill="1" applyAlignment="1">
      <alignment horizontal="center" vertical="center" wrapText="1"/>
    </xf>
    <xf numFmtId="0" fontId="2" fillId="0" borderId="0" xfId="1" applyFont="1" applyAlignment="1">
      <alignment horizontal="left" vertical="center" wrapText="1"/>
    </xf>
    <xf numFmtId="0" fontId="0" fillId="0" borderId="0" xfId="1" applyFont="1" applyAlignment="1">
      <alignment horizontal="right" vertical="center"/>
    </xf>
    <xf numFmtId="0" fontId="18" fillId="0" borderId="0" xfId="1" applyFont="1"/>
    <xf numFmtId="0" fontId="0" fillId="0" borderId="0" xfId="1" applyFont="1" applyAlignment="1">
      <alignment vertical="center"/>
    </xf>
    <xf numFmtId="0" fontId="2" fillId="0" borderId="0" xfId="1" applyFont="1" applyAlignment="1">
      <alignment horizontal="center" vertical="center" wrapText="1"/>
    </xf>
    <xf numFmtId="0" fontId="17" fillId="0" borderId="0" xfId="1" applyFont="1" applyAlignment="1">
      <alignment horizontal="left"/>
    </xf>
    <xf numFmtId="0" fontId="2" fillId="0" borderId="0" xfId="1" applyFont="1" applyAlignment="1">
      <alignment horizontal="center" vertical="center"/>
    </xf>
    <xf numFmtId="0" fontId="21" fillId="0" borderId="0" xfId="1" applyFont="1" applyAlignment="1">
      <alignment horizontal="center"/>
    </xf>
    <xf numFmtId="0" fontId="6" fillId="0" borderId="0" xfId="1" applyFont="1"/>
    <xf numFmtId="0" fontId="6" fillId="0" borderId="11" xfId="1" applyFont="1" applyBorder="1" applyAlignment="1">
      <alignment horizontal="left" vertical="center"/>
    </xf>
    <xf numFmtId="0" fontId="6" fillId="0" borderId="0" xfId="1" applyFont="1" applyAlignment="1">
      <alignment horizontal="center"/>
    </xf>
    <xf numFmtId="0" fontId="6" fillId="0" borderId="2" xfId="1" applyFont="1" applyBorder="1" applyAlignment="1">
      <alignment horizontal="left" vertical="center"/>
    </xf>
    <xf numFmtId="0" fontId="20" fillId="0" borderId="0" xfId="2" applyFill="1" applyBorder="1" applyAlignment="1" applyProtection="1">
      <alignment horizontal="center"/>
    </xf>
    <xf numFmtId="0" fontId="3" fillId="0" borderId="0" xfId="1" applyAlignment="1">
      <alignment horizontal="left" vertical="center" wrapText="1"/>
    </xf>
    <xf numFmtId="0" fontId="2" fillId="0" borderId="0" xfId="1" applyFont="1" applyAlignment="1">
      <alignment horizontal="left" wrapText="1"/>
    </xf>
    <xf numFmtId="0" fontId="3" fillId="0" borderId="0" xfId="1" applyAlignment="1">
      <alignment horizontal="right" vertical="center"/>
    </xf>
    <xf numFmtId="0" fontId="2" fillId="0" borderId="0" xfId="1" applyFont="1" applyAlignment="1">
      <alignment vertical="center" wrapText="1"/>
    </xf>
    <xf numFmtId="0" fontId="3" fillId="0" borderId="0" xfId="1" applyAlignment="1">
      <alignment vertical="center" wrapText="1"/>
    </xf>
    <xf numFmtId="0" fontId="20" fillId="0" borderId="0" xfId="2" applyBorder="1" applyAlignment="1" applyProtection="1">
      <alignment horizontal="center"/>
    </xf>
    <xf numFmtId="0" fontId="23" fillId="0" borderId="0" xfId="0" applyFont="1">
      <alignment vertical="center"/>
    </xf>
    <xf numFmtId="0" fontId="24" fillId="0" borderId="0" xfId="0" applyFont="1">
      <alignment vertical="center"/>
    </xf>
    <xf numFmtId="0" fontId="25" fillId="0" borderId="0" xfId="3" applyFont="1">
      <alignment vertical="center"/>
    </xf>
    <xf numFmtId="0" fontId="2" fillId="0" borderId="0" xfId="3">
      <alignment vertical="center"/>
    </xf>
    <xf numFmtId="0" fontId="6" fillId="0" borderId="0" xfId="4" applyFont="1"/>
    <xf numFmtId="0" fontId="25" fillId="0" borderId="0" xfId="3" applyFont="1" applyAlignment="1">
      <alignment horizontal="right" vertical="center"/>
    </xf>
    <xf numFmtId="0" fontId="27" fillId="0" borderId="0" xfId="3" applyFont="1">
      <alignment vertical="center"/>
    </xf>
    <xf numFmtId="0" fontId="28" fillId="0" borderId="0" xfId="3" applyFont="1">
      <alignment vertical="center"/>
    </xf>
    <xf numFmtId="0" fontId="29" fillId="0" borderId="0" xfId="3" applyFont="1">
      <alignment vertical="center"/>
    </xf>
    <xf numFmtId="0" fontId="30" fillId="0" borderId="0" xfId="7" applyFont="1">
      <alignment vertical="center"/>
    </xf>
    <xf numFmtId="0" fontId="31" fillId="0" borderId="0" xfId="7" applyFont="1">
      <alignment vertical="center"/>
    </xf>
    <xf numFmtId="0" fontId="34" fillId="0" borderId="0" xfId="7" applyFont="1" applyAlignment="1">
      <alignment horizontal="left" vertical="center" indent="1"/>
    </xf>
    <xf numFmtId="0" fontId="30" fillId="0" borderId="0" xfId="7" applyFont="1" applyAlignment="1">
      <alignment horizontal="left" vertical="center" indent="1"/>
    </xf>
    <xf numFmtId="0" fontId="30" fillId="0" borderId="0" xfId="7" applyFont="1" applyAlignment="1">
      <alignment horizontal="left" vertical="center"/>
    </xf>
    <xf numFmtId="0" fontId="30" fillId="0" borderId="0" xfId="7" applyFont="1" applyAlignment="1">
      <alignment horizontal="left" vertical="top"/>
    </xf>
    <xf numFmtId="0" fontId="31" fillId="0" borderId="0" xfId="7" applyFont="1" applyAlignment="1">
      <alignment horizontal="left" vertical="center"/>
    </xf>
    <xf numFmtId="0" fontId="35" fillId="0" borderId="0" xfId="7" applyFont="1">
      <alignment vertical="center"/>
    </xf>
    <xf numFmtId="0" fontId="34" fillId="0" borderId="0" xfId="7" applyFont="1">
      <alignment vertical="center"/>
    </xf>
    <xf numFmtId="0" fontId="36" fillId="0" borderId="0" xfId="7" applyFont="1" applyAlignment="1">
      <alignment horizontal="justify" vertical="center"/>
    </xf>
    <xf numFmtId="0" fontId="37" fillId="0" borderId="0" xfId="3" applyFont="1">
      <alignment vertical="center"/>
    </xf>
    <xf numFmtId="0" fontId="38" fillId="0" borderId="0" xfId="3" applyFont="1">
      <alignment vertical="center"/>
    </xf>
    <xf numFmtId="0" fontId="31" fillId="0" borderId="51" xfId="3" applyFont="1" applyBorder="1" applyAlignment="1">
      <alignment horizontal="center" vertical="center" wrapText="1"/>
    </xf>
    <xf numFmtId="0" fontId="37" fillId="0" borderId="55" xfId="3" applyFont="1" applyBorder="1" applyAlignment="1">
      <alignment vertical="center" wrapText="1"/>
    </xf>
    <xf numFmtId="0" fontId="43" fillId="0" borderId="0" xfId="3" applyFont="1" applyAlignment="1">
      <alignment horizontal="center" vertical="center" wrapText="1"/>
    </xf>
    <xf numFmtId="0" fontId="31" fillId="0" borderId="0" xfId="3" applyFont="1">
      <alignment vertical="center"/>
    </xf>
    <xf numFmtId="0" fontId="44" fillId="0" borderId="0" xfId="3" applyFont="1">
      <alignment vertical="center"/>
    </xf>
    <xf numFmtId="0" fontId="41" fillId="0" borderId="53" xfId="3" applyFont="1" applyBorder="1" applyAlignment="1">
      <alignment vertical="center" wrapText="1"/>
    </xf>
    <xf numFmtId="0" fontId="41" fillId="0" borderId="54" xfId="3" applyFont="1" applyBorder="1" applyAlignment="1">
      <alignment vertical="center" wrapText="1"/>
    </xf>
    <xf numFmtId="0" fontId="31" fillId="0" borderId="0" xfId="3" applyFont="1" applyAlignment="1">
      <alignment vertical="center" wrapText="1"/>
    </xf>
    <xf numFmtId="0" fontId="31" fillId="0" borderId="17" xfId="3" applyFont="1" applyBorder="1" applyAlignment="1">
      <alignment vertical="center" wrapText="1"/>
    </xf>
    <xf numFmtId="0" fontId="37" fillId="0" borderId="13" xfId="3" applyFont="1" applyBorder="1">
      <alignment vertical="center"/>
    </xf>
    <xf numFmtId="0" fontId="37" fillId="0" borderId="0" xfId="3" applyFont="1" applyAlignment="1">
      <alignment vertical="center" wrapText="1"/>
    </xf>
    <xf numFmtId="0" fontId="0" fillId="3" borderId="0" xfId="0" applyFill="1">
      <alignment vertical="center"/>
    </xf>
    <xf numFmtId="176" fontId="2" fillId="3" borderId="14" xfId="0" applyNumberFormat="1" applyFont="1" applyFill="1" applyBorder="1">
      <alignment vertical="center"/>
    </xf>
    <xf numFmtId="176" fontId="2" fillId="3" borderId="35" xfId="0" applyNumberFormat="1" applyFont="1" applyFill="1" applyBorder="1">
      <alignment vertical="center"/>
    </xf>
    <xf numFmtId="0" fontId="9" fillId="5" borderId="12" xfId="0" applyFont="1" applyFill="1" applyBorder="1" applyAlignment="1">
      <alignment horizontal="center" vertical="center" wrapText="1"/>
    </xf>
    <xf numFmtId="176" fontId="47" fillId="2" borderId="4" xfId="1" applyNumberFormat="1" applyFont="1" applyFill="1" applyBorder="1" applyAlignment="1">
      <alignment horizontal="right" vertical="center"/>
    </xf>
    <xf numFmtId="0" fontId="2" fillId="3" borderId="0" xfId="0" applyFont="1" applyFill="1" applyAlignment="1">
      <alignment vertical="center" wrapText="1"/>
    </xf>
    <xf numFmtId="0" fontId="2" fillId="3" borderId="60" xfId="0" applyFont="1" applyFill="1" applyBorder="1" applyAlignment="1">
      <alignment vertical="center" wrapText="1"/>
    </xf>
    <xf numFmtId="0" fontId="19" fillId="3" borderId="60" xfId="0" applyFont="1" applyFill="1" applyBorder="1" applyAlignment="1">
      <alignment vertical="center" wrapText="1"/>
    </xf>
    <xf numFmtId="0" fontId="2" fillId="3" borderId="62" xfId="0" applyFont="1" applyFill="1" applyBorder="1" applyAlignment="1">
      <alignment vertical="center" wrapText="1"/>
    </xf>
    <xf numFmtId="0" fontId="2" fillId="7" borderId="42" xfId="1" applyFont="1" applyFill="1" applyBorder="1" applyAlignment="1">
      <alignment horizontal="center" vertical="center"/>
    </xf>
    <xf numFmtId="0" fontId="31" fillId="0" borderId="15" xfId="3" applyFont="1" applyBorder="1" applyAlignment="1">
      <alignment horizontal="center" vertical="center" wrapText="1"/>
    </xf>
    <xf numFmtId="0" fontId="37" fillId="0" borderId="0" xfId="3" applyFont="1" applyAlignment="1">
      <alignment horizontal="left" vertical="center" wrapText="1"/>
    </xf>
    <xf numFmtId="0" fontId="2" fillId="7" borderId="39" xfId="1" applyFont="1" applyFill="1" applyBorder="1" applyAlignment="1">
      <alignment horizontal="center" vertical="center"/>
    </xf>
    <xf numFmtId="0" fontId="0" fillId="7" borderId="41" xfId="1" applyFont="1" applyFill="1" applyBorder="1" applyAlignment="1">
      <alignment horizontal="center" vertical="center"/>
    </xf>
    <xf numFmtId="0" fontId="0" fillId="7" borderId="12" xfId="1" applyFont="1" applyFill="1" applyBorder="1" applyAlignment="1">
      <alignment horizontal="center" vertical="center"/>
    </xf>
    <xf numFmtId="0" fontId="2" fillId="7" borderId="41" xfId="1" applyFont="1" applyFill="1" applyBorder="1" applyAlignment="1">
      <alignment horizontal="center" vertical="center"/>
    </xf>
    <xf numFmtId="0" fontId="0" fillId="7" borderId="43" xfId="1" applyFont="1" applyFill="1" applyBorder="1" applyAlignment="1">
      <alignment horizontal="center" vertical="center"/>
    </xf>
    <xf numFmtId="0" fontId="0" fillId="7" borderId="4" xfId="1" applyFont="1" applyFill="1" applyBorder="1" applyAlignment="1">
      <alignment horizontal="center" vertical="center"/>
    </xf>
    <xf numFmtId="0" fontId="0" fillId="7" borderId="39" xfId="1" applyFont="1" applyFill="1" applyBorder="1" applyAlignment="1">
      <alignment horizontal="center" vertical="center"/>
    </xf>
    <xf numFmtId="0" fontId="0" fillId="7" borderId="5" xfId="1" applyFont="1" applyFill="1" applyBorder="1" applyAlignment="1">
      <alignment horizontal="center" vertical="center"/>
    </xf>
    <xf numFmtId="0" fontId="38" fillId="8" borderId="47" xfId="3" applyFont="1" applyFill="1" applyBorder="1">
      <alignment vertical="center"/>
    </xf>
    <xf numFmtId="0" fontId="45" fillId="8" borderId="33" xfId="3" applyFont="1" applyFill="1" applyBorder="1" applyAlignment="1">
      <alignment horizontal="left" vertical="center"/>
    </xf>
    <xf numFmtId="0" fontId="39" fillId="8" borderId="33" xfId="3" applyFont="1" applyFill="1" applyBorder="1" applyAlignment="1">
      <alignment horizontal="center" vertical="center"/>
    </xf>
    <xf numFmtId="0" fontId="40" fillId="8" borderId="33" xfId="3" applyFont="1" applyFill="1" applyBorder="1" applyAlignment="1">
      <alignment horizontal="right" vertical="center"/>
    </xf>
    <xf numFmtId="0" fontId="40" fillId="8" borderId="34" xfId="3" applyFont="1" applyFill="1" applyBorder="1" applyAlignment="1">
      <alignment horizontal="right" vertical="center"/>
    </xf>
    <xf numFmtId="0" fontId="38" fillId="8" borderId="55" xfId="3" applyFont="1" applyFill="1" applyBorder="1">
      <alignment vertical="center"/>
    </xf>
    <xf numFmtId="0" fontId="45" fillId="8" borderId="0" xfId="3" applyFont="1" applyFill="1" applyAlignment="1">
      <alignment horizontal="left" vertical="center"/>
    </xf>
    <xf numFmtId="0" fontId="45" fillId="8" borderId="17" xfId="3" applyFont="1" applyFill="1" applyBorder="1" applyAlignment="1">
      <alignment horizontal="left" vertical="center"/>
    </xf>
    <xf numFmtId="0" fontId="31" fillId="8" borderId="47" xfId="3" applyFont="1" applyFill="1" applyBorder="1" applyAlignment="1">
      <alignment horizontal="center" vertical="center" wrapText="1"/>
    </xf>
    <xf numFmtId="0" fontId="31" fillId="8" borderId="51" xfId="3" applyFont="1" applyFill="1" applyBorder="1" applyAlignment="1">
      <alignment horizontal="center" vertical="center" wrapText="1"/>
    </xf>
    <xf numFmtId="0" fontId="37" fillId="8" borderId="51" xfId="3" applyFont="1" applyFill="1" applyBorder="1" applyAlignment="1">
      <alignment horizontal="center" vertical="center" wrapText="1"/>
    </xf>
    <xf numFmtId="0" fontId="37" fillId="8" borderId="55" xfId="3" applyFont="1" applyFill="1" applyBorder="1" applyAlignment="1">
      <alignment vertical="center" wrapText="1"/>
    </xf>
    <xf numFmtId="0" fontId="31" fillId="8" borderId="34" xfId="3" applyFont="1" applyFill="1" applyBorder="1" applyAlignment="1">
      <alignment horizontal="justify" vertical="center" wrapText="1"/>
    </xf>
    <xf numFmtId="0" fontId="31" fillId="8" borderId="32" xfId="3" applyFont="1" applyFill="1" applyBorder="1" applyAlignment="1">
      <alignment horizontal="justify" vertical="center" wrapText="1"/>
    </xf>
    <xf numFmtId="0" fontId="43" fillId="0" borderId="64" xfId="3" applyFont="1" applyBorder="1" applyAlignment="1">
      <alignment horizontal="center" vertical="center" wrapText="1"/>
    </xf>
    <xf numFmtId="0" fontId="50" fillId="0" borderId="0" xfId="3" applyFont="1">
      <alignment vertical="center"/>
    </xf>
    <xf numFmtId="0" fontId="16" fillId="0" borderId="0" xfId="1" applyFont="1" applyAlignment="1">
      <alignment horizontal="center" vertical="center" wrapText="1"/>
    </xf>
    <xf numFmtId="0" fontId="16" fillId="0" borderId="0" xfId="1" applyFont="1" applyAlignment="1">
      <alignment vertical="center"/>
    </xf>
    <xf numFmtId="0" fontId="0" fillId="0" borderId="0" xfId="1" applyFont="1" applyAlignment="1">
      <alignment vertical="center" wrapText="1"/>
    </xf>
    <xf numFmtId="0" fontId="3" fillId="0" borderId="28" xfId="1" applyBorder="1"/>
    <xf numFmtId="0" fontId="6" fillId="0" borderId="2" xfId="1" applyFont="1" applyBorder="1" applyAlignment="1">
      <alignment vertical="center"/>
    </xf>
    <xf numFmtId="0" fontId="6" fillId="0" borderId="20" xfId="1" applyFont="1" applyBorder="1" applyAlignment="1">
      <alignment horizontal="left" vertical="center"/>
    </xf>
    <xf numFmtId="0" fontId="6" fillId="0" borderId="18" xfId="1" applyFont="1" applyBorder="1" applyAlignment="1">
      <alignment horizontal="left" vertical="center"/>
    </xf>
    <xf numFmtId="0" fontId="2" fillId="0" borderId="33" xfId="1" applyFont="1" applyBorder="1" applyAlignment="1">
      <alignment vertical="center"/>
    </xf>
    <xf numFmtId="0" fontId="2" fillId="0" borderId="34" xfId="1" applyFont="1" applyBorder="1" applyAlignment="1">
      <alignment vertical="center"/>
    </xf>
    <xf numFmtId="0" fontId="6" fillId="0" borderId="13" xfId="1" applyFont="1" applyBorder="1" applyAlignment="1">
      <alignment horizontal="left" vertical="center"/>
    </xf>
    <xf numFmtId="0" fontId="2" fillId="0" borderId="17" xfId="1" applyFont="1" applyBorder="1"/>
    <xf numFmtId="0" fontId="6" fillId="0" borderId="45" xfId="1" applyFont="1" applyBorder="1" applyAlignment="1">
      <alignment horizontal="left" vertical="center"/>
    </xf>
    <xf numFmtId="0" fontId="6" fillId="0" borderId="45" xfId="1" applyFont="1" applyBorder="1" applyAlignment="1">
      <alignment vertical="center"/>
    </xf>
    <xf numFmtId="0" fontId="6" fillId="0" borderId="14" xfId="1" applyFont="1" applyBorder="1" applyAlignment="1">
      <alignment horizontal="center"/>
    </xf>
    <xf numFmtId="0" fontId="2" fillId="0" borderId="14" xfId="1" applyFont="1" applyBorder="1" applyAlignment="1">
      <alignment vertical="center"/>
    </xf>
    <xf numFmtId="0" fontId="2" fillId="0" borderId="32" xfId="1" applyFont="1" applyBorder="1" applyAlignment="1">
      <alignment vertical="center"/>
    </xf>
    <xf numFmtId="0" fontId="26" fillId="0" borderId="0" xfId="1" applyFont="1"/>
    <xf numFmtId="0" fontId="0" fillId="5" borderId="0" xfId="0" applyFill="1" applyAlignment="1">
      <alignment horizontal="left" vertical="center"/>
    </xf>
    <xf numFmtId="0" fontId="0" fillId="5" borderId="17" xfId="0" applyFill="1" applyBorder="1" applyAlignment="1">
      <alignment horizontal="left" vertical="center"/>
    </xf>
    <xf numFmtId="0" fontId="31" fillId="0" borderId="13" xfId="3" applyFont="1" applyBorder="1" applyAlignment="1">
      <alignment horizontal="center" vertical="center" wrapText="1"/>
    </xf>
    <xf numFmtId="0" fontId="31" fillId="0" borderId="0" xfId="3" applyFont="1" applyAlignment="1">
      <alignment horizontal="center" vertical="center" wrapText="1"/>
    </xf>
    <xf numFmtId="0" fontId="31" fillId="0" borderId="31"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47"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0" xfId="3" applyFont="1" applyAlignment="1">
      <alignment horizontal="left" vertical="center"/>
    </xf>
    <xf numFmtId="0" fontId="0" fillId="5" borderId="27" xfId="1" applyFont="1" applyFill="1" applyBorder="1" applyAlignment="1">
      <alignment horizontal="center" vertical="center"/>
    </xf>
    <xf numFmtId="0" fontId="0" fillId="6" borderId="68" xfId="1" applyFont="1" applyFill="1" applyBorder="1" applyAlignment="1">
      <alignment horizontal="center" vertical="center"/>
    </xf>
    <xf numFmtId="0" fontId="0" fillId="6" borderId="69" xfId="1" applyFont="1" applyFill="1" applyBorder="1" applyAlignment="1">
      <alignment horizontal="center" vertical="center"/>
    </xf>
    <xf numFmtId="0" fontId="0" fillId="6" borderId="70" xfId="1" applyFont="1" applyFill="1" applyBorder="1" applyAlignment="1">
      <alignment horizontal="center" vertical="center"/>
    </xf>
    <xf numFmtId="0" fontId="0" fillId="7" borderId="42" xfId="1" applyFont="1" applyFill="1" applyBorder="1" applyAlignment="1">
      <alignment horizontal="left" vertical="center" shrinkToFit="1"/>
    </xf>
    <xf numFmtId="0" fontId="0" fillId="7" borderId="46" xfId="1" applyFont="1" applyFill="1" applyBorder="1" applyAlignment="1">
      <alignment horizontal="left" vertical="center" shrinkToFit="1"/>
    </xf>
    <xf numFmtId="0" fontId="0" fillId="7" borderId="44" xfId="1" applyFont="1" applyFill="1" applyBorder="1" applyAlignment="1">
      <alignment horizontal="left" vertical="center" shrinkToFit="1"/>
    </xf>
    <xf numFmtId="0" fontId="0" fillId="6" borderId="68" xfId="1" applyFont="1" applyFill="1" applyBorder="1" applyAlignment="1">
      <alignment horizontal="center" vertical="center" wrapText="1" shrinkToFit="1"/>
    </xf>
    <xf numFmtId="0" fontId="2" fillId="7" borderId="41" xfId="1" applyFont="1" applyFill="1" applyBorder="1" applyAlignment="1">
      <alignment horizontal="center" vertical="center" shrinkToFit="1"/>
    </xf>
    <xf numFmtId="49" fontId="2" fillId="7" borderId="41" xfId="1" applyNumberFormat="1" applyFont="1" applyFill="1" applyBorder="1" applyAlignment="1">
      <alignment horizontal="center" vertical="center" shrinkToFit="1"/>
    </xf>
    <xf numFmtId="0" fontId="0" fillId="6" borderId="69" xfId="1" applyFont="1" applyFill="1" applyBorder="1" applyAlignment="1">
      <alignment horizontal="center" vertical="center" wrapText="1" shrinkToFit="1"/>
    </xf>
    <xf numFmtId="0" fontId="2" fillId="7" borderId="12" xfId="1" applyFont="1" applyFill="1" applyBorder="1" applyAlignment="1">
      <alignment horizontal="center" vertical="center" shrinkToFit="1"/>
    </xf>
    <xf numFmtId="49" fontId="0" fillId="7" borderId="27" xfId="1" applyNumberFormat="1" applyFont="1" applyFill="1" applyBorder="1" applyAlignment="1">
      <alignment horizontal="center" vertical="center" shrinkToFit="1"/>
    </xf>
    <xf numFmtId="0" fontId="0" fillId="7" borderId="12" xfId="1" applyFont="1" applyFill="1" applyBorder="1" applyAlignment="1">
      <alignment horizontal="center" vertical="center" shrinkToFit="1"/>
    </xf>
    <xf numFmtId="0" fontId="0" fillId="6" borderId="70" xfId="1" applyFont="1" applyFill="1" applyBorder="1" applyAlignment="1">
      <alignment horizontal="center" vertical="center" wrapText="1" shrinkToFit="1"/>
    </xf>
    <xf numFmtId="0" fontId="0" fillId="7" borderId="43" xfId="1" applyFont="1" applyFill="1" applyBorder="1" applyAlignment="1">
      <alignment horizontal="center" vertical="center" shrinkToFit="1"/>
    </xf>
    <xf numFmtId="0" fontId="0" fillId="7" borderId="2" xfId="1" applyFont="1" applyFill="1" applyBorder="1" applyAlignment="1">
      <alignment horizontal="center" vertical="center" shrinkToFit="1"/>
    </xf>
    <xf numFmtId="0" fontId="0" fillId="6" borderId="74" xfId="1" applyFont="1" applyFill="1" applyBorder="1" applyAlignment="1">
      <alignment horizontal="center" vertical="center"/>
    </xf>
    <xf numFmtId="0" fontId="2" fillId="6" borderId="70" xfId="1" applyFont="1" applyFill="1" applyBorder="1" applyAlignment="1">
      <alignment horizontal="center" vertical="center"/>
    </xf>
    <xf numFmtId="0" fontId="2" fillId="6" borderId="23" xfId="1" applyFont="1" applyFill="1" applyBorder="1" applyAlignment="1">
      <alignment horizontal="center" vertical="center"/>
    </xf>
    <xf numFmtId="0" fontId="0" fillId="5" borderId="73" xfId="1" applyFont="1" applyFill="1" applyBorder="1" applyAlignment="1">
      <alignment horizontal="center" vertical="center" shrinkToFit="1"/>
    </xf>
    <xf numFmtId="0" fontId="0" fillId="5" borderId="27" xfId="1" applyFont="1" applyFill="1" applyBorder="1" applyAlignment="1">
      <alignment horizontal="center" vertical="center" shrinkToFit="1"/>
    </xf>
    <xf numFmtId="177" fontId="0" fillId="5" borderId="35" xfId="1" applyNumberFormat="1" applyFont="1" applyFill="1" applyBorder="1" applyAlignment="1">
      <alignment horizontal="center" vertical="center" shrinkToFit="1"/>
    </xf>
    <xf numFmtId="0" fontId="2" fillId="6" borderId="72" xfId="1" applyFont="1" applyFill="1" applyBorder="1" applyAlignment="1">
      <alignment horizontal="center" vertical="center"/>
    </xf>
    <xf numFmtId="0" fontId="0" fillId="6" borderId="72" xfId="1" applyFont="1" applyFill="1" applyBorder="1" applyAlignment="1">
      <alignment horizontal="center" vertical="center"/>
    </xf>
    <xf numFmtId="0" fontId="0" fillId="6" borderId="68" xfId="1" applyFont="1" applyFill="1" applyBorder="1" applyAlignment="1">
      <alignment horizontal="center" vertical="center" shrinkToFit="1"/>
    </xf>
    <xf numFmtId="0" fontId="0" fillId="6" borderId="70" xfId="1" applyFont="1" applyFill="1" applyBorder="1" applyAlignment="1">
      <alignment horizontal="center" vertical="center" shrinkToFit="1"/>
    </xf>
    <xf numFmtId="0" fontId="0" fillId="6" borderId="55" xfId="1" applyFont="1" applyFill="1" applyBorder="1" applyAlignment="1">
      <alignment horizontal="center" vertical="center" shrinkToFit="1"/>
    </xf>
    <xf numFmtId="0" fontId="0" fillId="7" borderId="4" xfId="1" applyFont="1" applyFill="1" applyBorder="1" applyAlignment="1">
      <alignment horizontal="center" vertical="center" shrinkToFit="1"/>
    </xf>
    <xf numFmtId="0" fontId="0" fillId="5" borderId="35" xfId="1" applyFont="1" applyFill="1" applyBorder="1" applyAlignment="1">
      <alignment horizontal="center" vertical="center" shrinkToFit="1"/>
    </xf>
    <xf numFmtId="0" fontId="26" fillId="6" borderId="55" xfId="1" applyFont="1" applyFill="1" applyBorder="1" applyAlignment="1">
      <alignment vertical="center" textRotation="255" wrapText="1"/>
    </xf>
    <xf numFmtId="0" fontId="0" fillId="5" borderId="71" xfId="1" applyFont="1" applyFill="1" applyBorder="1" applyAlignment="1">
      <alignment horizontal="center" vertical="center" shrinkToFit="1"/>
    </xf>
    <xf numFmtId="0" fontId="20" fillId="5" borderId="71" xfId="2" applyFill="1" applyBorder="1" applyAlignment="1">
      <alignment horizontal="center" vertical="center" shrinkToFit="1"/>
    </xf>
    <xf numFmtId="0" fontId="0" fillId="5" borderId="30" xfId="1" applyFont="1" applyFill="1" applyBorder="1" applyAlignment="1">
      <alignment horizontal="center" vertical="center" shrinkToFit="1"/>
    </xf>
    <xf numFmtId="0" fontId="0" fillId="5" borderId="25" xfId="1" applyFont="1" applyFill="1" applyBorder="1" applyAlignment="1">
      <alignment horizontal="center" vertical="center" shrinkToFit="1"/>
    </xf>
    <xf numFmtId="0" fontId="53" fillId="0" borderId="0" xfId="3" applyFont="1">
      <alignment vertical="center"/>
    </xf>
    <xf numFmtId="0" fontId="54" fillId="0" borderId="0" xfId="3" applyFont="1">
      <alignment vertical="center"/>
    </xf>
    <xf numFmtId="0" fontId="45" fillId="5" borderId="51" xfId="3" applyFont="1" applyFill="1" applyBorder="1" applyAlignment="1" applyProtection="1">
      <alignment horizontal="center" vertical="center"/>
      <protection locked="0"/>
    </xf>
    <xf numFmtId="0" fontId="45" fillId="5" borderId="0" xfId="3" applyFont="1" applyFill="1" applyAlignment="1" applyProtection="1">
      <alignment horizontal="left" vertical="center"/>
      <protection locked="0"/>
    </xf>
    <xf numFmtId="0" fontId="45" fillId="5" borderId="17" xfId="3" applyFont="1" applyFill="1" applyBorder="1" applyAlignment="1" applyProtection="1">
      <alignment horizontal="left" vertical="center"/>
      <protection locked="0"/>
    </xf>
    <xf numFmtId="179" fontId="31" fillId="8" borderId="9" xfId="3" applyNumberFormat="1" applyFont="1" applyFill="1" applyBorder="1" applyAlignment="1">
      <alignment vertical="center" wrapText="1"/>
    </xf>
    <xf numFmtId="179" fontId="31" fillId="8" borderId="7" xfId="3" applyNumberFormat="1" applyFont="1" applyFill="1" applyBorder="1" applyAlignment="1">
      <alignment horizontal="left" vertical="center" wrapText="1"/>
    </xf>
    <xf numFmtId="0" fontId="26" fillId="5" borderId="75" xfId="0" applyFont="1" applyFill="1" applyBorder="1" applyAlignment="1">
      <alignment horizontal="center" vertical="center"/>
    </xf>
    <xf numFmtId="0" fontId="26" fillId="5" borderId="75" xfId="0" applyFont="1" applyFill="1" applyBorder="1" applyAlignment="1">
      <alignment horizontal="center" vertical="center" shrinkToFit="1"/>
    </xf>
    <xf numFmtId="176" fontId="7" fillId="5" borderId="4" xfId="1" applyNumberFormat="1" applyFont="1" applyFill="1" applyBorder="1" applyAlignment="1" applyProtection="1">
      <alignment horizontal="right" vertical="center"/>
      <protection locked="0"/>
    </xf>
    <xf numFmtId="0" fontId="19" fillId="3" borderId="61" xfId="0" applyFont="1" applyFill="1" applyBorder="1" applyAlignment="1">
      <alignment vertical="center" wrapText="1"/>
    </xf>
    <xf numFmtId="0" fontId="19" fillId="3" borderId="59" xfId="0" applyFont="1" applyFill="1" applyBorder="1" applyAlignment="1">
      <alignment vertical="center" wrapText="1"/>
    </xf>
    <xf numFmtId="0" fontId="19" fillId="3" borderId="76" xfId="0" applyFont="1" applyFill="1" applyBorder="1" applyAlignment="1">
      <alignment vertical="center" wrapText="1"/>
    </xf>
    <xf numFmtId="0" fontId="56" fillId="0" borderId="0" xfId="0" applyFont="1">
      <alignment vertical="center"/>
    </xf>
    <xf numFmtId="38" fontId="57" fillId="2" borderId="0" xfId="6" applyFont="1" applyFill="1">
      <alignment vertical="center"/>
    </xf>
    <xf numFmtId="0" fontId="56" fillId="0" borderId="0" xfId="0" applyFont="1" applyAlignment="1">
      <alignment vertical="top"/>
    </xf>
    <xf numFmtId="0" fontId="57" fillId="3" borderId="0" xfId="0" applyFont="1" applyFill="1">
      <alignment vertical="center"/>
    </xf>
    <xf numFmtId="0" fontId="57" fillId="3" borderId="0" xfId="0" applyFont="1" applyFill="1" applyAlignment="1">
      <alignment horizontal="right" vertical="center"/>
    </xf>
    <xf numFmtId="176" fontId="57" fillId="3" borderId="1" xfId="0" applyNumberFormat="1" applyFont="1" applyFill="1" applyBorder="1">
      <alignment vertical="center"/>
    </xf>
    <xf numFmtId="0" fontId="26" fillId="0" borderId="75" xfId="0" applyFont="1" applyBorder="1" applyAlignment="1">
      <alignment horizontal="center" vertical="center" shrinkToFit="1"/>
    </xf>
    <xf numFmtId="0" fontId="58" fillId="0" borderId="0" xfId="3" applyFont="1">
      <alignment vertical="center"/>
    </xf>
    <xf numFmtId="0" fontId="26" fillId="0" borderId="0" xfId="0" applyFont="1">
      <alignment vertical="center"/>
    </xf>
    <xf numFmtId="0" fontId="59" fillId="0" borderId="0" xfId="0" applyFont="1">
      <alignment vertical="center"/>
    </xf>
    <xf numFmtId="0" fontId="0" fillId="7" borderId="5" xfId="1" applyFont="1" applyFill="1" applyBorder="1" applyAlignment="1">
      <alignment horizontal="left" vertical="center" wrapText="1"/>
    </xf>
    <xf numFmtId="0" fontId="0" fillId="7" borderId="40" xfId="1" applyFont="1" applyFill="1" applyBorder="1" applyAlignment="1">
      <alignment horizontal="left" vertical="center"/>
    </xf>
    <xf numFmtId="0" fontId="14" fillId="0" borderId="0" xfId="1" applyFont="1" applyAlignment="1">
      <alignment vertical="center"/>
    </xf>
    <xf numFmtId="0" fontId="60" fillId="0" borderId="0" xfId="0" applyFont="1" applyAlignment="1">
      <alignment vertical="center" shrinkToFit="1"/>
    </xf>
    <xf numFmtId="0" fontId="62" fillId="0" borderId="0" xfId="0" applyFont="1" applyAlignment="1">
      <alignment horizontal="center" vertical="center"/>
    </xf>
    <xf numFmtId="0" fontId="60" fillId="0" borderId="0" xfId="0" applyFont="1" applyAlignment="1">
      <alignment horizontal="center" vertical="center" shrinkToFit="1"/>
    </xf>
    <xf numFmtId="0" fontId="60" fillId="0" borderId="0" xfId="0" applyFont="1" applyAlignment="1">
      <alignment horizontal="center" vertical="center"/>
    </xf>
    <xf numFmtId="181" fontId="0" fillId="9" borderId="0" xfId="0" applyNumberFormat="1" applyFill="1" applyAlignment="1">
      <alignment horizontal="center" vertical="center"/>
    </xf>
    <xf numFmtId="0" fontId="61" fillId="9" borderId="0" xfId="0" applyFont="1" applyFill="1" applyAlignment="1">
      <alignment horizontal="left" vertical="center" shrinkToFit="1"/>
    </xf>
    <xf numFmtId="0" fontId="0" fillId="9" borderId="0" xfId="0" applyFill="1" applyAlignment="1">
      <alignment vertical="center" shrinkToFit="1"/>
    </xf>
    <xf numFmtId="58" fontId="60" fillId="9" borderId="0" xfId="6" applyNumberFormat="1" applyFont="1" applyFill="1" applyBorder="1" applyAlignment="1">
      <alignment horizontal="left" vertical="center" shrinkToFit="1"/>
    </xf>
    <xf numFmtId="58" fontId="60" fillId="9" borderId="0" xfId="6" applyNumberFormat="1" applyFont="1" applyFill="1" applyBorder="1" applyAlignment="1">
      <alignment horizontal="center" vertical="center" shrinkToFit="1"/>
    </xf>
    <xf numFmtId="180" fontId="60" fillId="9" borderId="0" xfId="0" applyNumberFormat="1" applyFont="1" applyFill="1">
      <alignment vertical="center"/>
    </xf>
    <xf numFmtId="38" fontId="60" fillId="9" borderId="0" xfId="6" applyFont="1" applyFill="1" applyBorder="1">
      <alignment vertical="center"/>
    </xf>
    <xf numFmtId="177" fontId="63" fillId="9" borderId="0" xfId="0" applyNumberFormat="1" applyFont="1" applyFill="1" applyAlignment="1">
      <alignment horizontal="left" vertical="center" shrinkToFit="1"/>
    </xf>
    <xf numFmtId="38" fontId="64" fillId="9" borderId="0" xfId="0" applyNumberFormat="1" applyFont="1" applyFill="1" applyAlignment="1">
      <alignment horizontal="center" vertical="center"/>
    </xf>
    <xf numFmtId="177" fontId="64" fillId="9" borderId="0" xfId="0" applyNumberFormat="1" applyFont="1" applyFill="1" applyAlignment="1">
      <alignment horizontal="left" vertical="center" shrinkToFit="1"/>
    </xf>
    <xf numFmtId="49" fontId="64" fillId="9" borderId="0" xfId="0" applyNumberFormat="1" applyFont="1" applyFill="1" applyAlignment="1">
      <alignment horizontal="left" vertical="center" shrinkToFit="1"/>
    </xf>
    <xf numFmtId="0" fontId="0" fillId="0" borderId="0" xfId="0" applyAlignment="1">
      <alignment horizontal="center" vertical="center"/>
    </xf>
    <xf numFmtId="0" fontId="0" fillId="0" borderId="0" xfId="0" applyAlignment="1">
      <alignment vertical="center" shrinkToFit="1"/>
    </xf>
    <xf numFmtId="0" fontId="20" fillId="0" borderId="0" xfId="2" applyBorder="1" applyAlignment="1">
      <alignment vertical="center" shrinkToFit="1"/>
    </xf>
    <xf numFmtId="0" fontId="26" fillId="0" borderId="12" xfId="0" applyFont="1" applyBorder="1" applyAlignment="1">
      <alignment horizontal="center" vertical="center" shrinkToFit="1"/>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49" fontId="0" fillId="5" borderId="27" xfId="1" applyNumberFormat="1" applyFont="1" applyFill="1" applyBorder="1" applyAlignment="1">
      <alignment horizontal="center" vertical="center" shrinkToFit="1"/>
    </xf>
    <xf numFmtId="0" fontId="66" fillId="0" borderId="0" xfId="0" applyFont="1">
      <alignment vertical="center"/>
    </xf>
    <xf numFmtId="0" fontId="67" fillId="0" borderId="0" xfId="3" applyFont="1">
      <alignment vertical="center"/>
    </xf>
    <xf numFmtId="0" fontId="26" fillId="0" borderId="0" xfId="3" applyFont="1">
      <alignment vertical="center"/>
    </xf>
    <xf numFmtId="38" fontId="25" fillId="0" borderId="0" xfId="5" applyFont="1" applyFill="1" applyBorder="1" applyAlignment="1"/>
    <xf numFmtId="38" fontId="25" fillId="0" borderId="0" xfId="5" applyFont="1" applyFill="1" applyBorder="1" applyAlignment="1">
      <alignment horizontal="center"/>
    </xf>
    <xf numFmtId="182" fontId="68" fillId="0" borderId="0" xfId="5" applyNumberFormat="1" applyFont="1" applyFill="1" applyAlignment="1">
      <alignment vertical="center"/>
    </xf>
    <xf numFmtId="38" fontId="68" fillId="0" borderId="0" xfId="5" applyFont="1" applyFill="1" applyAlignment="1"/>
    <xf numFmtId="38" fontId="25" fillId="0" borderId="0" xfId="5" applyFont="1" applyFill="1" applyAlignment="1"/>
    <xf numFmtId="38" fontId="68" fillId="0" borderId="0" xfId="5" applyFont="1" applyFill="1" applyAlignment="1">
      <alignment vertical="top"/>
    </xf>
    <xf numFmtId="182" fontId="69" fillId="0" borderId="0" xfId="5" applyNumberFormat="1" applyFont="1" applyFill="1" applyAlignment="1"/>
    <xf numFmtId="38" fontId="68" fillId="0" borderId="0" xfId="5" applyFont="1" applyFill="1" applyBorder="1" applyAlignment="1"/>
    <xf numFmtId="38" fontId="25" fillId="0" borderId="0" xfId="5" applyFont="1" applyFill="1" applyAlignment="1">
      <alignment horizontal="center"/>
    </xf>
    <xf numFmtId="38" fontId="69" fillId="0" borderId="0" xfId="5" applyFont="1" applyFill="1" applyAlignment="1"/>
    <xf numFmtId="38" fontId="25" fillId="0" borderId="0" xfId="5" applyFont="1" applyFill="1" applyAlignment="1">
      <alignment horizontal="center" vertical="center"/>
    </xf>
    <xf numFmtId="38" fontId="70" fillId="0" borderId="0" xfId="5" applyFont="1" applyFill="1" applyAlignment="1" applyProtection="1">
      <alignment horizontal="left" vertical="center" wrapText="1"/>
    </xf>
    <xf numFmtId="182" fontId="68" fillId="0" borderId="0" xfId="5" applyNumberFormat="1" applyFont="1" applyFill="1" applyAlignment="1"/>
    <xf numFmtId="0" fontId="25" fillId="0" borderId="0" xfId="4" applyFont="1" applyAlignment="1">
      <alignment horizontal="distributed"/>
    </xf>
    <xf numFmtId="0" fontId="25" fillId="0" borderId="0" xfId="0" applyFont="1">
      <alignment vertical="center"/>
    </xf>
    <xf numFmtId="0" fontId="67" fillId="0" borderId="0" xfId="0" applyFont="1" applyAlignment="1">
      <alignment horizontal="center" vertical="center"/>
    </xf>
    <xf numFmtId="0" fontId="26" fillId="0" borderId="1" xfId="0" applyFont="1" applyBorder="1">
      <alignment vertical="center"/>
    </xf>
    <xf numFmtId="0" fontId="26" fillId="0" borderId="1" xfId="0" applyFont="1" applyBorder="1" applyAlignment="1">
      <alignment horizontal="right" vertical="center"/>
    </xf>
    <xf numFmtId="0" fontId="26" fillId="4" borderId="12" xfId="0" applyFont="1" applyFill="1" applyBorder="1" applyAlignment="1">
      <alignment horizontal="center" vertical="center" wrapText="1"/>
    </xf>
    <xf numFmtId="0" fontId="26" fillId="0" borderId="0" xfId="0" applyFont="1" applyAlignment="1">
      <alignment horizontal="center" vertical="center" wrapText="1"/>
    </xf>
    <xf numFmtId="0" fontId="71" fillId="0" borderId="28" xfId="0" applyFont="1" applyBorder="1" applyAlignment="1">
      <alignment horizontal="left" vertical="center"/>
    </xf>
    <xf numFmtId="0" fontId="71" fillId="0" borderId="0" xfId="0" applyFont="1" applyAlignment="1">
      <alignment horizontal="left" vertical="center"/>
    </xf>
    <xf numFmtId="0" fontId="26" fillId="0" borderId="0" xfId="0" applyFont="1" applyAlignment="1">
      <alignment horizontal="left" vertical="center"/>
    </xf>
    <xf numFmtId="0" fontId="73" fillId="0" borderId="0" xfId="0" applyFont="1">
      <alignment vertical="center"/>
    </xf>
    <xf numFmtId="0" fontId="26" fillId="0" borderId="0" xfId="0" applyFont="1" applyAlignment="1">
      <alignment horizontal="justify" vertical="center"/>
    </xf>
    <xf numFmtId="0" fontId="78" fillId="0" borderId="0" xfId="1" applyFont="1"/>
    <xf numFmtId="0" fontId="77" fillId="0" borderId="0" xfId="0" applyFont="1">
      <alignment vertical="center"/>
    </xf>
    <xf numFmtId="0" fontId="78" fillId="0" borderId="0" xfId="0" applyFont="1">
      <alignment vertical="center"/>
    </xf>
    <xf numFmtId="0" fontId="79" fillId="0" borderId="0" xfId="0" applyFont="1">
      <alignment vertical="center"/>
    </xf>
    <xf numFmtId="0" fontId="77" fillId="0" borderId="0" xfId="3" applyFont="1">
      <alignment vertical="center"/>
    </xf>
    <xf numFmtId="0" fontId="75" fillId="0" borderId="0" xfId="3" applyFont="1">
      <alignment vertical="center"/>
    </xf>
    <xf numFmtId="38" fontId="68" fillId="0" borderId="0" xfId="5" applyFont="1" applyFill="1" applyBorder="1" applyAlignment="1">
      <alignment vertical="center"/>
    </xf>
    <xf numFmtId="38" fontId="76" fillId="0" borderId="0" xfId="5" applyFont="1" applyFill="1" applyAlignment="1">
      <alignment vertical="top"/>
    </xf>
    <xf numFmtId="182" fontId="80" fillId="0" borderId="0" xfId="5" applyNumberFormat="1" applyFont="1" applyFill="1" applyAlignment="1"/>
    <xf numFmtId="179" fontId="2" fillId="5" borderId="27" xfId="1" applyNumberFormat="1" applyFont="1" applyFill="1" applyBorder="1" applyAlignment="1">
      <alignment horizontal="center" vertical="center" shrinkToFit="1"/>
    </xf>
    <xf numFmtId="0" fontId="22" fillId="0" borderId="14" xfId="2" applyFont="1" applyFill="1" applyBorder="1" applyAlignment="1" applyProtection="1">
      <alignment vertical="center"/>
    </xf>
    <xf numFmtId="0" fontId="20" fillId="0" borderId="31" xfId="2" applyBorder="1">
      <alignment vertical="center"/>
    </xf>
    <xf numFmtId="0" fontId="37" fillId="0" borderId="0" xfId="7" applyFont="1" applyAlignment="1">
      <alignment horizontal="left" vertical="center" shrinkToFit="1"/>
    </xf>
    <xf numFmtId="0" fontId="35"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0" fillId="0" borderId="0" xfId="0" applyAlignment="1">
      <alignment horizontal="right" vertical="center"/>
    </xf>
    <xf numFmtId="0" fontId="35" fillId="0" borderId="0" xfId="0" applyFont="1" applyAlignment="1"/>
    <xf numFmtId="0" fontId="77" fillId="0" borderId="0" xfId="0" applyFont="1" applyAlignment="1">
      <alignment horizontal="left" vertical="center"/>
    </xf>
    <xf numFmtId="0" fontId="76" fillId="0" borderId="0" xfId="3" applyFont="1">
      <alignment vertical="center"/>
    </xf>
    <xf numFmtId="0" fontId="30" fillId="0" borderId="0" xfId="7" applyFont="1" applyAlignment="1">
      <alignment horizontal="center" vertical="top"/>
    </xf>
    <xf numFmtId="49" fontId="31" fillId="0" borderId="0" xfId="7" applyNumberFormat="1" applyFont="1" applyAlignment="1">
      <alignment horizontal="left" vertical="center"/>
    </xf>
    <xf numFmtId="49" fontId="31" fillId="0" borderId="0" xfId="7" applyNumberFormat="1" applyFont="1" applyAlignment="1">
      <alignment horizontal="left" vertical="top"/>
    </xf>
    <xf numFmtId="0" fontId="30" fillId="0" borderId="0" xfId="7" applyFont="1" applyAlignment="1">
      <alignment vertical="distributed" wrapText="1"/>
    </xf>
    <xf numFmtId="0" fontId="31" fillId="0" borderId="0" xfId="7" applyFont="1" applyAlignment="1">
      <alignment horizontal="center" vertical="top"/>
    </xf>
    <xf numFmtId="49" fontId="31" fillId="0" borderId="0" xfId="7" applyNumberFormat="1" applyFont="1" applyAlignment="1">
      <alignment horizontal="right" vertical="center"/>
    </xf>
    <xf numFmtId="0" fontId="31" fillId="0" borderId="0" xfId="7" applyFont="1" applyAlignment="1">
      <alignment vertical="top" wrapText="1"/>
    </xf>
    <xf numFmtId="49" fontId="35" fillId="0" borderId="0" xfId="7" applyNumberFormat="1" applyFont="1" applyAlignment="1">
      <alignment horizontal="right" vertical="center"/>
    </xf>
    <xf numFmtId="49" fontId="35" fillId="0" borderId="0" xfId="7" applyNumberFormat="1" applyFont="1">
      <alignment vertical="center"/>
    </xf>
    <xf numFmtId="0" fontId="31" fillId="0" borderId="0" xfId="7" applyFont="1" applyAlignment="1">
      <alignment vertical="center" wrapText="1"/>
    </xf>
    <xf numFmtId="49" fontId="31" fillId="0" borderId="0" xfId="7" applyNumberFormat="1" applyFont="1" applyAlignment="1">
      <alignment vertical="top"/>
    </xf>
    <xf numFmtId="49" fontId="31" fillId="0" borderId="0" xfId="7" applyNumberFormat="1" applyFont="1">
      <alignment vertical="center"/>
    </xf>
    <xf numFmtId="0" fontId="31" fillId="0" borderId="0" xfId="7" applyFont="1" applyAlignment="1">
      <alignment horizontal="distributed" vertical="center"/>
    </xf>
    <xf numFmtId="0" fontId="31" fillId="0" borderId="0" xfId="7" applyFont="1" applyAlignment="1">
      <alignment horizontal="distributed" vertical="center" shrinkToFit="1"/>
    </xf>
    <xf numFmtId="0" fontId="64" fillId="0" borderId="0" xfId="4" applyFont="1" applyAlignment="1">
      <alignment horizontal="distributed"/>
    </xf>
    <xf numFmtId="38" fontId="64" fillId="0" borderId="0" xfId="5" applyFont="1" applyFill="1" applyAlignment="1">
      <alignment horizontal="left" wrapText="1"/>
    </xf>
    <xf numFmtId="38" fontId="64" fillId="0" borderId="0" xfId="5" applyFont="1" applyFill="1" applyAlignment="1">
      <alignment wrapText="1"/>
    </xf>
    <xf numFmtId="38" fontId="64" fillId="0" borderId="0" xfId="5" applyFont="1" applyFill="1" applyAlignment="1"/>
    <xf numFmtId="38" fontId="64" fillId="0" borderId="0" xfId="5" applyFont="1" applyFill="1" applyAlignment="1">
      <alignment vertical="center" shrinkToFit="1"/>
    </xf>
    <xf numFmtId="38" fontId="64" fillId="0" borderId="0" xfId="5" applyFont="1" applyFill="1" applyAlignment="1">
      <alignment horizontal="center" vertical="center"/>
    </xf>
    <xf numFmtId="0" fontId="3" fillId="5" borderId="0" xfId="1" applyFill="1" applyAlignment="1">
      <alignment horizontal="center" vertical="center"/>
    </xf>
    <xf numFmtId="0" fontId="16" fillId="0" borderId="0" xfId="1" applyFont="1"/>
    <xf numFmtId="0" fontId="26" fillId="6" borderId="47" xfId="1" applyFont="1" applyFill="1" applyBorder="1" applyAlignment="1">
      <alignment horizontal="center" vertical="center" textRotation="255"/>
    </xf>
    <xf numFmtId="0" fontId="26" fillId="6" borderId="51" xfId="1" applyFont="1" applyFill="1" applyBorder="1" applyAlignment="1">
      <alignment horizontal="center" vertical="center" textRotation="255"/>
    </xf>
    <xf numFmtId="0" fontId="26" fillId="6" borderId="55" xfId="1" applyFont="1" applyFill="1" applyBorder="1" applyAlignment="1">
      <alignment horizontal="center" vertical="center" textRotation="255"/>
    </xf>
    <xf numFmtId="0" fontId="0" fillId="7" borderId="40" xfId="1" applyFont="1" applyFill="1" applyBorder="1" applyAlignment="1">
      <alignment horizontal="left" vertical="center" wrapText="1"/>
    </xf>
    <xf numFmtId="0" fontId="2" fillId="7" borderId="46" xfId="1" applyFont="1" applyFill="1" applyBorder="1" applyAlignment="1">
      <alignment horizontal="left" vertical="center"/>
    </xf>
    <xf numFmtId="0" fontId="2" fillId="7" borderId="63" xfId="1" applyFont="1" applyFill="1" applyBorder="1" applyAlignment="1">
      <alignment horizontal="left" vertical="center"/>
    </xf>
    <xf numFmtId="0" fontId="2" fillId="7" borderId="44" xfId="1" applyFont="1" applyFill="1" applyBorder="1" applyAlignment="1">
      <alignment horizontal="left" vertical="center"/>
    </xf>
    <xf numFmtId="0" fontId="2" fillId="6" borderId="10" xfId="1" applyFont="1" applyFill="1" applyBorder="1" applyAlignment="1">
      <alignment horizontal="center" vertical="center"/>
    </xf>
    <xf numFmtId="0" fontId="2" fillId="6" borderId="7" xfId="1" applyFont="1" applyFill="1" applyBorder="1" applyAlignment="1">
      <alignment horizontal="center" vertical="center"/>
    </xf>
    <xf numFmtId="0" fontId="0" fillId="7" borderId="21" xfId="1" applyFont="1" applyFill="1" applyBorder="1" applyAlignment="1">
      <alignment horizontal="left" vertical="center" wrapText="1"/>
    </xf>
    <xf numFmtId="0" fontId="2" fillId="7" borderId="3" xfId="1" applyFont="1" applyFill="1" applyBorder="1" applyAlignment="1">
      <alignment horizontal="left" vertical="center" wrapText="1"/>
    </xf>
    <xf numFmtId="0" fontId="2" fillId="7" borderId="5" xfId="1" applyFont="1" applyFill="1" applyBorder="1" applyAlignment="1">
      <alignment horizontal="left" vertical="center" wrapText="1"/>
    </xf>
    <xf numFmtId="0" fontId="0" fillId="0" borderId="24" xfId="1" applyFont="1" applyBorder="1" applyAlignment="1">
      <alignment horizontal="left" vertical="center"/>
    </xf>
    <xf numFmtId="0" fontId="2" fillId="0" borderId="37" xfId="1" applyFont="1" applyBorder="1" applyAlignment="1">
      <alignment horizontal="left" vertical="center"/>
    </xf>
    <xf numFmtId="0" fontId="2" fillId="0" borderId="25" xfId="1" applyFont="1" applyBorder="1" applyAlignment="1">
      <alignment horizontal="left" vertical="center"/>
    </xf>
    <xf numFmtId="0" fontId="0" fillId="0" borderId="37" xfId="1" applyFont="1" applyBorder="1" applyAlignment="1">
      <alignment horizontal="left" vertical="center"/>
    </xf>
    <xf numFmtId="0" fontId="0" fillId="0" borderId="25" xfId="1" applyFont="1" applyBorder="1" applyAlignment="1">
      <alignment horizontal="left" vertical="center"/>
    </xf>
    <xf numFmtId="0" fontId="0" fillId="0" borderId="24" xfId="1" applyFont="1" applyBorder="1" applyAlignment="1">
      <alignment horizontal="left" vertical="center" wrapText="1"/>
    </xf>
    <xf numFmtId="0" fontId="0" fillId="0" borderId="37" xfId="1" applyFont="1" applyBorder="1" applyAlignment="1">
      <alignment horizontal="left" vertical="center" wrapText="1"/>
    </xf>
    <xf numFmtId="0" fontId="0" fillId="0" borderId="25" xfId="1" applyFont="1" applyBorder="1" applyAlignment="1">
      <alignment horizontal="left" vertical="center" wrapText="1"/>
    </xf>
    <xf numFmtId="0" fontId="2" fillId="0" borderId="37" xfId="1" applyFont="1" applyBorder="1" applyAlignment="1">
      <alignment horizontal="left" vertical="center" wrapText="1"/>
    </xf>
    <xf numFmtId="0" fontId="2" fillId="0" borderId="25" xfId="1" applyFont="1" applyBorder="1" applyAlignment="1">
      <alignment horizontal="left" vertical="center" wrapText="1"/>
    </xf>
    <xf numFmtId="0" fontId="60" fillId="0" borderId="0" xfId="0" applyFont="1" applyAlignment="1">
      <alignment horizontal="center" vertical="center" shrinkToFit="1"/>
    </xf>
    <xf numFmtId="0" fontId="2" fillId="0" borderId="24" xfId="1" applyFont="1" applyBorder="1" applyAlignment="1">
      <alignment horizontal="left" vertical="center"/>
    </xf>
    <xf numFmtId="0" fontId="60" fillId="0" borderId="0" xfId="0" applyFont="1" applyAlignment="1">
      <alignment horizontal="center" vertical="center"/>
    </xf>
    <xf numFmtId="0" fontId="60" fillId="0" borderId="0" xfId="0" applyFont="1" applyAlignment="1">
      <alignment horizontal="left" shrinkToFit="1"/>
    </xf>
    <xf numFmtId="0" fontId="62" fillId="0" borderId="0" xfId="0" applyFont="1" applyAlignment="1">
      <alignment horizontal="center" vertical="center"/>
    </xf>
    <xf numFmtId="0" fontId="60" fillId="0" borderId="0" xfId="0" applyFont="1" applyAlignment="1">
      <alignment horizontal="center" vertical="center" wrapText="1" shrinkToFit="1"/>
    </xf>
    <xf numFmtId="180" fontId="60" fillId="0" borderId="0" xfId="0" applyNumberFormat="1" applyFont="1" applyAlignment="1">
      <alignment horizontal="center" vertical="center" wrapText="1" shrinkToFit="1"/>
    </xf>
    <xf numFmtId="180" fontId="60" fillId="0" borderId="0" xfId="0" applyNumberFormat="1" applyFont="1" applyAlignment="1">
      <alignment horizontal="center" vertical="center" shrinkToFit="1"/>
    </xf>
    <xf numFmtId="38" fontId="35" fillId="0" borderId="0" xfId="6" applyFont="1" applyAlignment="1">
      <alignment horizontal="left" vertical="center" wrapText="1"/>
    </xf>
    <xf numFmtId="58" fontId="35" fillId="0" borderId="0" xfId="0" applyNumberFormat="1" applyFont="1" applyAlignment="1">
      <alignment horizontal="center" vertical="center"/>
    </xf>
    <xf numFmtId="0" fontId="81" fillId="0" borderId="0" xfId="0" applyFont="1" applyAlignment="1">
      <alignment horizontal="center"/>
    </xf>
    <xf numFmtId="0" fontId="0" fillId="0" borderId="0" xfId="0" applyAlignment="1">
      <alignment horizontal="left" vertical="center" wrapText="1"/>
    </xf>
    <xf numFmtId="0" fontId="35" fillId="0" borderId="0" xfId="0" applyFont="1" applyAlignment="1">
      <alignment horizontal="center"/>
    </xf>
    <xf numFmtId="0" fontId="35" fillId="0" borderId="0" xfId="0" applyFont="1" applyAlignment="1">
      <alignment horizontal="left" vertical="center" wrapText="1"/>
    </xf>
    <xf numFmtId="0" fontId="77" fillId="0" borderId="0" xfId="0" applyFont="1" applyAlignment="1">
      <alignment horizontal="left" vertical="center"/>
    </xf>
    <xf numFmtId="0" fontId="35" fillId="0" borderId="0" xfId="0" applyFont="1" applyAlignment="1">
      <alignment horizontal="center" vertical="center"/>
    </xf>
    <xf numFmtId="0" fontId="25" fillId="0" borderId="12" xfId="3" applyFont="1" applyBorder="1" applyAlignment="1">
      <alignment horizontal="center" vertical="center"/>
    </xf>
    <xf numFmtId="178" fontId="25" fillId="0" borderId="12" xfId="3" applyNumberFormat="1" applyFont="1" applyBorder="1" applyAlignment="1">
      <alignment horizontal="right" vertical="center"/>
    </xf>
    <xf numFmtId="0" fontId="25" fillId="0" borderId="24" xfId="3" applyFont="1" applyBorder="1" applyAlignment="1">
      <alignment horizontal="left" vertical="center" wrapText="1"/>
    </xf>
    <xf numFmtId="0" fontId="25" fillId="0" borderId="37" xfId="3" applyFont="1" applyBorder="1" applyAlignment="1">
      <alignment horizontal="left" vertical="center" wrapText="1"/>
    </xf>
    <xf numFmtId="0" fontId="25" fillId="0" borderId="25" xfId="3" applyFont="1" applyBorder="1" applyAlignment="1">
      <alignment horizontal="left" vertical="center" wrapText="1"/>
    </xf>
    <xf numFmtId="0" fontId="25" fillId="0" borderId="12" xfId="3" applyFont="1" applyBorder="1" applyAlignment="1">
      <alignment horizontal="left" vertical="center"/>
    </xf>
    <xf numFmtId="0" fontId="25" fillId="0" borderId="12" xfId="3" applyFont="1" applyBorder="1" applyAlignment="1">
      <alignment horizontal="left" vertical="center" wrapText="1"/>
    </xf>
    <xf numFmtId="178" fontId="25" fillId="0" borderId="24" xfId="3" applyNumberFormat="1" applyFont="1" applyBorder="1" applyAlignment="1">
      <alignment horizontal="right" vertical="center"/>
    </xf>
    <xf numFmtId="178" fontId="25" fillId="0" borderId="37" xfId="3" applyNumberFormat="1" applyFont="1" applyBorder="1" applyAlignment="1">
      <alignment horizontal="right" vertical="center"/>
    </xf>
    <xf numFmtId="178" fontId="25" fillId="0" borderId="25" xfId="3" applyNumberFormat="1" applyFont="1" applyBorder="1" applyAlignment="1">
      <alignment horizontal="right" vertical="center"/>
    </xf>
    <xf numFmtId="0" fontId="25" fillId="0" borderId="24" xfId="3" applyFont="1" applyBorder="1" applyAlignment="1">
      <alignment horizontal="center" vertical="center"/>
    </xf>
    <xf numFmtId="0" fontId="25" fillId="0" borderId="37" xfId="3" applyFont="1" applyBorder="1" applyAlignment="1">
      <alignment horizontal="center" vertical="center"/>
    </xf>
    <xf numFmtId="0" fontId="25" fillId="0" borderId="25" xfId="3" applyFont="1" applyBorder="1" applyAlignment="1">
      <alignment horizontal="center" vertical="center"/>
    </xf>
    <xf numFmtId="0" fontId="26" fillId="0" borderId="24" xfId="3" applyFont="1" applyBorder="1" applyAlignment="1">
      <alignment horizontal="left" vertical="center" wrapText="1"/>
    </xf>
    <xf numFmtId="0" fontId="26" fillId="0" borderId="37" xfId="3" applyFont="1" applyBorder="1" applyAlignment="1">
      <alignment horizontal="left" vertical="center" wrapText="1"/>
    </xf>
    <xf numFmtId="0" fontId="26" fillId="0" borderId="25" xfId="3" applyFont="1" applyBorder="1" applyAlignment="1">
      <alignment horizontal="left" vertical="center" wrapText="1"/>
    </xf>
    <xf numFmtId="0" fontId="6" fillId="0" borderId="0" xfId="4" applyFont="1" applyAlignment="1">
      <alignment horizontal="center"/>
    </xf>
    <xf numFmtId="0" fontId="13" fillId="0" borderId="0" xfId="3" applyFont="1" applyAlignment="1">
      <alignment horizontal="center" vertical="center" wrapText="1"/>
    </xf>
    <xf numFmtId="0" fontId="0" fillId="3" borderId="0" xfId="0" applyFill="1" applyAlignment="1">
      <alignment horizontal="distributed" vertical="center" indent="3"/>
    </xf>
    <xf numFmtId="0" fontId="0" fillId="3" borderId="11" xfId="0" applyFill="1" applyBorder="1" applyAlignment="1">
      <alignment horizontal="distributed" vertical="center" indent="3"/>
    </xf>
    <xf numFmtId="176" fontId="0" fillId="5" borderId="19" xfId="0" applyNumberFormat="1" applyFill="1" applyBorder="1" applyAlignment="1">
      <alignment horizontal="right" vertical="center"/>
    </xf>
    <xf numFmtId="176" fontId="0" fillId="5" borderId="11" xfId="0" applyNumberFormat="1" applyFill="1" applyBorder="1" applyAlignment="1">
      <alignment horizontal="right" vertical="center"/>
    </xf>
    <xf numFmtId="38" fontId="0" fillId="2" borderId="19" xfId="6" applyFont="1" applyFill="1" applyBorder="1" applyAlignment="1" applyProtection="1">
      <alignment horizontal="left" vertical="center"/>
      <protection locked="0"/>
    </xf>
    <xf numFmtId="38" fontId="0" fillId="2" borderId="0" xfId="6" applyFont="1" applyFill="1" applyBorder="1" applyAlignment="1" applyProtection="1">
      <alignment horizontal="left" vertical="center"/>
      <protection locked="0"/>
    </xf>
    <xf numFmtId="38" fontId="0" fillId="2" borderId="17" xfId="6" applyFont="1" applyFill="1" applyBorder="1" applyAlignment="1" applyProtection="1">
      <alignment horizontal="left" vertical="center"/>
      <protection locked="0"/>
    </xf>
    <xf numFmtId="0" fontId="0" fillId="3" borderId="13" xfId="0" applyFill="1" applyBorder="1" applyAlignment="1">
      <alignment horizontal="distributed" vertical="center" indent="3"/>
    </xf>
    <xf numFmtId="0" fontId="2" fillId="3" borderId="0" xfId="0" applyFont="1" applyFill="1" applyAlignment="1">
      <alignment horizontal="distributed" vertical="center" indent="3"/>
    </xf>
    <xf numFmtId="0" fontId="2" fillId="3" borderId="11" xfId="0" applyFont="1" applyFill="1" applyBorder="1" applyAlignment="1">
      <alignment horizontal="distributed" vertical="center" indent="3"/>
    </xf>
    <xf numFmtId="176" fontId="0" fillId="3" borderId="0" xfId="0" applyNumberFormat="1" applyFill="1" applyAlignment="1">
      <alignment horizontal="right" vertical="center"/>
    </xf>
    <xf numFmtId="176" fontId="0" fillId="3" borderId="11" xfId="0" applyNumberFormat="1" applyFill="1" applyBorder="1" applyAlignment="1">
      <alignment horizontal="right" vertical="center"/>
    </xf>
    <xf numFmtId="0" fontId="13" fillId="3" borderId="10" xfId="0" applyFont="1" applyFill="1" applyBorder="1" applyAlignment="1">
      <alignment horizontal="distributed" vertical="center" indent="3"/>
    </xf>
    <xf numFmtId="0" fontId="13" fillId="3" borderId="9" xfId="0" applyFont="1" applyFill="1" applyBorder="1" applyAlignment="1">
      <alignment horizontal="distributed" vertical="center" indent="3"/>
    </xf>
    <xf numFmtId="0" fontId="13" fillId="3" borderId="23" xfId="0" applyFont="1" applyFill="1" applyBorder="1" applyAlignment="1">
      <alignment horizontal="distributed" vertical="center" indent="3"/>
    </xf>
    <xf numFmtId="176" fontId="46" fillId="3" borderId="36" xfId="0" applyNumberFormat="1" applyFont="1" applyFill="1" applyBorder="1" applyAlignment="1">
      <alignment horizontal="right" vertical="center"/>
    </xf>
    <xf numFmtId="176" fontId="46" fillId="3" borderId="23" xfId="0" applyNumberFormat="1" applyFont="1" applyFill="1" applyBorder="1" applyAlignment="1">
      <alignment horizontal="right" vertical="center"/>
    </xf>
    <xf numFmtId="0" fontId="2" fillId="3" borderId="9" xfId="0" applyFont="1" applyFill="1" applyBorder="1">
      <alignment vertical="center"/>
    </xf>
    <xf numFmtId="0" fontId="2" fillId="3" borderId="7" xfId="0" applyFont="1" applyFill="1" applyBorder="1">
      <alignment vertical="center"/>
    </xf>
    <xf numFmtId="0" fontId="0" fillId="5" borderId="0" xfId="0" applyFill="1" applyAlignment="1">
      <alignment horizontal="left" vertical="center"/>
    </xf>
    <xf numFmtId="0" fontId="0" fillId="5" borderId="17" xfId="0" applyFill="1" applyBorder="1" applyAlignment="1">
      <alignment horizontal="left" vertical="center"/>
    </xf>
    <xf numFmtId="176" fontId="0" fillId="5" borderId="0" xfId="0" applyNumberFormat="1" applyFill="1" applyAlignment="1">
      <alignment horizontal="right" vertical="center"/>
    </xf>
    <xf numFmtId="0" fontId="19" fillId="3" borderId="60" xfId="0" applyFont="1" applyFill="1" applyBorder="1" applyAlignment="1">
      <alignment vertical="center" wrapText="1"/>
    </xf>
    <xf numFmtId="0" fontId="0" fillId="5" borderId="0" xfId="0" quotePrefix="1" applyFill="1" applyAlignment="1">
      <alignment horizontal="left" vertical="center"/>
    </xf>
    <xf numFmtId="0" fontId="0" fillId="3" borderId="20"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6" xfId="0" applyFill="1" applyBorder="1" applyAlignment="1">
      <alignment horizontal="center" vertical="center"/>
    </xf>
    <xf numFmtId="0" fontId="0" fillId="3" borderId="21" xfId="0" applyFill="1" applyBorder="1" applyAlignment="1">
      <alignment horizontal="center" vertical="center"/>
    </xf>
    <xf numFmtId="0" fontId="2" fillId="3" borderId="15"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6" xfId="0" applyFont="1" applyFill="1" applyBorder="1" applyAlignment="1">
      <alignment horizontal="center" vertical="center"/>
    </xf>
    <xf numFmtId="0" fontId="13" fillId="3" borderId="13" xfId="0" applyFont="1" applyFill="1" applyBorder="1" applyAlignment="1">
      <alignment horizontal="left" vertical="center"/>
    </xf>
    <xf numFmtId="0" fontId="13" fillId="3" borderId="0" xfId="0" applyFont="1" applyFill="1" applyAlignment="1">
      <alignment horizontal="left" vertical="center"/>
    </xf>
    <xf numFmtId="0" fontId="13" fillId="3" borderId="11" xfId="0" applyFont="1" applyFill="1" applyBorder="1" applyAlignment="1">
      <alignment horizontal="left" vertical="center"/>
    </xf>
    <xf numFmtId="0" fontId="5" fillId="3" borderId="0" xfId="0" applyFont="1" applyFill="1" applyAlignment="1">
      <alignment horizontal="center" vertical="center"/>
    </xf>
    <xf numFmtId="0" fontId="46" fillId="3" borderId="1" xfId="0" applyFont="1" applyFill="1" applyBorder="1" applyAlignment="1">
      <alignment horizontal="left" vertical="center" shrinkToFit="1"/>
    </xf>
    <xf numFmtId="0" fontId="6" fillId="4" borderId="18"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3" xfId="1" applyFont="1" applyFill="1" applyBorder="1" applyAlignment="1">
      <alignment horizontal="center"/>
    </xf>
    <xf numFmtId="0" fontId="6" fillId="4" borderId="11" xfId="1" applyFont="1" applyFill="1" applyBorder="1" applyAlignment="1">
      <alignment horizontal="center"/>
    </xf>
    <xf numFmtId="176" fontId="47" fillId="2" borderId="31" xfId="1" applyNumberFormat="1" applyFont="1" applyFill="1" applyBorder="1" applyAlignment="1" applyProtection="1">
      <alignment horizontal="right" vertical="center"/>
      <protection locked="0"/>
    </xf>
    <xf numFmtId="176" fontId="47" fillId="2" borderId="35" xfId="1" applyNumberFormat="1" applyFont="1" applyFill="1" applyBorder="1" applyAlignment="1" applyProtection="1">
      <alignment horizontal="right" vertical="center"/>
      <protection locked="0"/>
    </xf>
    <xf numFmtId="176" fontId="2" fillId="5" borderId="0" xfId="0" applyNumberFormat="1" applyFont="1" applyFill="1" applyAlignment="1" applyProtection="1">
      <alignment horizontal="right" vertical="center"/>
      <protection locked="0"/>
    </xf>
    <xf numFmtId="176" fontId="2" fillId="5" borderId="11" xfId="0" applyNumberFormat="1" applyFont="1" applyFill="1" applyBorder="1" applyAlignment="1" applyProtection="1">
      <alignment horizontal="right" vertical="center"/>
      <protection locked="0"/>
    </xf>
    <xf numFmtId="176" fontId="2" fillId="5" borderId="19" xfId="0" applyNumberFormat="1" applyFont="1" applyFill="1" applyBorder="1" applyAlignment="1" applyProtection="1">
      <alignment horizontal="right" vertical="center"/>
      <protection locked="0"/>
    </xf>
    <xf numFmtId="0" fontId="2" fillId="5" borderId="0" xfId="0" applyFont="1" applyFill="1" applyAlignment="1" applyProtection="1">
      <alignment horizontal="left" vertical="center"/>
      <protection locked="0"/>
    </xf>
    <xf numFmtId="0" fontId="2" fillId="5" borderId="17" xfId="0" applyFont="1" applyFill="1" applyBorder="1" applyAlignment="1" applyProtection="1">
      <alignment horizontal="left" vertical="center"/>
      <protection locked="0"/>
    </xf>
    <xf numFmtId="176" fontId="2" fillId="3" borderId="36" xfId="0" applyNumberFormat="1" applyFont="1" applyFill="1" applyBorder="1" applyAlignment="1">
      <alignment horizontal="right" vertical="center"/>
    </xf>
    <xf numFmtId="176" fontId="2" fillId="3" borderId="23" xfId="0" applyNumberFormat="1" applyFont="1" applyFill="1" applyBorder="1" applyAlignment="1">
      <alignment horizontal="right" vertical="center"/>
    </xf>
    <xf numFmtId="0" fontId="2" fillId="5" borderId="0" xfId="0" applyFont="1" applyFill="1" applyAlignment="1">
      <alignment horizontal="left" vertical="center"/>
    </xf>
    <xf numFmtId="0" fontId="2" fillId="5" borderId="17" xfId="0" applyFont="1" applyFill="1" applyBorder="1" applyAlignment="1">
      <alignment horizontal="left" vertical="center"/>
    </xf>
    <xf numFmtId="176" fontId="2" fillId="5" borderId="0" xfId="0" applyNumberFormat="1" applyFont="1" applyFill="1" applyAlignment="1">
      <alignment horizontal="right" vertical="center"/>
    </xf>
    <xf numFmtId="176" fontId="2" fillId="5" borderId="11" xfId="0" applyNumberFormat="1" applyFont="1" applyFill="1" applyBorder="1" applyAlignment="1">
      <alignment horizontal="right" vertical="center"/>
    </xf>
    <xf numFmtId="0" fontId="6" fillId="4" borderId="18" xfId="1" applyFont="1" applyFill="1" applyBorder="1" applyAlignment="1">
      <alignment horizontal="distributed" vertical="center"/>
    </xf>
    <xf numFmtId="0" fontId="6" fillId="4" borderId="2" xfId="1" applyFont="1" applyFill="1" applyBorder="1" applyAlignment="1">
      <alignment horizontal="distributed" vertical="center"/>
    </xf>
    <xf numFmtId="0" fontId="6" fillId="3" borderId="1" xfId="0" applyFont="1" applyFill="1" applyBorder="1" applyAlignment="1">
      <alignment horizontal="left" vertical="center" shrinkToFit="1"/>
    </xf>
    <xf numFmtId="176" fontId="7" fillId="2" borderId="31" xfId="1" applyNumberFormat="1" applyFont="1" applyFill="1" applyBorder="1" applyAlignment="1" applyProtection="1">
      <alignment horizontal="right" vertical="center"/>
      <protection locked="0"/>
    </xf>
    <xf numFmtId="176" fontId="7" fillId="2" borderId="35" xfId="1" applyNumberFormat="1" applyFont="1" applyFill="1" applyBorder="1" applyAlignment="1" applyProtection="1">
      <alignment horizontal="right" vertical="center"/>
      <protection locked="0"/>
    </xf>
    <xf numFmtId="0" fontId="26" fillId="0" borderId="12" xfId="0" applyFont="1" applyBorder="1" applyAlignment="1">
      <alignment horizontal="center" vertical="center" wrapText="1"/>
    </xf>
    <xf numFmtId="0" fontId="26" fillId="0" borderId="24" xfId="0" applyFont="1" applyBorder="1" applyAlignment="1">
      <alignment horizontal="center" vertical="center" wrapText="1"/>
    </xf>
    <xf numFmtId="177" fontId="26" fillId="0" borderId="12" xfId="0" applyNumberFormat="1" applyFont="1" applyBorder="1" applyAlignment="1">
      <alignment horizontal="center" vertical="center" wrapText="1"/>
    </xf>
    <xf numFmtId="0" fontId="26" fillId="4" borderId="12"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29" xfId="0" applyFont="1" applyBorder="1" applyAlignment="1">
      <alignment horizontal="center" vertical="center" wrapText="1"/>
    </xf>
    <xf numFmtId="0" fontId="9" fillId="5" borderId="28"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2" xfId="0" applyFont="1" applyFill="1" applyBorder="1">
      <alignment vertical="center"/>
    </xf>
    <xf numFmtId="0" fontId="9" fillId="5" borderId="12" xfId="0" applyFont="1" applyFill="1" applyBorder="1" applyAlignment="1">
      <alignment horizontal="center" vertical="center" shrinkToFit="1"/>
    </xf>
    <xf numFmtId="0" fontId="9" fillId="4" borderId="12" xfId="0" applyFont="1" applyFill="1" applyBorder="1" applyAlignment="1">
      <alignment horizontal="center" vertical="center"/>
    </xf>
    <xf numFmtId="177" fontId="26" fillId="5" borderId="24" xfId="0" applyNumberFormat="1" applyFont="1" applyFill="1" applyBorder="1" applyAlignment="1">
      <alignment horizontal="center" vertical="center" shrinkToFit="1"/>
    </xf>
    <xf numFmtId="177" fontId="26" fillId="5" borderId="37" xfId="0" applyNumberFormat="1" applyFont="1" applyFill="1" applyBorder="1" applyAlignment="1">
      <alignment horizontal="center" vertical="center" shrinkToFit="1"/>
    </xf>
    <xf numFmtId="177" fontId="26" fillId="5" borderId="25" xfId="0" applyNumberFormat="1" applyFont="1" applyFill="1" applyBorder="1" applyAlignment="1">
      <alignment horizontal="center" vertical="center" shrinkToFit="1"/>
    </xf>
    <xf numFmtId="0" fontId="9" fillId="4" borderId="22" xfId="0" applyFont="1" applyFill="1" applyBorder="1" applyAlignment="1">
      <alignment horizontal="center" vertical="center"/>
    </xf>
    <xf numFmtId="0" fontId="9" fillId="4" borderId="30" xfId="0" applyFont="1" applyFill="1" applyBorder="1" applyAlignment="1">
      <alignment horizontal="center" vertical="center"/>
    </xf>
    <xf numFmtId="177" fontId="26" fillId="5" borderId="12" xfId="0" applyNumberFormat="1" applyFont="1" applyFill="1" applyBorder="1" applyAlignment="1">
      <alignment horizontal="center" vertical="center" wrapText="1"/>
    </xf>
    <xf numFmtId="177" fontId="26" fillId="5" borderId="24" xfId="0" applyNumberFormat="1" applyFont="1" applyFill="1" applyBorder="1" applyAlignment="1">
      <alignment horizontal="center" vertical="center" wrapText="1"/>
    </xf>
    <xf numFmtId="177" fontId="26" fillId="5" borderId="25" xfId="0" applyNumberFormat="1" applyFont="1" applyFill="1" applyBorder="1" applyAlignment="1">
      <alignment horizontal="center" vertical="center" wrapText="1"/>
    </xf>
    <xf numFmtId="0" fontId="10" fillId="0" borderId="0" xfId="0" applyFont="1" applyAlignment="1">
      <alignment horizontal="center" vertical="center"/>
    </xf>
    <xf numFmtId="0" fontId="9" fillId="0" borderId="24" xfId="0" applyFont="1" applyBorder="1" applyAlignment="1">
      <alignment horizontal="left" vertical="center" wrapText="1"/>
    </xf>
    <xf numFmtId="0" fontId="9" fillId="0" borderId="37" xfId="0" applyFont="1" applyBorder="1" applyAlignment="1">
      <alignment horizontal="left" vertical="center" wrapText="1"/>
    </xf>
    <xf numFmtId="0" fontId="9" fillId="0" borderId="25" xfId="0" applyFont="1" applyBorder="1" applyAlignment="1">
      <alignment horizontal="left" vertical="center" wrapText="1"/>
    </xf>
    <xf numFmtId="0" fontId="9" fillId="4" borderId="1"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1" xfId="0" applyFont="1" applyBorder="1" applyAlignment="1">
      <alignment horizontal="left" vertical="center"/>
    </xf>
    <xf numFmtId="0" fontId="9" fillId="0" borderId="0" xfId="0" applyFont="1" applyAlignment="1">
      <alignment horizontal="left" vertical="center"/>
    </xf>
    <xf numFmtId="0" fontId="9" fillId="4" borderId="22"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8" xfId="0" applyFont="1" applyBorder="1" applyAlignment="1">
      <alignment horizontal="left" vertical="center"/>
    </xf>
    <xf numFmtId="0" fontId="9" fillId="4" borderId="8" xfId="0" applyFont="1" applyFill="1" applyBorder="1" applyAlignment="1">
      <alignment horizontal="center" vertical="center" wrapText="1"/>
    </xf>
    <xf numFmtId="0" fontId="11" fillId="5" borderId="12" xfId="0" applyFont="1" applyFill="1" applyBorder="1" applyAlignment="1">
      <alignment horizontal="center" vertical="center" wrapText="1"/>
    </xf>
    <xf numFmtId="177" fontId="9" fillId="0" borderId="12" xfId="0" applyNumberFormat="1" applyFont="1" applyBorder="1" applyAlignment="1">
      <alignment horizontal="left" vertical="center" wrapText="1"/>
    </xf>
    <xf numFmtId="0" fontId="9" fillId="4" borderId="28" xfId="0" applyFont="1" applyFill="1" applyBorder="1" applyAlignment="1">
      <alignment horizontal="center" vertical="center" wrapText="1"/>
    </xf>
    <xf numFmtId="0" fontId="9" fillId="4" borderId="28" xfId="0" applyFont="1" applyFill="1" applyBorder="1" applyAlignment="1">
      <alignment horizontal="center" vertical="center"/>
    </xf>
    <xf numFmtId="0" fontId="67" fillId="0" borderId="0" xfId="0" applyFont="1" applyAlignment="1">
      <alignment horizontal="center" vertical="center"/>
    </xf>
    <xf numFmtId="0" fontId="26" fillId="0" borderId="12" xfId="0" applyFont="1" applyBorder="1" applyAlignment="1">
      <alignment vertical="center" wrapText="1"/>
    </xf>
    <xf numFmtId="0" fontId="26" fillId="4" borderId="22"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12" xfId="0" applyFont="1" applyFill="1" applyBorder="1" applyAlignment="1">
      <alignment horizontal="center" vertical="center"/>
    </xf>
    <xf numFmtId="0" fontId="72" fillId="0" borderId="24" xfId="0" applyFont="1" applyBorder="1" applyAlignment="1">
      <alignment horizontal="center" vertical="center" wrapText="1"/>
    </xf>
    <xf numFmtId="0" fontId="72" fillId="0" borderId="25" xfId="0" applyFont="1" applyBorder="1" applyAlignment="1">
      <alignment horizontal="center" vertical="center" wrapText="1"/>
    </xf>
    <xf numFmtId="0" fontId="26" fillId="4" borderId="8"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2"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28" xfId="0" applyFont="1" applyFill="1" applyBorder="1" applyAlignment="1">
      <alignment horizontal="center" vertical="center"/>
    </xf>
    <xf numFmtId="177" fontId="26" fillId="0" borderId="12" xfId="0" applyNumberFormat="1"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12" xfId="0" applyFont="1" applyBorder="1" applyAlignment="1">
      <alignment horizontal="center" vertical="center" shrinkToFit="1"/>
    </xf>
    <xf numFmtId="177" fontId="26" fillId="0" borderId="37" xfId="0" applyNumberFormat="1" applyFont="1" applyBorder="1" applyAlignment="1">
      <alignment horizontal="center" vertical="center" shrinkToFit="1"/>
    </xf>
    <xf numFmtId="177" fontId="26" fillId="0" borderId="25" xfId="0" applyNumberFormat="1" applyFont="1" applyBorder="1" applyAlignment="1">
      <alignment horizontal="center" vertical="center" shrinkToFit="1"/>
    </xf>
    <xf numFmtId="0" fontId="26" fillId="0" borderId="12" xfId="0" applyFont="1" applyBorder="1" applyAlignment="1">
      <alignment horizontal="center" vertical="center"/>
    </xf>
    <xf numFmtId="177" fontId="26" fillId="0" borderId="24" xfId="0" applyNumberFormat="1" applyFont="1" applyBorder="1" applyAlignment="1">
      <alignment horizontal="center" vertical="center" shrinkToFit="1"/>
    </xf>
    <xf numFmtId="0" fontId="31" fillId="0" borderId="0" xfId="7" applyFont="1" applyAlignment="1">
      <alignment horizontal="left" vertical="top" wrapText="1"/>
    </xf>
    <xf numFmtId="0" fontId="32" fillId="0" borderId="0" xfId="7" applyFont="1" applyAlignment="1">
      <alignment horizontal="center" vertical="center"/>
    </xf>
    <xf numFmtId="9" fontId="30" fillId="0" borderId="0" xfId="7" applyNumberFormat="1" applyFont="1" applyAlignment="1">
      <alignment horizontal="left" vertical="distributed" wrapText="1"/>
    </xf>
    <xf numFmtId="0" fontId="30" fillId="0" borderId="0" xfId="7" applyFont="1" applyAlignment="1">
      <alignment horizontal="center" vertical="center"/>
    </xf>
    <xf numFmtId="0" fontId="30" fillId="0" borderId="0" xfId="7" applyFont="1" applyAlignment="1">
      <alignment horizontal="left" vertical="distributed"/>
    </xf>
    <xf numFmtId="0" fontId="30" fillId="0" borderId="0" xfId="7" applyFont="1" applyAlignment="1">
      <alignment horizontal="left" vertical="distributed" wrapText="1"/>
    </xf>
    <xf numFmtId="0" fontId="31" fillId="0" borderId="0" xfId="7" applyFont="1" applyAlignment="1">
      <alignment horizontal="left" vertical="center" shrinkToFit="1"/>
    </xf>
    <xf numFmtId="177" fontId="30" fillId="0" borderId="0" xfId="7" applyNumberFormat="1" applyFont="1" applyAlignment="1">
      <alignment horizontal="center" vertical="center"/>
    </xf>
    <xf numFmtId="0" fontId="37" fillId="0" borderId="0" xfId="7" applyFont="1" applyAlignment="1">
      <alignment horizontal="left" vertical="center" shrinkToFit="1"/>
    </xf>
    <xf numFmtId="0" fontId="31" fillId="0" borderId="0" xfId="3" applyFont="1" applyAlignment="1">
      <alignment horizontal="left" vertical="center"/>
    </xf>
    <xf numFmtId="0" fontId="42" fillId="0" borderId="0" xfId="3" applyFont="1" applyAlignment="1">
      <alignment horizontal="left" vertical="center" wrapText="1"/>
    </xf>
    <xf numFmtId="0" fontId="50" fillId="0" borderId="0" xfId="3" applyFont="1" applyAlignment="1">
      <alignment vertical="center" wrapText="1"/>
    </xf>
    <xf numFmtId="0" fontId="31" fillId="0" borderId="0" xfId="3" applyFont="1" applyAlignment="1">
      <alignment horizontal="center" vertical="center" wrapText="1"/>
    </xf>
    <xf numFmtId="0" fontId="37" fillId="0" borderId="0" xfId="3" applyFont="1" applyAlignment="1">
      <alignment horizontal="left" vertical="center" shrinkToFit="1"/>
    </xf>
    <xf numFmtId="0" fontId="31" fillId="0" borderId="31" xfId="3" applyFont="1" applyBorder="1" applyAlignment="1">
      <alignment horizontal="justify" vertical="center" wrapText="1"/>
    </xf>
    <xf numFmtId="0" fontId="31" fillId="0" borderId="14" xfId="3" applyFont="1" applyBorder="1" applyAlignment="1">
      <alignment horizontal="justify" vertical="center" wrapText="1"/>
    </xf>
    <xf numFmtId="0" fontId="31" fillId="0" borderId="32" xfId="3" applyFont="1" applyBorder="1" applyAlignment="1">
      <alignment horizontal="justify" vertical="center" wrapText="1"/>
    </xf>
    <xf numFmtId="0" fontId="31" fillId="0" borderId="15" xfId="3" applyFont="1" applyBorder="1" applyAlignment="1">
      <alignment horizontal="justify" vertical="center" wrapText="1"/>
    </xf>
    <xf numFmtId="0" fontId="31" fillId="0" borderId="33" xfId="3" applyFont="1" applyBorder="1" applyAlignment="1">
      <alignment horizontal="justify" vertical="center" wrapText="1"/>
    </xf>
    <xf numFmtId="0" fontId="31" fillId="0" borderId="34" xfId="3" applyFont="1" applyBorder="1" applyAlignment="1">
      <alignment horizontal="justify" vertical="center" wrapText="1"/>
    </xf>
    <xf numFmtId="0" fontId="31" fillId="0" borderId="13" xfId="3" applyFont="1" applyBorder="1" applyAlignment="1">
      <alignment horizontal="justify" vertical="center" wrapText="1"/>
    </xf>
    <xf numFmtId="0" fontId="31" fillId="0" borderId="0" xfId="3" applyFont="1" applyAlignment="1">
      <alignment horizontal="justify" vertical="center" wrapText="1"/>
    </xf>
    <xf numFmtId="0" fontId="31" fillId="0" borderId="17" xfId="3" applyFont="1" applyBorder="1" applyAlignment="1">
      <alignment horizontal="justify" vertical="center" wrapText="1"/>
    </xf>
    <xf numFmtId="177" fontId="31" fillId="0" borderId="13" xfId="3" applyNumberFormat="1" applyFont="1" applyBorder="1" applyAlignment="1">
      <alignment horizontal="right" vertical="center" wrapText="1"/>
    </xf>
    <xf numFmtId="177" fontId="31" fillId="0" borderId="0" xfId="3" applyNumberFormat="1" applyFont="1" applyAlignment="1">
      <alignment horizontal="right" vertical="center" wrapText="1"/>
    </xf>
    <xf numFmtId="0" fontId="31" fillId="0" borderId="10" xfId="3" applyFont="1" applyBorder="1" applyAlignment="1" applyProtection="1">
      <alignment horizontal="left" vertical="center" wrapText="1"/>
      <protection locked="0"/>
    </xf>
    <xf numFmtId="0" fontId="31" fillId="0" borderId="9" xfId="3" applyFont="1" applyBorder="1" applyAlignment="1" applyProtection="1">
      <alignment horizontal="left" vertical="center" wrapText="1"/>
      <protection locked="0"/>
    </xf>
    <xf numFmtId="0" fontId="31" fillId="0" borderId="7" xfId="3" applyFont="1" applyBorder="1" applyAlignment="1" applyProtection="1">
      <alignment horizontal="left" vertical="center" wrapText="1"/>
      <protection locked="0"/>
    </xf>
    <xf numFmtId="0" fontId="31" fillId="5" borderId="9" xfId="3" applyFont="1" applyFill="1" applyBorder="1" applyAlignment="1" applyProtection="1">
      <alignment horizontal="center" vertical="center" wrapText="1"/>
      <protection locked="0"/>
    </xf>
    <xf numFmtId="0" fontId="31" fillId="5" borderId="7" xfId="3" applyFont="1" applyFill="1" applyBorder="1" applyAlignment="1" applyProtection="1">
      <alignment horizontal="center" vertical="center" wrapText="1"/>
      <protection locked="0"/>
    </xf>
    <xf numFmtId="0" fontId="43" fillId="0" borderId="47" xfId="3" applyFont="1" applyBorder="1" applyAlignment="1">
      <alignment vertical="center" wrapText="1"/>
    </xf>
    <xf numFmtId="0" fontId="43" fillId="0" borderId="55" xfId="3" applyFont="1" applyBorder="1" applyAlignment="1">
      <alignment vertical="center" wrapText="1"/>
    </xf>
    <xf numFmtId="0" fontId="31" fillId="0" borderId="13" xfId="3" applyFont="1" applyBorder="1" applyAlignment="1">
      <alignment horizontal="center" vertical="center" wrapText="1"/>
    </xf>
    <xf numFmtId="0" fontId="31" fillId="0" borderId="17" xfId="3" applyFont="1" applyBorder="1" applyAlignment="1">
      <alignment horizontal="center" vertical="center" wrapText="1"/>
    </xf>
    <xf numFmtId="0" fontId="31" fillId="5" borderId="13" xfId="3" applyFont="1" applyFill="1" applyBorder="1" applyAlignment="1" applyProtection="1">
      <alignment horizontal="center" vertical="center" wrapText="1"/>
      <protection locked="0"/>
    </xf>
    <xf numFmtId="0" fontId="31" fillId="5" borderId="0" xfId="3" applyFont="1" applyFill="1" applyAlignment="1" applyProtection="1">
      <alignment horizontal="center" vertical="center" wrapText="1"/>
      <protection locked="0"/>
    </xf>
    <xf numFmtId="0" fontId="31" fillId="5" borderId="17" xfId="3" applyFont="1" applyFill="1" applyBorder="1" applyAlignment="1" applyProtection="1">
      <alignment horizontal="center" vertical="center" wrapText="1"/>
      <protection locked="0"/>
    </xf>
    <xf numFmtId="0" fontId="31" fillId="5" borderId="31" xfId="3" applyFont="1" applyFill="1" applyBorder="1" applyAlignment="1" applyProtection="1">
      <alignment horizontal="center" vertical="center" wrapText="1"/>
      <protection locked="0"/>
    </xf>
    <xf numFmtId="0" fontId="31" fillId="5" borderId="14" xfId="3" applyFont="1" applyFill="1" applyBorder="1" applyAlignment="1" applyProtection="1">
      <alignment horizontal="center" vertical="center" wrapText="1"/>
      <protection locked="0"/>
    </xf>
    <xf numFmtId="0" fontId="31" fillId="5" borderId="32" xfId="3" applyFont="1" applyFill="1" applyBorder="1" applyAlignment="1" applyProtection="1">
      <alignment horizontal="center" vertical="center" wrapText="1"/>
      <protection locked="0"/>
    </xf>
    <xf numFmtId="0" fontId="43" fillId="0" borderId="47" xfId="3" applyFont="1" applyBorder="1" applyAlignment="1">
      <alignment horizontal="justify" vertical="center" wrapText="1"/>
    </xf>
    <xf numFmtId="0" fontId="43" fillId="0" borderId="51" xfId="3" applyFont="1" applyBorder="1" applyAlignment="1">
      <alignment horizontal="justify" vertical="center" wrapText="1"/>
    </xf>
    <xf numFmtId="0" fontId="43" fillId="0" borderId="55" xfId="3" applyFont="1" applyBorder="1" applyAlignment="1">
      <alignment horizontal="justify" vertical="center" wrapText="1"/>
    </xf>
    <xf numFmtId="179" fontId="31" fillId="8" borderId="10" xfId="3" applyNumberFormat="1" applyFont="1" applyFill="1" applyBorder="1" applyAlignment="1">
      <alignment horizontal="center" vertical="center" wrapText="1"/>
    </xf>
    <xf numFmtId="179" fontId="31" fillId="8" borderId="9" xfId="3" applyNumberFormat="1" applyFont="1" applyFill="1" applyBorder="1" applyAlignment="1">
      <alignment horizontal="center" vertical="center" wrapText="1"/>
    </xf>
    <xf numFmtId="0" fontId="31" fillId="5" borderId="15" xfId="3" applyFont="1" applyFill="1" applyBorder="1" applyAlignment="1" applyProtection="1">
      <alignment horizontal="center" vertical="center" wrapText="1"/>
      <protection locked="0"/>
    </xf>
    <xf numFmtId="0" fontId="31" fillId="5" borderId="33" xfId="3" applyFont="1" applyFill="1" applyBorder="1" applyAlignment="1" applyProtection="1">
      <alignment horizontal="center" vertical="center" wrapText="1"/>
      <protection locked="0"/>
    </xf>
    <xf numFmtId="0" fontId="31" fillId="8" borderId="33" xfId="3" applyFont="1" applyFill="1" applyBorder="1" applyAlignment="1">
      <alignment horizontal="center" vertical="center" shrinkToFit="1"/>
    </xf>
    <xf numFmtId="0" fontId="31" fillId="0" borderId="47" xfId="3" applyFont="1" applyBorder="1" applyAlignment="1">
      <alignment horizontal="center" vertical="center" wrapText="1"/>
    </xf>
    <xf numFmtId="0" fontId="31" fillId="0" borderId="55" xfId="3" applyFont="1" applyBorder="1" applyAlignment="1">
      <alignment horizontal="center" vertical="center" wrapText="1"/>
    </xf>
    <xf numFmtId="0" fontId="42" fillId="0" borderId="10" xfId="3" applyFont="1" applyBorder="1" applyAlignment="1">
      <alignment horizontal="center" vertical="center" wrapText="1"/>
    </xf>
    <xf numFmtId="0" fontId="42" fillId="0" borderId="7" xfId="3" applyFont="1" applyBorder="1" applyAlignment="1">
      <alignment horizontal="center" vertical="center" wrapText="1"/>
    </xf>
    <xf numFmtId="0" fontId="31" fillId="0" borderId="10" xfId="3" applyFont="1" applyBorder="1" applyAlignment="1">
      <alignment horizontal="left" vertical="center" wrapText="1"/>
    </xf>
    <xf numFmtId="0" fontId="31" fillId="0" borderId="9" xfId="3" applyFont="1" applyBorder="1" applyAlignment="1">
      <alignment horizontal="left" vertical="center" wrapText="1"/>
    </xf>
    <xf numFmtId="0" fontId="31" fillId="0" borderId="7" xfId="3" applyFont="1" applyBorder="1" applyAlignment="1">
      <alignment horizontal="left" vertical="center" wrapText="1"/>
    </xf>
    <xf numFmtId="0" fontId="43" fillId="0" borderId="65" xfId="3" applyFont="1" applyBorder="1" applyAlignment="1">
      <alignment horizontal="left" vertical="center" wrapText="1"/>
    </xf>
    <xf numFmtId="0" fontId="43" fillId="0" borderId="66" xfId="3" applyFont="1" applyBorder="1" applyAlignment="1">
      <alignment horizontal="left" vertical="center" wrapText="1"/>
    </xf>
    <xf numFmtId="0" fontId="43" fillId="0" borderId="67" xfId="3" applyFont="1" applyBorder="1" applyAlignment="1">
      <alignment horizontal="left" vertical="center" wrapText="1"/>
    </xf>
    <xf numFmtId="0" fontId="31" fillId="0" borderId="52" xfId="3" applyFont="1" applyBorder="1" applyAlignment="1">
      <alignment horizontal="justify" vertical="center"/>
    </xf>
    <xf numFmtId="0" fontId="31" fillId="0" borderId="53" xfId="3" applyFont="1" applyBorder="1" applyAlignment="1">
      <alignment horizontal="justify" vertical="center"/>
    </xf>
    <xf numFmtId="0" fontId="31" fillId="0" borderId="54" xfId="3" applyFont="1" applyBorder="1" applyAlignment="1">
      <alignment horizontal="justify" vertical="center"/>
    </xf>
    <xf numFmtId="0" fontId="31" fillId="0" borderId="31" xfId="3" applyFont="1" applyBorder="1" applyAlignment="1">
      <alignment horizontal="justify" vertical="center"/>
    </xf>
    <xf numFmtId="0" fontId="31" fillId="0" borderId="14" xfId="3" applyFont="1" applyBorder="1" applyAlignment="1">
      <alignment horizontal="justify" vertical="center"/>
    </xf>
    <xf numFmtId="0" fontId="31" fillId="0" borderId="32" xfId="3" applyFont="1" applyBorder="1" applyAlignment="1">
      <alignment horizontal="justify" vertical="center"/>
    </xf>
    <xf numFmtId="0" fontId="31" fillId="8" borderId="33" xfId="3" applyFont="1" applyFill="1" applyBorder="1" applyAlignment="1">
      <alignment horizontal="left" vertical="center" wrapText="1"/>
    </xf>
    <xf numFmtId="0" fontId="31" fillId="8" borderId="14" xfId="3" applyFont="1" applyFill="1" applyBorder="1" applyAlignment="1">
      <alignment horizontal="center" vertical="center" shrinkToFit="1"/>
    </xf>
    <xf numFmtId="0" fontId="31" fillId="8" borderId="14" xfId="3" applyFont="1" applyFill="1" applyBorder="1" applyAlignment="1">
      <alignment horizontal="left" vertical="center" wrapText="1"/>
    </xf>
    <xf numFmtId="0" fontId="37" fillId="5" borderId="15" xfId="3" applyFont="1" applyFill="1" applyBorder="1" applyAlignment="1" applyProtection="1">
      <alignment horizontal="center" vertical="center"/>
      <protection locked="0"/>
    </xf>
    <xf numFmtId="0" fontId="37" fillId="5" borderId="33" xfId="3" applyFont="1" applyFill="1" applyBorder="1" applyAlignment="1" applyProtection="1">
      <alignment horizontal="center" vertical="center"/>
      <protection locked="0"/>
    </xf>
    <xf numFmtId="0" fontId="37" fillId="5" borderId="34" xfId="3" applyFont="1" applyFill="1" applyBorder="1" applyAlignment="1" applyProtection="1">
      <alignment horizontal="center" vertical="center"/>
      <protection locked="0"/>
    </xf>
    <xf numFmtId="0" fontId="37" fillId="5" borderId="31" xfId="3" applyFont="1" applyFill="1" applyBorder="1" applyAlignment="1" applyProtection="1">
      <alignment horizontal="center" vertical="center"/>
      <protection locked="0"/>
    </xf>
    <xf numFmtId="0" fontId="37" fillId="5" borderId="14" xfId="3" applyFont="1" applyFill="1" applyBorder="1" applyAlignment="1" applyProtection="1">
      <alignment horizontal="center" vertical="center"/>
      <protection locked="0"/>
    </xf>
    <xf numFmtId="0" fontId="37" fillId="5" borderId="32" xfId="3" applyFont="1" applyFill="1" applyBorder="1" applyAlignment="1" applyProtection="1">
      <alignment horizontal="center" vertical="center"/>
      <protection locked="0"/>
    </xf>
    <xf numFmtId="0" fontId="43" fillId="0" borderId="10" xfId="3" applyFont="1" applyBorder="1" applyAlignment="1">
      <alignment horizontal="center" vertical="center" wrapText="1"/>
    </xf>
    <xf numFmtId="0" fontId="43" fillId="0" borderId="9" xfId="3" applyFont="1" applyBorder="1" applyAlignment="1">
      <alignment horizontal="center" vertical="center" wrapText="1"/>
    </xf>
    <xf numFmtId="0" fontId="43" fillId="0" borderId="7" xfId="3" applyFont="1" applyBorder="1" applyAlignment="1">
      <alignment horizontal="center" vertical="center" wrapText="1"/>
    </xf>
    <xf numFmtId="0" fontId="41" fillId="0" borderId="65" xfId="3" applyFont="1" applyBorder="1" applyAlignment="1">
      <alignment horizontal="justify" vertical="center" wrapText="1"/>
    </xf>
    <xf numFmtId="0" fontId="41" fillId="0" borderId="66" xfId="3" applyFont="1" applyBorder="1" applyAlignment="1">
      <alignment horizontal="justify" vertical="center" wrapText="1"/>
    </xf>
    <xf numFmtId="0" fontId="41" fillId="0" borderId="67" xfId="3" applyFont="1" applyBorder="1" applyAlignment="1">
      <alignment horizontal="justify" vertical="center" wrapText="1"/>
    </xf>
    <xf numFmtId="0" fontId="49" fillId="0" borderId="51" xfId="3" applyFont="1" applyBorder="1" applyAlignment="1">
      <alignment horizontal="justify" vertical="center" wrapText="1"/>
    </xf>
    <xf numFmtId="0" fontId="49" fillId="0" borderId="55" xfId="3" applyFont="1" applyBorder="1" applyAlignment="1">
      <alignment horizontal="justify" vertical="center" wrapText="1"/>
    </xf>
    <xf numFmtId="0" fontId="41" fillId="0" borderId="52" xfId="3" applyFont="1" applyBorder="1" applyAlignment="1">
      <alignment horizontal="center" vertical="center" wrapText="1"/>
    </xf>
    <xf numFmtId="0" fontId="41" fillId="0" borderId="53" xfId="3" applyFont="1" applyBorder="1" applyAlignment="1">
      <alignment horizontal="center" vertical="center" wrapText="1"/>
    </xf>
    <xf numFmtId="0" fontId="41" fillId="0" borderId="31" xfId="3" applyFont="1" applyBorder="1" applyAlignment="1">
      <alignment horizontal="center" vertical="center" wrapText="1"/>
    </xf>
    <xf numFmtId="0" fontId="41" fillId="0" borderId="14" xfId="3" applyFont="1" applyBorder="1" applyAlignment="1">
      <alignment horizontal="center" vertical="center" wrapText="1"/>
    </xf>
    <xf numFmtId="0" fontId="31" fillId="0" borderId="14" xfId="3" applyFont="1" applyBorder="1" applyAlignment="1">
      <alignment horizontal="left" vertical="center" wrapText="1"/>
    </xf>
    <xf numFmtId="0" fontId="31" fillId="0" borderId="32" xfId="3" applyFont="1" applyBorder="1" applyAlignment="1">
      <alignment horizontal="left" vertical="center" wrapText="1"/>
    </xf>
    <xf numFmtId="0" fontId="41" fillId="0" borderId="10" xfId="3" applyFont="1" applyBorder="1" applyAlignment="1">
      <alignment horizontal="center" vertical="center" wrapText="1"/>
    </xf>
    <xf numFmtId="0" fontId="41" fillId="0" borderId="9" xfId="3" applyFont="1" applyBorder="1" applyAlignment="1">
      <alignment horizontal="center" vertical="center" wrapText="1"/>
    </xf>
    <xf numFmtId="0" fontId="41" fillId="0" borderId="7" xfId="3" applyFont="1" applyBorder="1" applyAlignment="1">
      <alignment horizontal="center" vertical="center" wrapText="1"/>
    </xf>
    <xf numFmtId="49" fontId="31" fillId="0" borderId="10" xfId="3" applyNumberFormat="1" applyFont="1" applyBorder="1" applyAlignment="1">
      <alignment horizontal="left" vertical="center" wrapText="1"/>
    </xf>
    <xf numFmtId="49" fontId="31" fillId="0" borderId="9" xfId="3" applyNumberFormat="1" applyFont="1" applyBorder="1" applyAlignment="1">
      <alignment horizontal="left" vertical="center" wrapText="1"/>
    </xf>
    <xf numFmtId="49" fontId="31" fillId="0" borderId="7" xfId="3" applyNumberFormat="1" applyFont="1" applyBorder="1" applyAlignment="1">
      <alignment horizontal="left" vertical="center" wrapText="1"/>
    </xf>
    <xf numFmtId="0" fontId="41" fillId="0" borderId="56" xfId="3" applyFont="1" applyBorder="1" applyAlignment="1">
      <alignment horizontal="justify" vertical="center" wrapText="1"/>
    </xf>
    <xf numFmtId="0" fontId="41" fillId="0" borderId="57" xfId="3" applyFont="1" applyBorder="1" applyAlignment="1">
      <alignment horizontal="justify" vertical="center" wrapText="1"/>
    </xf>
    <xf numFmtId="0" fontId="41" fillId="0" borderId="58" xfId="3" applyFont="1" applyBorder="1" applyAlignment="1">
      <alignment horizontal="justify" vertical="center" wrapText="1"/>
    </xf>
    <xf numFmtId="0" fontId="31" fillId="0" borderId="24" xfId="3" applyFont="1" applyBorder="1" applyAlignment="1">
      <alignment horizontal="center" vertical="center"/>
    </xf>
    <xf numFmtId="0" fontId="31" fillId="0" borderId="37" xfId="3" applyFont="1" applyBorder="1" applyAlignment="1">
      <alignment horizontal="center" vertical="center"/>
    </xf>
    <xf numFmtId="0" fontId="31" fillId="0" borderId="25" xfId="3" applyFont="1" applyBorder="1" applyAlignment="1">
      <alignment horizontal="center" vertical="center"/>
    </xf>
    <xf numFmtId="0" fontId="41" fillId="5" borderId="48" xfId="3" applyFont="1" applyFill="1" applyBorder="1" applyAlignment="1" applyProtection="1">
      <alignment horizontal="center" vertical="center" wrapText="1"/>
      <protection locked="0"/>
    </xf>
    <xf numFmtId="0" fontId="41" fillId="5" borderId="49" xfId="3" applyFont="1" applyFill="1" applyBorder="1" applyAlignment="1" applyProtection="1">
      <alignment horizontal="center" vertical="center" wrapText="1"/>
      <protection locked="0"/>
    </xf>
    <xf numFmtId="0" fontId="41" fillId="5" borderId="50" xfId="3" applyFont="1" applyFill="1" applyBorder="1" applyAlignment="1" applyProtection="1">
      <alignment horizontal="center" vertical="center" wrapText="1"/>
      <protection locked="0"/>
    </xf>
    <xf numFmtId="0" fontId="42" fillId="0" borderId="51" xfId="3" applyFont="1" applyBorder="1" applyAlignment="1">
      <alignment horizontal="center" vertical="center" wrapText="1"/>
    </xf>
    <xf numFmtId="0" fontId="42" fillId="0" borderId="55" xfId="3" applyFont="1" applyBorder="1" applyAlignment="1">
      <alignment horizontal="center" vertical="center" wrapText="1"/>
    </xf>
    <xf numFmtId="0" fontId="31" fillId="0" borderId="52" xfId="3" applyFont="1" applyBorder="1" applyAlignment="1">
      <alignment horizontal="justify" vertical="center" wrapText="1"/>
    </xf>
    <xf numFmtId="0" fontId="31" fillId="0" borderId="53" xfId="3" applyFont="1" applyBorder="1" applyAlignment="1">
      <alignment horizontal="justify" vertical="center" wrapText="1"/>
    </xf>
    <xf numFmtId="0" fontId="31" fillId="0" borderId="54" xfId="3" applyFont="1" applyBorder="1" applyAlignment="1">
      <alignment horizontal="justify" vertical="center" wrapText="1"/>
    </xf>
    <xf numFmtId="0" fontId="31" fillId="8" borderId="10" xfId="3" applyFont="1" applyFill="1" applyBorder="1" applyAlignment="1">
      <alignment horizontal="center" vertical="center" wrapText="1"/>
    </xf>
    <xf numFmtId="0" fontId="31" fillId="8" borderId="7" xfId="3" applyFont="1" applyFill="1" applyBorder="1" applyAlignment="1">
      <alignment horizontal="center" vertical="center" wrapText="1"/>
    </xf>
    <xf numFmtId="0" fontId="41" fillId="5" borderId="48" xfId="3" applyFont="1" applyFill="1" applyBorder="1" applyAlignment="1" applyProtection="1">
      <alignment horizontal="justify" vertical="center" wrapText="1"/>
      <protection locked="0"/>
    </xf>
    <xf numFmtId="0" fontId="41" fillId="5" borderId="49" xfId="3" applyFont="1" applyFill="1" applyBorder="1" applyAlignment="1" applyProtection="1">
      <alignment horizontal="justify" vertical="center" wrapText="1"/>
      <protection locked="0"/>
    </xf>
    <xf numFmtId="0" fontId="41" fillId="5" borderId="50" xfId="3" applyFont="1" applyFill="1" applyBorder="1" applyAlignment="1" applyProtection="1">
      <alignment horizontal="justify" vertical="center" wrapText="1"/>
      <protection locked="0"/>
    </xf>
    <xf numFmtId="0" fontId="48" fillId="0" borderId="14" xfId="3" applyFont="1" applyBorder="1" applyAlignment="1">
      <alignment horizontal="center" vertical="center"/>
    </xf>
    <xf numFmtId="0" fontId="40" fillId="0" borderId="14" xfId="3" applyFont="1" applyBorder="1" applyAlignment="1">
      <alignment horizontal="right" vertical="center"/>
    </xf>
    <xf numFmtId="0" fontId="31" fillId="8" borderId="52" xfId="3" applyFont="1" applyFill="1" applyBorder="1" applyAlignment="1">
      <alignment horizontal="left" vertical="center" wrapText="1"/>
    </xf>
    <xf numFmtId="0" fontId="31" fillId="8" borderId="53" xfId="3" applyFont="1" applyFill="1" applyBorder="1" applyAlignment="1">
      <alignment horizontal="left" vertical="center" wrapText="1"/>
    </xf>
    <xf numFmtId="0" fontId="31" fillId="8" borderId="54" xfId="3" applyFont="1" applyFill="1" applyBorder="1" applyAlignment="1">
      <alignment horizontal="left" vertical="center" wrapText="1"/>
    </xf>
    <xf numFmtId="0" fontId="31" fillId="8" borderId="13" xfId="3" applyFont="1" applyFill="1" applyBorder="1" applyAlignment="1">
      <alignment horizontal="left" vertical="center" wrapText="1"/>
    </xf>
    <xf numFmtId="0" fontId="31" fillId="8" borderId="0" xfId="3" applyFont="1" applyFill="1" applyAlignment="1">
      <alignment horizontal="left" vertical="center" wrapText="1"/>
    </xf>
    <xf numFmtId="0" fontId="31" fillId="8" borderId="17" xfId="3" applyFont="1" applyFill="1" applyBorder="1" applyAlignment="1">
      <alignment horizontal="left" vertical="center" wrapText="1"/>
    </xf>
    <xf numFmtId="0" fontId="31" fillId="8" borderId="31" xfId="3" applyFont="1" applyFill="1" applyBorder="1" applyAlignment="1">
      <alignment horizontal="left" vertical="center" wrapText="1"/>
    </xf>
    <xf numFmtId="0" fontId="31" fillId="8" borderId="32" xfId="3" applyFont="1" applyFill="1" applyBorder="1" applyAlignment="1">
      <alignment horizontal="left" vertical="center" wrapText="1"/>
    </xf>
    <xf numFmtId="0" fontId="31" fillId="8" borderId="15" xfId="3" applyFont="1" applyFill="1" applyBorder="1" applyAlignment="1">
      <alignment horizontal="left" vertical="center" wrapText="1"/>
    </xf>
    <xf numFmtId="38" fontId="64" fillId="0" borderId="0" xfId="5" applyFont="1" applyFill="1" applyAlignment="1">
      <alignment horizontal="center" vertical="center" shrinkToFit="1"/>
    </xf>
    <xf numFmtId="38" fontId="25" fillId="0" borderId="0" xfId="5" applyFont="1" applyFill="1" applyBorder="1" applyAlignment="1">
      <alignment horizontal="center"/>
    </xf>
    <xf numFmtId="38" fontId="64" fillId="0" borderId="0" xfId="5" applyFont="1" applyFill="1" applyAlignment="1">
      <alignment horizontal="left" wrapText="1"/>
    </xf>
    <xf numFmtId="38" fontId="64" fillId="0" borderId="0" xfId="5" applyFont="1" applyFill="1" applyAlignment="1">
      <alignment horizontal="center"/>
    </xf>
    <xf numFmtId="38" fontId="64" fillId="0" borderId="0" xfId="5" applyFont="1" applyFill="1" applyAlignment="1" applyProtection="1">
      <alignment horizontal="left" vertical="center" wrapText="1"/>
    </xf>
    <xf numFmtId="177" fontId="64" fillId="0" borderId="0" xfId="5" applyNumberFormat="1" applyFont="1" applyFill="1" applyAlignment="1">
      <alignment horizontal="center"/>
    </xf>
    <xf numFmtId="38" fontId="64" fillId="0" borderId="0" xfId="5" applyFont="1" applyFill="1" applyAlignment="1">
      <alignment horizontal="left" wrapText="1" shrinkToFit="1"/>
    </xf>
    <xf numFmtId="38" fontId="25" fillId="0" borderId="0" xfId="5" applyFont="1" applyFill="1" applyBorder="1" applyAlignment="1">
      <alignment horizontal="left"/>
    </xf>
    <xf numFmtId="0" fontId="25" fillId="0" borderId="0" xfId="0" applyFont="1" applyAlignment="1">
      <alignment horizontal="left"/>
    </xf>
    <xf numFmtId="0" fontId="26" fillId="4" borderId="0" xfId="0" applyFont="1" applyFill="1" applyBorder="1" applyAlignment="1">
      <alignment horizontal="center" vertical="center"/>
    </xf>
    <xf numFmtId="0" fontId="26" fillId="0" borderId="0" xfId="0" applyFont="1" applyBorder="1">
      <alignment vertical="center"/>
    </xf>
    <xf numFmtId="0" fontId="26" fillId="4" borderId="0" xfId="0" applyFont="1" applyFill="1" applyBorder="1">
      <alignment vertical="center"/>
    </xf>
    <xf numFmtId="0" fontId="26" fillId="0" borderId="0" xfId="0" applyFont="1" applyBorder="1" applyAlignment="1">
      <alignment horizontal="left" vertical="center"/>
    </xf>
    <xf numFmtId="0" fontId="0" fillId="3" borderId="0" xfId="0" applyFill="1" applyBorder="1" applyAlignment="1">
      <alignment horizontal="distributed" vertical="center" indent="3"/>
    </xf>
    <xf numFmtId="176" fontId="2" fillId="8" borderId="0" xfId="0" applyNumberFormat="1" applyFont="1" applyFill="1" applyAlignment="1" applyProtection="1">
      <alignment horizontal="right" vertical="center"/>
      <protection locked="0"/>
    </xf>
    <xf numFmtId="176" fontId="2" fillId="8" borderId="11" xfId="0" applyNumberFormat="1" applyFont="1" applyFill="1" applyBorder="1" applyAlignment="1" applyProtection="1">
      <alignment horizontal="right" vertical="center"/>
      <protection locked="0"/>
    </xf>
    <xf numFmtId="0" fontId="2" fillId="8" borderId="0" xfId="0" applyFont="1" applyFill="1" applyAlignment="1" applyProtection="1">
      <alignment horizontal="left" vertical="center"/>
      <protection locked="0"/>
    </xf>
    <xf numFmtId="0" fontId="2" fillId="8" borderId="17" xfId="0" applyFont="1" applyFill="1" applyBorder="1" applyAlignment="1" applyProtection="1">
      <alignment horizontal="left" vertical="center"/>
      <protection locked="0"/>
    </xf>
    <xf numFmtId="181" fontId="2" fillId="5" borderId="19" xfId="0" applyNumberFormat="1" applyFont="1" applyFill="1" applyBorder="1" applyAlignment="1">
      <alignment horizontal="right" vertical="center"/>
    </xf>
    <xf numFmtId="181" fontId="2" fillId="5" borderId="11" xfId="0" applyNumberFormat="1" applyFont="1" applyFill="1" applyBorder="1" applyAlignment="1">
      <alignment horizontal="right" vertical="center"/>
    </xf>
    <xf numFmtId="0" fontId="2" fillId="3" borderId="19" xfId="0" applyFont="1" applyFill="1" applyBorder="1">
      <alignment vertical="center"/>
    </xf>
  </cellXfs>
  <cellStyles count="9">
    <cellStyle name="ハイパーリンク" xfId="2" builtinId="8"/>
    <cellStyle name="桁区切り" xfId="6" builtinId="6"/>
    <cellStyle name="桁区切り 2 2" xfId="5" xr:uid="{00000000-0005-0000-0000-000002000000}"/>
    <cellStyle name="標準" xfId="0" builtinId="0"/>
    <cellStyle name="標準 2" xfId="1" xr:uid="{00000000-0005-0000-0000-000004000000}"/>
    <cellStyle name="標準 2 2" xfId="4" xr:uid="{00000000-0005-0000-0000-000005000000}"/>
    <cellStyle name="標準 2 2 2" xfId="8" xr:uid="{7FD887CB-1596-46BD-BB1B-CE279FC6278B}"/>
    <cellStyle name="標準 3" xfId="3" xr:uid="{00000000-0005-0000-0000-000006000000}"/>
    <cellStyle name="標準 3 2" xfId="7" xr:uid="{00000000-0005-0000-0000-000007000000}"/>
  </cellStyles>
  <dxfs count="0"/>
  <tableStyles count="0" defaultTableStyle="TableStyleMedium2" defaultPivotStyle="PivotStyleLight16"/>
  <colors>
    <mruColors>
      <color rgb="FFFFFFCC"/>
      <color rgb="FFCC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0</xdr:colOff>
      <xdr:row>14</xdr:row>
      <xdr:rowOff>0</xdr:rowOff>
    </xdr:from>
    <xdr:to>
      <xdr:col>10</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382125" y="42481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345281</xdr:colOff>
      <xdr:row>36</xdr:row>
      <xdr:rowOff>321468</xdr:rowOff>
    </xdr:from>
    <xdr:to>
      <xdr:col>3</xdr:col>
      <xdr:colOff>214313</xdr:colOff>
      <xdr:row>37</xdr:row>
      <xdr:rowOff>83343</xdr:rowOff>
    </xdr:to>
    <xdr:cxnSp macro="">
      <xdr:nvCxnSpPr>
        <xdr:cNvPr id="2" name="曲線コネクタ 1">
          <a:extLst>
            <a:ext uri="{FF2B5EF4-FFF2-40B4-BE49-F238E27FC236}">
              <a16:creationId xmlns:a16="http://schemas.microsoft.com/office/drawing/2014/main" id="{00000000-0008-0000-0300-000002000000}"/>
            </a:ext>
          </a:extLst>
        </xdr:cNvPr>
        <xdr:cNvCxnSpPr/>
      </xdr:nvCxnSpPr>
      <xdr:spPr>
        <a:xfrm>
          <a:off x="762000" y="9394031"/>
          <a:ext cx="797719" cy="250031"/>
        </a:xfrm>
        <a:prstGeom prst="curvedConnector3">
          <a:avLst>
            <a:gd name="adj1" fmla="val 50000"/>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1257300</xdr:colOff>
      <xdr:row>19</xdr:row>
      <xdr:rowOff>273844</xdr:rowOff>
    </xdr:from>
    <xdr:to>
      <xdr:col>21</xdr:col>
      <xdr:colOff>0</xdr:colOff>
      <xdr:row>25</xdr:row>
      <xdr:rowOff>23813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902488" y="4143375"/>
          <a:ext cx="2957512" cy="160734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記載する経費は、交付申請書の事業開始（予定）～完了（予定）までに支出する経費です。</a:t>
          </a:r>
          <a:endParaRPr kumimoji="1" lang="en-US" altLang="ja-JP" sz="1100"/>
        </a:p>
        <a:p>
          <a:r>
            <a:rPr kumimoji="1" lang="ja-JP" altLang="en-US" sz="1100"/>
            <a:t>研修期間が年度をまたがって実施している場合でも今年度分経費しか対象となりません。次年度に同じ対象者の方を申請することもできませんのでご注意ください。</a:t>
          </a:r>
        </a:p>
      </xdr:txBody>
    </xdr:sp>
    <xdr:clientData/>
  </xdr:twoCellAnchor>
  <xdr:twoCellAnchor>
    <xdr:from>
      <xdr:col>17</xdr:col>
      <xdr:colOff>343692</xdr:colOff>
      <xdr:row>21</xdr:row>
      <xdr:rowOff>25399</xdr:rowOff>
    </xdr:from>
    <xdr:to>
      <xdr:col>18</xdr:col>
      <xdr:colOff>267492</xdr:colOff>
      <xdr:row>33</xdr:row>
      <xdr:rowOff>260614</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16155192" y="4525962"/>
          <a:ext cx="1209675" cy="38070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457199</xdr:colOff>
      <xdr:row>33</xdr:row>
      <xdr:rowOff>209549</xdr:rowOff>
    </xdr:from>
    <xdr:to>
      <xdr:col>20</xdr:col>
      <xdr:colOff>533400</xdr:colOff>
      <xdr:row>37</xdr:row>
      <xdr:rowOff>57150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8230849" y="7400924"/>
          <a:ext cx="2876551" cy="1400176"/>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支出予定額欄には、各区分ごとの合計金額（数字のみ）を記入して下さい。</a:t>
          </a:r>
          <a:endParaRPr kumimoji="1" lang="en-US" altLang="ja-JP" sz="1200"/>
        </a:p>
        <a:p>
          <a:r>
            <a:rPr kumimoji="1" lang="ja-JP" altLang="en-US" sz="1200"/>
            <a:t>計算式及び他のシートに影響がありますので、合計欄は必ず確認いただいて、補助対象金額に誤りが無いようにしてください。</a:t>
          </a:r>
          <a:endParaRPr kumimoji="1" lang="en-US" altLang="ja-JP" sz="1200"/>
        </a:p>
        <a:p>
          <a:endParaRPr kumimoji="1" lang="ja-JP" altLang="en-US" sz="1400"/>
        </a:p>
      </xdr:txBody>
    </xdr:sp>
    <xdr:clientData/>
  </xdr:twoCellAnchor>
  <xdr:twoCellAnchor>
    <xdr:from>
      <xdr:col>17</xdr:col>
      <xdr:colOff>1200150</xdr:colOff>
      <xdr:row>31</xdr:row>
      <xdr:rowOff>238125</xdr:rowOff>
    </xdr:from>
    <xdr:to>
      <xdr:col>18</xdr:col>
      <xdr:colOff>552450</xdr:colOff>
      <xdr:row>33</xdr:row>
      <xdr:rowOff>209550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flipV="1">
          <a:off x="17573625" y="6962775"/>
          <a:ext cx="752475" cy="4381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1323975</xdr:colOff>
      <xdr:row>33</xdr:row>
      <xdr:rowOff>38100</xdr:rowOff>
    </xdr:from>
    <xdr:to>
      <xdr:col>18</xdr:col>
      <xdr:colOff>238125</xdr:colOff>
      <xdr:row>33</xdr:row>
      <xdr:rowOff>123825</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a:off x="17697450" y="7229475"/>
          <a:ext cx="314325" cy="857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647700</xdr:colOff>
      <xdr:row>13</xdr:row>
      <xdr:rowOff>76200</xdr:rowOff>
    </xdr:from>
    <xdr:to>
      <xdr:col>19</xdr:col>
      <xdr:colOff>1009650</xdr:colOff>
      <xdr:row>16</xdr:row>
      <xdr:rowOff>95250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18421350" y="2628900"/>
          <a:ext cx="1762125" cy="495300"/>
        </a:xfrm>
        <a:prstGeom prst="wedgeRoundRectCallout">
          <a:avLst>
            <a:gd name="adj1" fmla="val -67940"/>
            <a:gd name="adj2" fmla="val -427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自動入力されます。</a:t>
          </a:r>
        </a:p>
      </xdr:txBody>
    </xdr:sp>
    <xdr:clientData/>
  </xdr:twoCellAnchor>
  <xdr:twoCellAnchor>
    <xdr:from>
      <xdr:col>13</xdr:col>
      <xdr:colOff>23813</xdr:colOff>
      <xdr:row>3</xdr:row>
      <xdr:rowOff>83344</xdr:rowOff>
    </xdr:from>
    <xdr:to>
      <xdr:col>15</xdr:col>
      <xdr:colOff>226219</xdr:colOff>
      <xdr:row>6</xdr:row>
      <xdr:rowOff>54769</xdr:rowOff>
    </xdr:to>
    <xdr:sp macro="" textlink="">
      <xdr:nvSpPr>
        <xdr:cNvPr id="12" name="角丸四角形吹き出し 10">
          <a:extLst>
            <a:ext uri="{FF2B5EF4-FFF2-40B4-BE49-F238E27FC236}">
              <a16:creationId xmlns:a16="http://schemas.microsoft.com/office/drawing/2014/main" id="{00000000-0008-0000-0300-00000C000000}"/>
            </a:ext>
          </a:extLst>
        </xdr:cNvPr>
        <xdr:cNvSpPr/>
      </xdr:nvSpPr>
      <xdr:spPr>
        <a:xfrm>
          <a:off x="11775282" y="845344"/>
          <a:ext cx="2393156" cy="638175"/>
        </a:xfrm>
        <a:prstGeom prst="wedgeRoundRectCallout">
          <a:avLst>
            <a:gd name="adj1" fmla="val -1632"/>
            <a:gd name="adj2" fmla="val 8867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寄付金その他の収入がある場合は入力してください。</a:t>
          </a:r>
          <a:endParaRPr kumimoji="1" lang="en-US" altLang="ja-JP" sz="1100"/>
        </a:p>
        <a:p>
          <a:pPr algn="l"/>
          <a:endParaRPr kumimoji="1" lang="ja-JP" altLang="en-US" sz="1100"/>
        </a:p>
      </xdr:txBody>
    </xdr:sp>
    <xdr:clientData/>
  </xdr:twoCellAnchor>
  <xdr:twoCellAnchor>
    <xdr:from>
      <xdr:col>5</xdr:col>
      <xdr:colOff>134943</xdr:colOff>
      <xdr:row>0</xdr:row>
      <xdr:rowOff>0</xdr:rowOff>
    </xdr:from>
    <xdr:to>
      <xdr:col>17</xdr:col>
      <xdr:colOff>35718</xdr:colOff>
      <xdr:row>2</xdr:row>
      <xdr:rowOff>119060</xdr:rowOff>
    </xdr:to>
    <xdr:sp macro="" textlink="">
      <xdr:nvSpPr>
        <xdr:cNvPr id="3" name="矢印: 右 2">
          <a:extLst>
            <a:ext uri="{FF2B5EF4-FFF2-40B4-BE49-F238E27FC236}">
              <a16:creationId xmlns:a16="http://schemas.microsoft.com/office/drawing/2014/main" id="{00000000-0008-0000-0300-000003000000}"/>
            </a:ext>
          </a:extLst>
        </xdr:cNvPr>
        <xdr:cNvSpPr/>
      </xdr:nvSpPr>
      <xdr:spPr>
        <a:xfrm>
          <a:off x="4159256" y="0"/>
          <a:ext cx="11687962" cy="70643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こちらのシートは記入が必要です。（様式下側の記載要領、右側の記載例・想定する経費の例示を必ず確認ください。）</a:t>
          </a:r>
        </a:p>
      </xdr:txBody>
    </xdr:sp>
    <xdr:clientData/>
  </xdr:twoCellAnchor>
  <xdr:twoCellAnchor>
    <xdr:from>
      <xdr:col>16</xdr:col>
      <xdr:colOff>981074</xdr:colOff>
      <xdr:row>0</xdr:row>
      <xdr:rowOff>92868</xdr:rowOff>
    </xdr:from>
    <xdr:to>
      <xdr:col>17</xdr:col>
      <xdr:colOff>1107281</xdr:colOff>
      <xdr:row>2</xdr:row>
      <xdr:rowOff>107155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6959262" y="92868"/>
          <a:ext cx="1388269" cy="6096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800"/>
            <a:t>記載例</a:t>
          </a:r>
        </a:p>
      </xdr:txBody>
    </xdr:sp>
    <xdr:clientData/>
  </xdr:twoCellAnchor>
  <xdr:twoCellAnchor>
    <xdr:from>
      <xdr:col>6</xdr:col>
      <xdr:colOff>1047750</xdr:colOff>
      <xdr:row>13</xdr:row>
      <xdr:rowOff>47625</xdr:rowOff>
    </xdr:from>
    <xdr:to>
      <xdr:col>8</xdr:col>
      <xdr:colOff>1076326</xdr:colOff>
      <xdr:row>18</xdr:row>
      <xdr:rowOff>142875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858000" y="2869406"/>
          <a:ext cx="2886076" cy="95250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１ 消費税が含まれる経費は税抜きの金額を記入願います。</a:t>
          </a:r>
          <a:r>
            <a:rPr kumimoji="1" lang="en-US" altLang="ja-JP" sz="1400" b="1">
              <a:solidFill>
                <a:srgbClr val="FF0000"/>
              </a:solidFill>
            </a:rPr>
            <a:t>(</a:t>
          </a:r>
          <a:r>
            <a:rPr kumimoji="1" lang="ja-JP" altLang="en-US" sz="1400" b="1">
              <a:solidFill>
                <a:srgbClr val="FF0000"/>
              </a:solidFill>
            </a:rPr>
            <a:t>消費税は補助対象外</a:t>
          </a:r>
          <a:r>
            <a:rPr kumimoji="1" lang="en-US" altLang="ja-JP" sz="1400" b="1">
              <a:solidFill>
                <a:srgbClr val="FF0000"/>
              </a:solidFill>
            </a:rPr>
            <a:t>) </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107790</xdr:colOff>
      <xdr:row>0</xdr:row>
      <xdr:rowOff>59764</xdr:rowOff>
    </xdr:from>
    <xdr:to>
      <xdr:col>28</xdr:col>
      <xdr:colOff>209176</xdr:colOff>
      <xdr:row>2</xdr:row>
      <xdr:rowOff>114187</xdr:rowOff>
    </xdr:to>
    <xdr:sp macro="" textlink="">
      <xdr:nvSpPr>
        <xdr:cNvPr id="7" name="矢印: 右 6">
          <a:extLst>
            <a:ext uri="{FF2B5EF4-FFF2-40B4-BE49-F238E27FC236}">
              <a16:creationId xmlns:a16="http://schemas.microsoft.com/office/drawing/2014/main" id="{00000000-0008-0000-0400-000007000000}"/>
            </a:ext>
          </a:extLst>
        </xdr:cNvPr>
        <xdr:cNvSpPr/>
      </xdr:nvSpPr>
      <xdr:spPr>
        <a:xfrm>
          <a:off x="4059731" y="59764"/>
          <a:ext cx="11725621" cy="77907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（様式下側の記載要領、右側の記載例・想定する経費の例示を必ず確認ください。）</a:t>
          </a:r>
        </a:p>
      </xdr:txBody>
    </xdr:sp>
    <xdr:clientData/>
  </xdr:twoCellAnchor>
  <xdr:twoCellAnchor>
    <xdr:from>
      <xdr:col>43</xdr:col>
      <xdr:colOff>750091</xdr:colOff>
      <xdr:row>15</xdr:row>
      <xdr:rowOff>142873</xdr:rowOff>
    </xdr:from>
    <xdr:to>
      <xdr:col>52</xdr:col>
      <xdr:colOff>631030</xdr:colOff>
      <xdr:row>25</xdr:row>
      <xdr:rowOff>130968</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a:xfrm>
          <a:off x="10351291" y="4495798"/>
          <a:ext cx="5900739" cy="3455195"/>
        </a:xfrm>
        <a:prstGeom prst="wedgeRoundRectCallout">
          <a:avLst>
            <a:gd name="adj1" fmla="val -68031"/>
            <a:gd name="adj2" fmla="val -38123"/>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kumimoji="1" lang="ja-JP" altLang="en-US" sz="1100" b="0" i="0" cap="none" spc="0">
              <a:ln>
                <a:noFill/>
              </a:ln>
              <a:solidFill>
                <a:srgbClr val="FFFF00"/>
              </a:solidFill>
              <a:effectLst/>
              <a:latin typeface="+mn-ea"/>
              <a:ea typeface="+mn-ea"/>
            </a:rPr>
            <a:t>･</a:t>
          </a:r>
          <a:r>
            <a:rPr kumimoji="1" lang="ja-JP" altLang="en-US" sz="1600" b="0" i="0" cap="none" spc="0">
              <a:ln>
                <a:solidFill>
                  <a:srgbClr val="FFFF00"/>
                </a:solidFill>
              </a:ln>
              <a:solidFill>
                <a:srgbClr val="FFFF00"/>
              </a:solidFill>
              <a:effectLst/>
              <a:latin typeface="+mn-ea"/>
              <a:ea typeface="+mn-ea"/>
            </a:rPr>
            <a:t>全体研修期間は令和７年</a:t>
          </a:r>
          <a:r>
            <a:rPr kumimoji="1" lang="en-US" altLang="ja-JP" sz="1600" b="0" i="0" cap="none" spc="0">
              <a:ln>
                <a:solidFill>
                  <a:srgbClr val="FFFF00"/>
                </a:solidFill>
              </a:ln>
              <a:solidFill>
                <a:srgbClr val="FFFF00"/>
              </a:solidFill>
              <a:effectLst/>
              <a:latin typeface="+mn-ea"/>
              <a:ea typeface="+mn-ea"/>
            </a:rPr>
            <a:t>4</a:t>
          </a:r>
          <a:r>
            <a:rPr kumimoji="1" lang="ja-JP" altLang="en-US" sz="1600" b="0" i="0" cap="none" spc="0">
              <a:ln>
                <a:solidFill>
                  <a:srgbClr val="FFFF00"/>
                </a:solidFill>
              </a:ln>
              <a:solidFill>
                <a:srgbClr val="FFFF00"/>
              </a:solidFill>
              <a:effectLst/>
              <a:latin typeface="+mn-ea"/>
              <a:ea typeface="+mn-ea"/>
            </a:rPr>
            <a:t>月</a:t>
          </a:r>
          <a:r>
            <a:rPr kumimoji="1" lang="en-US" altLang="ja-JP" sz="1600" b="0" i="0" cap="none" spc="0">
              <a:ln>
                <a:solidFill>
                  <a:srgbClr val="FFFF00"/>
                </a:solidFill>
              </a:ln>
              <a:solidFill>
                <a:srgbClr val="FFFF00"/>
              </a:solidFill>
              <a:effectLst/>
              <a:latin typeface="+mn-ea"/>
              <a:ea typeface="+mn-ea"/>
            </a:rPr>
            <a:t>1</a:t>
          </a:r>
          <a:r>
            <a:rPr kumimoji="1" lang="ja-JP" altLang="en-US" sz="1600" b="0" i="0" cap="none" spc="0">
              <a:ln>
                <a:solidFill>
                  <a:srgbClr val="FFFF00"/>
                </a:solidFill>
              </a:ln>
              <a:solidFill>
                <a:srgbClr val="FFFF00"/>
              </a:solidFill>
              <a:effectLst/>
              <a:latin typeface="+mn-ea"/>
              <a:ea typeface="+mn-ea"/>
            </a:rPr>
            <a:t>日以降で</a:t>
          </a:r>
          <a:r>
            <a:rPr kumimoji="1" lang="en-US" altLang="ja-JP" sz="2000" b="1" i="0" cap="none" spc="0">
              <a:ln>
                <a:solidFill>
                  <a:srgbClr val="FFFF00"/>
                </a:solidFill>
              </a:ln>
              <a:solidFill>
                <a:srgbClr val="FFFF00"/>
              </a:solidFill>
              <a:effectLst/>
              <a:latin typeface="+mn-ea"/>
              <a:ea typeface="+mn-ea"/>
            </a:rPr>
            <a:t>6</a:t>
          </a:r>
          <a:r>
            <a:rPr kumimoji="1" lang="ja-JP" altLang="en-US" sz="2000" b="1" i="0" cap="none" spc="0">
              <a:ln>
                <a:solidFill>
                  <a:srgbClr val="FFFF00"/>
                </a:solidFill>
              </a:ln>
              <a:solidFill>
                <a:srgbClr val="FFFF00"/>
              </a:solidFill>
              <a:effectLst/>
              <a:latin typeface="+mn-ea"/>
              <a:ea typeface="+mn-ea"/>
            </a:rPr>
            <a:t>ヶ月以上必要</a:t>
          </a:r>
          <a:endParaRPr kumimoji="1" lang="en-US" altLang="ja-JP" sz="2000" b="1" i="0" cap="none" spc="0">
            <a:ln>
              <a:solidFill>
                <a:srgbClr val="FFFF00"/>
              </a:solidFill>
            </a:ln>
            <a:solidFill>
              <a:srgbClr val="FFFF00"/>
            </a:solidFill>
            <a:effectLst/>
            <a:latin typeface="+mn-ea"/>
            <a:ea typeface="+mn-ea"/>
          </a:endParaRPr>
        </a:p>
        <a:p>
          <a:pPr algn="l"/>
          <a:r>
            <a:rPr kumimoji="1" lang="en-US" altLang="ja-JP" sz="1600" b="1" i="0" cap="none" spc="0">
              <a:ln>
                <a:solidFill>
                  <a:srgbClr val="FFFF00"/>
                </a:solidFill>
              </a:ln>
              <a:solidFill>
                <a:srgbClr val="FFFF00"/>
              </a:solidFill>
              <a:effectLst/>
              <a:latin typeface="+mn-ea"/>
              <a:ea typeface="+mn-ea"/>
            </a:rPr>
            <a:t> </a:t>
          </a:r>
          <a:r>
            <a:rPr kumimoji="1" lang="en-US" altLang="ja-JP" sz="1600" b="1" i="0" cap="none" spc="0" baseline="0">
              <a:ln>
                <a:solidFill>
                  <a:srgbClr val="FFFF00"/>
                </a:solidFill>
              </a:ln>
              <a:solidFill>
                <a:srgbClr val="FFFF00"/>
              </a:solidFill>
              <a:effectLst/>
              <a:latin typeface="+mn-ea"/>
              <a:ea typeface="+mn-ea"/>
            </a:rPr>
            <a:t> ※</a:t>
          </a:r>
          <a:r>
            <a:rPr kumimoji="1" lang="ja-JP" altLang="en-US" sz="1600" b="1" i="0" cap="none" spc="0" baseline="0">
              <a:ln>
                <a:solidFill>
                  <a:srgbClr val="FFFF00"/>
                </a:solidFill>
              </a:ln>
              <a:solidFill>
                <a:srgbClr val="FFFF00"/>
              </a:solidFill>
              <a:effectLst/>
              <a:latin typeface="+mn-ea"/>
              <a:ea typeface="+mn-ea"/>
            </a:rPr>
            <a:t>補助対象となる経費は令和７年</a:t>
          </a:r>
          <a:r>
            <a:rPr kumimoji="1" lang="en-US" altLang="ja-JP" sz="1600" b="1" i="0" cap="none" spc="0" baseline="0">
              <a:ln>
                <a:solidFill>
                  <a:srgbClr val="FFFF00"/>
                </a:solidFill>
              </a:ln>
              <a:solidFill>
                <a:srgbClr val="FFFF00"/>
              </a:solidFill>
              <a:effectLst/>
              <a:latin typeface="+mn-ea"/>
              <a:ea typeface="+mn-ea"/>
            </a:rPr>
            <a:t>4</a:t>
          </a:r>
          <a:r>
            <a:rPr kumimoji="1" lang="ja-JP" altLang="en-US" sz="1600" b="1" i="0" cap="none" spc="0" baseline="0">
              <a:ln>
                <a:solidFill>
                  <a:srgbClr val="FFFF00"/>
                </a:solidFill>
              </a:ln>
              <a:solidFill>
                <a:srgbClr val="FFFF00"/>
              </a:solidFill>
              <a:effectLst/>
              <a:latin typeface="+mn-ea"/>
              <a:ea typeface="+mn-ea"/>
            </a:rPr>
            <a:t>月</a:t>
          </a:r>
          <a:r>
            <a:rPr kumimoji="1" lang="en-US" altLang="ja-JP" sz="1600" b="1" i="0" cap="none" spc="0" baseline="0">
              <a:ln>
                <a:solidFill>
                  <a:srgbClr val="FFFF00"/>
                </a:solidFill>
              </a:ln>
              <a:solidFill>
                <a:srgbClr val="FFFF00"/>
              </a:solidFill>
              <a:effectLst/>
              <a:latin typeface="+mn-ea"/>
              <a:ea typeface="+mn-ea"/>
            </a:rPr>
            <a:t>1</a:t>
          </a:r>
          <a:r>
            <a:rPr kumimoji="1" lang="ja-JP" altLang="en-US" sz="1600" b="1" i="0" cap="none" spc="0" baseline="0">
              <a:ln>
                <a:solidFill>
                  <a:srgbClr val="FFFF00"/>
                </a:solidFill>
              </a:ln>
              <a:solidFill>
                <a:srgbClr val="FFFF00"/>
              </a:solidFill>
              <a:effectLst/>
              <a:latin typeface="+mn-ea"/>
              <a:ea typeface="+mn-ea"/>
            </a:rPr>
            <a:t>日～令和８年</a:t>
          </a:r>
          <a:r>
            <a:rPr kumimoji="1" lang="en-US" altLang="ja-JP" sz="1600" b="1" i="0" cap="none" spc="0" baseline="0">
              <a:ln>
                <a:solidFill>
                  <a:srgbClr val="FFFF00"/>
                </a:solidFill>
              </a:ln>
              <a:solidFill>
                <a:srgbClr val="FFFF00"/>
              </a:solidFill>
              <a:effectLst/>
              <a:latin typeface="+mn-ea"/>
              <a:ea typeface="+mn-ea"/>
            </a:rPr>
            <a:t>3</a:t>
          </a:r>
          <a:r>
            <a:rPr kumimoji="1" lang="ja-JP" altLang="en-US" sz="1600" b="1" i="0" cap="none" spc="0" baseline="0">
              <a:ln>
                <a:solidFill>
                  <a:srgbClr val="FFFF00"/>
                </a:solidFill>
              </a:ln>
              <a:solidFill>
                <a:srgbClr val="FFFF00"/>
              </a:solidFill>
              <a:effectLst/>
              <a:latin typeface="+mn-ea"/>
              <a:ea typeface="+mn-ea"/>
            </a:rPr>
            <a:t>月</a:t>
          </a:r>
          <a:r>
            <a:rPr kumimoji="1" lang="en-US" altLang="ja-JP" sz="1600" b="1" i="0" cap="none" spc="0" baseline="0">
              <a:ln>
                <a:solidFill>
                  <a:srgbClr val="FFFF00"/>
                </a:solidFill>
              </a:ln>
              <a:solidFill>
                <a:srgbClr val="FFFF00"/>
              </a:solidFill>
              <a:effectLst/>
              <a:latin typeface="+mn-ea"/>
              <a:ea typeface="+mn-ea"/>
            </a:rPr>
            <a:t>31</a:t>
          </a:r>
          <a:r>
            <a:rPr kumimoji="1" lang="ja-JP" altLang="en-US" sz="1600" b="1" i="0" cap="none" spc="0" baseline="0">
              <a:ln>
                <a:solidFill>
                  <a:srgbClr val="FFFF00"/>
                </a:solidFill>
              </a:ln>
              <a:solidFill>
                <a:srgbClr val="FFFF00"/>
              </a:solidFill>
              <a:effectLst/>
              <a:latin typeface="+mn-ea"/>
              <a:ea typeface="+mn-ea"/>
            </a:rPr>
            <a:t>日に発生した研修にかかる経費</a:t>
          </a:r>
          <a:endParaRPr kumimoji="1" lang="en-US" altLang="ja-JP" sz="1600" b="1" i="0" cap="none" spc="0">
            <a:ln>
              <a:solidFill>
                <a:srgbClr val="FFFF00"/>
              </a:solidFill>
            </a:ln>
            <a:solidFill>
              <a:srgbClr val="FFFF00"/>
            </a:solidFill>
            <a:effectLst/>
            <a:latin typeface="+mn-ea"/>
            <a:ea typeface="+mn-ea"/>
          </a:endParaRPr>
        </a:p>
        <a:p>
          <a:pPr algn="l"/>
          <a:endParaRPr kumimoji="1" lang="en-US" altLang="ja-JP" sz="1600" b="0" i="0" cap="none" spc="0">
            <a:ln>
              <a:solidFill>
                <a:srgbClr val="FFFF00"/>
              </a:solidFill>
            </a:ln>
            <a:solidFill>
              <a:srgbClr val="FFFF00"/>
            </a:solidFill>
            <a:effectLst/>
            <a:latin typeface="+mn-ea"/>
            <a:ea typeface="+mn-ea"/>
          </a:endParaRPr>
        </a:p>
        <a:p>
          <a:pPr algn="l"/>
          <a:r>
            <a:rPr kumimoji="1" lang="ja-JP" altLang="en-US" sz="1600" b="0" i="0" cap="none" spc="0">
              <a:ln>
                <a:solidFill>
                  <a:srgbClr val="FFFF00"/>
                </a:solidFill>
              </a:ln>
              <a:solidFill>
                <a:srgbClr val="FFFF00"/>
              </a:solidFill>
              <a:effectLst/>
              <a:latin typeface="+mn-ea"/>
              <a:ea typeface="+mn-ea"/>
            </a:rPr>
            <a:t>･</a:t>
          </a:r>
          <a:r>
            <a:rPr kumimoji="1" lang="ja-JP" altLang="en-US" sz="1600" b="1" i="0" u="sng" cap="none" spc="0">
              <a:ln>
                <a:solidFill>
                  <a:srgbClr val="FFFF00"/>
                </a:solidFill>
              </a:ln>
              <a:solidFill>
                <a:srgbClr val="FFFF00"/>
              </a:solidFill>
              <a:effectLst/>
              <a:latin typeface="+mn-ea"/>
              <a:ea typeface="+mn-ea"/>
            </a:rPr>
            <a:t>令和７年</a:t>
          </a:r>
          <a:r>
            <a:rPr kumimoji="1" lang="en-US" altLang="ja-JP" sz="1600" b="1" i="0" u="sng" cap="none" spc="0">
              <a:ln>
                <a:solidFill>
                  <a:srgbClr val="FFFF00"/>
                </a:solidFill>
              </a:ln>
              <a:solidFill>
                <a:srgbClr val="FFFF00"/>
              </a:solidFill>
              <a:effectLst/>
              <a:latin typeface="+mn-ea"/>
              <a:ea typeface="+mn-ea"/>
            </a:rPr>
            <a:t>4</a:t>
          </a:r>
          <a:r>
            <a:rPr kumimoji="1" lang="ja-JP" altLang="en-US" sz="1600" b="1" i="0" u="sng" cap="none" spc="0">
              <a:ln>
                <a:solidFill>
                  <a:srgbClr val="FFFF00"/>
                </a:solidFill>
              </a:ln>
              <a:solidFill>
                <a:srgbClr val="FFFF00"/>
              </a:solidFill>
              <a:effectLst/>
              <a:latin typeface="+mn-ea"/>
              <a:ea typeface="+mn-ea"/>
            </a:rPr>
            <a:t>月</a:t>
          </a:r>
          <a:r>
            <a:rPr kumimoji="1" lang="en-US" altLang="ja-JP" sz="1600" b="1" i="0" u="sng" cap="none" spc="0">
              <a:ln>
                <a:solidFill>
                  <a:srgbClr val="FFFF00"/>
                </a:solidFill>
              </a:ln>
              <a:solidFill>
                <a:srgbClr val="FFFF00"/>
              </a:solidFill>
              <a:effectLst/>
              <a:latin typeface="+mn-ea"/>
              <a:ea typeface="+mn-ea"/>
            </a:rPr>
            <a:t>1</a:t>
          </a:r>
          <a:r>
            <a:rPr kumimoji="1" lang="ja-JP" altLang="en-US" sz="1600" b="1" i="0" u="sng" cap="none" spc="0">
              <a:ln>
                <a:solidFill>
                  <a:srgbClr val="FFFF00"/>
                </a:solidFill>
              </a:ln>
              <a:solidFill>
                <a:srgbClr val="FFFF00"/>
              </a:solidFill>
              <a:effectLst/>
              <a:latin typeface="+mn-ea"/>
              <a:ea typeface="+mn-ea"/>
            </a:rPr>
            <a:t>日時点</a:t>
          </a:r>
          <a:r>
            <a:rPr kumimoji="1" lang="ja-JP" altLang="en-US" sz="1600" b="0" i="0" cap="none" spc="0">
              <a:ln>
                <a:solidFill>
                  <a:srgbClr val="FFFF00"/>
                </a:solidFill>
              </a:ln>
              <a:solidFill>
                <a:srgbClr val="FFFF00"/>
              </a:solidFill>
              <a:effectLst/>
              <a:latin typeface="+mn-ea"/>
              <a:ea typeface="+mn-ea"/>
            </a:rPr>
            <a:t>で採用</a:t>
          </a:r>
          <a:r>
            <a:rPr kumimoji="1" lang="en-US" altLang="ja-JP" sz="1600" b="0" i="0" cap="none" spc="0">
              <a:ln>
                <a:solidFill>
                  <a:srgbClr val="FFFF00"/>
                </a:solidFill>
              </a:ln>
              <a:solidFill>
                <a:srgbClr val="FFFF00"/>
              </a:solidFill>
              <a:effectLst/>
              <a:latin typeface="+mn-ea"/>
              <a:ea typeface="+mn-ea"/>
            </a:rPr>
            <a:t>1</a:t>
          </a:r>
          <a:r>
            <a:rPr kumimoji="1" lang="ja-JP" altLang="en-US" sz="1600" b="0" i="0" cap="none" spc="0">
              <a:ln>
                <a:solidFill>
                  <a:srgbClr val="FFFF00"/>
                </a:solidFill>
              </a:ln>
              <a:solidFill>
                <a:srgbClr val="FFFF00"/>
              </a:solidFill>
              <a:effectLst/>
              <a:latin typeface="+mn-ea"/>
              <a:ea typeface="+mn-ea"/>
            </a:rPr>
            <a:t>年未満の入職者が対象</a:t>
          </a:r>
          <a:endParaRPr kumimoji="1" lang="en-US" altLang="ja-JP" sz="1600" b="0" i="0" cap="none" spc="0">
            <a:ln>
              <a:solidFill>
                <a:srgbClr val="FFFF00"/>
              </a:solidFill>
            </a:ln>
            <a:solidFill>
              <a:srgbClr val="FFFF00"/>
            </a:solidFill>
            <a:effectLst/>
            <a:latin typeface="+mn-ea"/>
            <a:ea typeface="+mn-ea"/>
          </a:endParaRPr>
        </a:p>
        <a:p>
          <a:pPr algn="l"/>
          <a:endParaRPr kumimoji="1" lang="en-US" altLang="ja-JP" sz="1600" b="0" i="0" cap="none" spc="0">
            <a:ln>
              <a:solidFill>
                <a:srgbClr val="FFFF00"/>
              </a:solidFill>
            </a:ln>
            <a:solidFill>
              <a:srgbClr val="FFFF00"/>
            </a:solidFill>
            <a:effectLst/>
            <a:latin typeface="+mn-ea"/>
            <a:ea typeface="+mn-ea"/>
          </a:endParaRPr>
        </a:p>
        <a:p>
          <a:pPr algn="l"/>
          <a:r>
            <a:rPr kumimoji="1" lang="ja-JP" altLang="en-US" sz="1600">
              <a:ln>
                <a:solidFill>
                  <a:srgbClr val="FFFF00"/>
                </a:solidFill>
              </a:ln>
              <a:solidFill>
                <a:srgbClr val="FFFF00"/>
              </a:solidFill>
              <a:latin typeface="+mn-ea"/>
              <a:ea typeface="+mn-ea"/>
            </a:rPr>
            <a:t>･初めて訪問看護業務に従事する看護職員のみが対象のため過去に一度でも訪問看護業務に従事した経験があれば対象外</a:t>
          </a:r>
          <a:endParaRPr kumimoji="1" lang="en-US" altLang="ja-JP" sz="1600">
            <a:ln>
              <a:solidFill>
                <a:srgbClr val="FFFF00"/>
              </a:solidFill>
            </a:ln>
            <a:solidFill>
              <a:srgbClr val="FFFF00"/>
            </a:solidFill>
            <a:latin typeface="+mn-ea"/>
            <a:ea typeface="+mn-ea"/>
          </a:endParaRPr>
        </a:p>
        <a:p>
          <a:pPr algn="l"/>
          <a:r>
            <a:rPr kumimoji="1" lang="ja-JP" altLang="en-US" sz="1600">
              <a:ln>
                <a:solidFill>
                  <a:srgbClr val="FFFF00"/>
                </a:solidFill>
              </a:ln>
              <a:solidFill>
                <a:srgbClr val="FFFF00"/>
              </a:solidFill>
              <a:latin typeface="+mn-ea"/>
              <a:ea typeface="+mn-ea"/>
            </a:rPr>
            <a:t>（対象外例：令和６年</a:t>
          </a:r>
          <a:r>
            <a:rPr kumimoji="1" lang="en-US" altLang="ja-JP" sz="1600">
              <a:ln>
                <a:solidFill>
                  <a:srgbClr val="FFFF00"/>
                </a:solidFill>
              </a:ln>
              <a:solidFill>
                <a:srgbClr val="FFFF00"/>
              </a:solidFill>
              <a:latin typeface="+mn-ea"/>
              <a:ea typeface="+mn-ea"/>
            </a:rPr>
            <a:t>4</a:t>
          </a:r>
          <a:r>
            <a:rPr kumimoji="1" lang="ja-JP" altLang="en-US" sz="1600">
              <a:ln>
                <a:solidFill>
                  <a:srgbClr val="FFFF00"/>
                </a:solidFill>
              </a:ln>
              <a:solidFill>
                <a:srgbClr val="FFFF00"/>
              </a:solidFill>
              <a:latin typeface="+mn-ea"/>
              <a:ea typeface="+mn-ea"/>
            </a:rPr>
            <a:t>月～令和７年</a:t>
          </a:r>
          <a:r>
            <a:rPr kumimoji="1" lang="en-US" altLang="ja-JP" sz="1600">
              <a:ln>
                <a:solidFill>
                  <a:srgbClr val="FFFF00"/>
                </a:solidFill>
              </a:ln>
              <a:solidFill>
                <a:srgbClr val="FFFF00"/>
              </a:solidFill>
              <a:latin typeface="+mn-ea"/>
              <a:ea typeface="+mn-ea"/>
            </a:rPr>
            <a:t>3</a:t>
          </a:r>
          <a:r>
            <a:rPr kumimoji="1" lang="ja-JP" altLang="en-US" sz="1600">
              <a:ln>
                <a:solidFill>
                  <a:srgbClr val="FFFF00"/>
                </a:solidFill>
              </a:ln>
              <a:solidFill>
                <a:srgbClr val="FFFF00"/>
              </a:solidFill>
              <a:latin typeface="+mn-ea"/>
              <a:ea typeface="+mn-ea"/>
            </a:rPr>
            <a:t>月まで</a:t>
          </a:r>
          <a:r>
            <a:rPr kumimoji="1" lang="en-US" altLang="ja-JP" sz="1600">
              <a:ln>
                <a:solidFill>
                  <a:srgbClr val="FFFF00"/>
                </a:solidFill>
              </a:ln>
              <a:solidFill>
                <a:srgbClr val="FFFF00"/>
              </a:solidFill>
              <a:latin typeface="+mn-ea"/>
              <a:ea typeface="+mn-ea"/>
            </a:rPr>
            <a:t>A</a:t>
          </a:r>
          <a:r>
            <a:rPr kumimoji="1" lang="ja-JP" altLang="en-US" sz="1600">
              <a:ln>
                <a:solidFill>
                  <a:srgbClr val="FFFF00"/>
                </a:solidFill>
              </a:ln>
              <a:solidFill>
                <a:srgbClr val="FFFF00"/>
              </a:solidFill>
              <a:latin typeface="+mn-ea"/>
              <a:ea typeface="+mn-ea"/>
            </a:rPr>
            <a:t>訪問看護ステーションで訪問看護業務に従事→令和７年</a:t>
          </a:r>
          <a:r>
            <a:rPr kumimoji="1" lang="en-US" altLang="ja-JP" sz="1600">
              <a:ln>
                <a:solidFill>
                  <a:srgbClr val="FFFF00"/>
                </a:solidFill>
              </a:ln>
              <a:solidFill>
                <a:srgbClr val="FFFF00"/>
              </a:solidFill>
              <a:latin typeface="+mn-ea"/>
              <a:ea typeface="+mn-ea"/>
            </a:rPr>
            <a:t>4</a:t>
          </a:r>
          <a:r>
            <a:rPr kumimoji="1" lang="ja-JP" altLang="en-US" sz="1600">
              <a:ln>
                <a:solidFill>
                  <a:srgbClr val="FFFF00"/>
                </a:solidFill>
              </a:ln>
              <a:solidFill>
                <a:srgbClr val="FFFF00"/>
              </a:solidFill>
              <a:latin typeface="+mn-ea"/>
              <a:ea typeface="+mn-ea"/>
            </a:rPr>
            <a:t>月から</a:t>
          </a:r>
          <a:r>
            <a:rPr kumimoji="1" lang="en-US" altLang="ja-JP" sz="1600">
              <a:ln>
                <a:solidFill>
                  <a:srgbClr val="FFFF00"/>
                </a:solidFill>
              </a:ln>
              <a:solidFill>
                <a:srgbClr val="FFFF00"/>
              </a:solidFill>
              <a:latin typeface="+mn-ea"/>
              <a:ea typeface="+mn-ea"/>
            </a:rPr>
            <a:t>B</a:t>
          </a:r>
          <a:r>
            <a:rPr kumimoji="1" lang="ja-JP" altLang="en-US" sz="1600">
              <a:ln>
                <a:solidFill>
                  <a:srgbClr val="FFFF00"/>
                </a:solidFill>
              </a:ln>
              <a:solidFill>
                <a:srgbClr val="FFFF00"/>
              </a:solidFill>
              <a:latin typeface="+mn-ea"/>
              <a:ea typeface="+mn-ea"/>
            </a:rPr>
            <a:t>訪問看護ステーションに入職の場合、申請不可</a:t>
          </a:r>
          <a:endParaRPr kumimoji="1" lang="en-US" altLang="ja-JP" sz="1600">
            <a:ln>
              <a:solidFill>
                <a:srgbClr val="FFFF00"/>
              </a:solidFill>
            </a:ln>
            <a:solidFill>
              <a:srgbClr val="FFFF00"/>
            </a:solidFill>
            <a:latin typeface="+mn-ea"/>
            <a:ea typeface="+mn-ea"/>
          </a:endParaRPr>
        </a:p>
        <a:p>
          <a:pPr algn="l"/>
          <a:endParaRPr kumimoji="1" lang="ja-JP" altLang="en-US" sz="1100">
            <a:solidFill>
              <a:srgbClr val="FF0000"/>
            </a:solidFill>
          </a:endParaRPr>
        </a:p>
      </xdr:txBody>
    </xdr:sp>
    <xdr:clientData/>
  </xdr:twoCellAnchor>
  <xdr:twoCellAnchor>
    <xdr:from>
      <xdr:col>33</xdr:col>
      <xdr:colOff>425823</xdr:colOff>
      <xdr:row>24</xdr:row>
      <xdr:rowOff>29881</xdr:rowOff>
    </xdr:from>
    <xdr:to>
      <xdr:col>41</xdr:col>
      <xdr:colOff>268941</xdr:colOff>
      <xdr:row>26</xdr:row>
      <xdr:rowOff>52293</xdr:rowOff>
    </xdr:to>
    <xdr:sp macro="" textlink="">
      <xdr:nvSpPr>
        <xdr:cNvPr id="10" name="吹き出し: 角を丸めた四角形 9">
          <a:extLst>
            <a:ext uri="{FF2B5EF4-FFF2-40B4-BE49-F238E27FC236}">
              <a16:creationId xmlns:a16="http://schemas.microsoft.com/office/drawing/2014/main" id="{00000000-0008-0000-0400-00000A000000}"/>
            </a:ext>
          </a:extLst>
        </xdr:cNvPr>
        <xdr:cNvSpPr/>
      </xdr:nvSpPr>
      <xdr:spPr>
        <a:xfrm>
          <a:off x="19139647" y="7859057"/>
          <a:ext cx="4863353" cy="739589"/>
        </a:xfrm>
        <a:prstGeom prst="wedgeRoundRectCallout">
          <a:avLst>
            <a:gd name="adj1" fmla="val -36511"/>
            <a:gd name="adj2" fmla="val -114557"/>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kumimoji="1" lang="ja-JP" altLang="en-US" sz="1600">
              <a:ln>
                <a:solidFill>
                  <a:srgbClr val="FFFF00"/>
                </a:solidFill>
              </a:ln>
              <a:solidFill>
                <a:srgbClr val="FFFF00"/>
              </a:solidFill>
              <a:latin typeface="+mn-ea"/>
              <a:ea typeface="+mn-ea"/>
            </a:rPr>
            <a:t>（</a:t>
          </a:r>
          <a:r>
            <a:rPr kumimoji="1" lang="en-US" altLang="ja-JP" sz="1600">
              <a:ln>
                <a:solidFill>
                  <a:srgbClr val="FFFF00"/>
                </a:solidFill>
              </a:ln>
              <a:solidFill>
                <a:srgbClr val="FFFF00"/>
              </a:solidFill>
              <a:latin typeface="+mn-ea"/>
              <a:ea typeface="+mn-ea"/>
            </a:rPr>
            <a:t>2</a:t>
          </a:r>
          <a:r>
            <a:rPr kumimoji="1" lang="ja-JP" altLang="en-US" sz="1600">
              <a:ln>
                <a:solidFill>
                  <a:srgbClr val="FFFF00"/>
                </a:solidFill>
              </a:ln>
              <a:solidFill>
                <a:srgbClr val="FFFF00"/>
              </a:solidFill>
              <a:latin typeface="+mn-ea"/>
              <a:ea typeface="+mn-ea"/>
            </a:rPr>
            <a:t>）同行訪問における研修実施期間は（</a:t>
          </a:r>
          <a:r>
            <a:rPr kumimoji="1" lang="en-US" altLang="ja-JP" sz="1600">
              <a:ln>
                <a:solidFill>
                  <a:srgbClr val="FFFF00"/>
                </a:solidFill>
              </a:ln>
              <a:solidFill>
                <a:srgbClr val="FFFF00"/>
              </a:solidFill>
              <a:latin typeface="+mn-ea"/>
              <a:ea typeface="+mn-ea"/>
            </a:rPr>
            <a:t>1</a:t>
          </a:r>
          <a:r>
            <a:rPr kumimoji="1" lang="ja-JP" altLang="en-US" sz="1600">
              <a:ln>
                <a:solidFill>
                  <a:srgbClr val="FFFF00"/>
                </a:solidFill>
              </a:ln>
              <a:solidFill>
                <a:srgbClr val="FFFF00"/>
              </a:solidFill>
              <a:latin typeface="+mn-ea"/>
              <a:ea typeface="+mn-ea"/>
            </a:rPr>
            <a:t>）の全体研修期間の</a:t>
          </a:r>
          <a:r>
            <a:rPr kumimoji="1" lang="ja-JP" altLang="en-US" sz="1800">
              <a:ln>
                <a:solidFill>
                  <a:srgbClr val="FFFF00"/>
                </a:solidFill>
              </a:ln>
              <a:solidFill>
                <a:srgbClr val="FFFF00"/>
              </a:solidFill>
              <a:latin typeface="+mn-ea"/>
              <a:ea typeface="+mn-ea"/>
            </a:rPr>
            <a:t>範囲内</a:t>
          </a:r>
          <a:r>
            <a:rPr kumimoji="1" lang="ja-JP" altLang="en-US" sz="1600">
              <a:ln>
                <a:solidFill>
                  <a:srgbClr val="FFFF00"/>
                </a:solidFill>
              </a:ln>
              <a:solidFill>
                <a:srgbClr val="FFFF00"/>
              </a:solidFill>
              <a:latin typeface="+mn-ea"/>
              <a:ea typeface="+mn-ea"/>
            </a:rPr>
            <a:t>とすること</a:t>
          </a:r>
          <a:endParaRPr kumimoji="1" lang="en-US" altLang="ja-JP" sz="1600">
            <a:ln>
              <a:solidFill>
                <a:srgbClr val="FFFF00"/>
              </a:solidFill>
            </a:ln>
            <a:solidFill>
              <a:srgbClr val="FFFF00"/>
            </a:solidFill>
            <a:latin typeface="+mn-ea"/>
            <a:ea typeface="+mn-ea"/>
          </a:endParaRPr>
        </a:p>
        <a:p>
          <a:pPr algn="l"/>
          <a:endParaRPr kumimoji="1" lang="ja-JP" altLang="en-US" sz="1100"/>
        </a:p>
      </xdr:txBody>
    </xdr:sp>
    <xdr:clientData/>
  </xdr:twoCellAnchor>
  <xdr:twoCellAnchor>
    <xdr:from>
      <xdr:col>34</xdr:col>
      <xdr:colOff>107155</xdr:colOff>
      <xdr:row>11</xdr:row>
      <xdr:rowOff>107157</xdr:rowOff>
    </xdr:from>
    <xdr:to>
      <xdr:col>39</xdr:col>
      <xdr:colOff>119063</xdr:colOff>
      <xdr:row>13</xdr:row>
      <xdr:rowOff>130968</xdr:rowOff>
    </xdr:to>
    <xdr:sp macro="" textlink="">
      <xdr:nvSpPr>
        <xdr:cNvPr id="11" name="吹き出し: 角を丸めた四角形 10">
          <a:extLst>
            <a:ext uri="{FF2B5EF4-FFF2-40B4-BE49-F238E27FC236}">
              <a16:creationId xmlns:a16="http://schemas.microsoft.com/office/drawing/2014/main" id="{00000000-0008-0000-0400-00000B000000}"/>
            </a:ext>
          </a:extLst>
        </xdr:cNvPr>
        <xdr:cNvSpPr/>
      </xdr:nvSpPr>
      <xdr:spPr>
        <a:xfrm>
          <a:off x="4250530" y="3298032"/>
          <a:ext cx="3059908" cy="557211"/>
        </a:xfrm>
        <a:prstGeom prst="wedgeRoundRectCallout">
          <a:avLst>
            <a:gd name="adj1" fmla="val -31901"/>
            <a:gd name="adj2" fmla="val 101626"/>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kumimoji="1" lang="ja-JP" altLang="en-US" sz="1400">
              <a:ln>
                <a:solidFill>
                  <a:srgbClr val="FFFF00"/>
                </a:solidFill>
              </a:ln>
              <a:solidFill>
                <a:srgbClr val="FFFF00"/>
              </a:solidFill>
            </a:rPr>
            <a:t>全ての年月日は</a:t>
          </a:r>
          <a:r>
            <a:rPr kumimoji="1" lang="ja-JP" altLang="en-US" sz="1800">
              <a:ln>
                <a:solidFill>
                  <a:srgbClr val="FFFF00"/>
                </a:solidFill>
              </a:ln>
              <a:solidFill>
                <a:srgbClr val="FFFF00"/>
              </a:solidFill>
            </a:rPr>
            <a:t>和暦</a:t>
          </a:r>
          <a:r>
            <a:rPr kumimoji="1" lang="ja-JP" altLang="en-US" sz="1400">
              <a:ln>
                <a:solidFill>
                  <a:srgbClr val="FFFF00"/>
                </a:solidFill>
              </a:ln>
              <a:solidFill>
                <a:srgbClr val="FFFF00"/>
              </a:solidFill>
            </a:rPr>
            <a:t>で記入すること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6685DFAE-5D92-46A8-ACED-B0DF4DB3DBA5}"/>
            </a:ext>
          </a:extLst>
        </xdr:cNvPr>
        <xdr:cNvSpPr/>
      </xdr:nvSpPr>
      <xdr:spPr>
        <a:xfrm>
          <a:off x="8337597" y="9797631"/>
          <a:ext cx="1176453" cy="1514894"/>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166687</xdr:colOff>
      <xdr:row>19</xdr:row>
      <xdr:rowOff>166687</xdr:rowOff>
    </xdr:from>
    <xdr:to>
      <xdr:col>3</xdr:col>
      <xdr:colOff>226218</xdr:colOff>
      <xdr:row>20</xdr:row>
      <xdr:rowOff>130968</xdr:rowOff>
    </xdr:to>
    <xdr:sp macro="" textlink="">
      <xdr:nvSpPr>
        <xdr:cNvPr id="29" name="円/楕円 3">
          <a:extLst>
            <a:ext uri="{FF2B5EF4-FFF2-40B4-BE49-F238E27FC236}">
              <a16:creationId xmlns:a16="http://schemas.microsoft.com/office/drawing/2014/main" id="{00000000-0008-0000-0600-00001D000000}"/>
            </a:ext>
          </a:extLst>
        </xdr:cNvPr>
        <xdr:cNvSpPr/>
      </xdr:nvSpPr>
      <xdr:spPr>
        <a:xfrm>
          <a:off x="2357437" y="4976812"/>
          <a:ext cx="321469"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133350</xdr:rowOff>
        </xdr:from>
        <xdr:to>
          <xdr:col>1</xdr:col>
          <xdr:colOff>279400</xdr:colOff>
          <xdr:row>6</xdr:row>
          <xdr:rowOff>95250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127000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xdr:row>
          <xdr:rowOff>203200</xdr:rowOff>
        </xdr:from>
        <xdr:to>
          <xdr:col>4</xdr:col>
          <xdr:colOff>285750</xdr:colOff>
          <xdr:row>6</xdr:row>
          <xdr:rowOff>31750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xdr:row>
          <xdr:rowOff>222250</xdr:rowOff>
        </xdr:from>
        <xdr:to>
          <xdr:col>4</xdr:col>
          <xdr:colOff>285750</xdr:colOff>
          <xdr:row>7</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152400</xdr:rowOff>
        </xdr:from>
        <xdr:to>
          <xdr:col>7</xdr:col>
          <xdr:colOff>285750</xdr:colOff>
          <xdr:row>6</xdr:row>
          <xdr:rowOff>88900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1104900</xdr:colOff>
          <xdr:row>6</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xdr:row>
          <xdr:rowOff>247650</xdr:rowOff>
        </xdr:from>
        <xdr:to>
          <xdr:col>0</xdr:col>
          <xdr:colOff>819150</xdr:colOff>
          <xdr:row>7</xdr:row>
          <xdr:rowOff>69850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138639</xdr:colOff>
      <xdr:row>0</xdr:row>
      <xdr:rowOff>58207</xdr:rowOff>
    </xdr:from>
    <xdr:to>
      <xdr:col>15</xdr:col>
      <xdr:colOff>588432</xdr:colOff>
      <xdr:row>3</xdr:row>
      <xdr:rowOff>232833</xdr:rowOff>
    </xdr:to>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8244414" y="58207"/>
          <a:ext cx="2154768" cy="1089026"/>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t>自動入力されていない部分は、直接入力してください。</a:t>
          </a:r>
          <a:endParaRPr kumimoji="1" lang="en-US" altLang="ja-JP" sz="1600" b="1"/>
        </a:p>
      </xdr:txBody>
    </xdr:sp>
    <xdr:clientData/>
  </xdr:twoCellAnchor>
  <xdr:twoCellAnchor>
    <xdr:from>
      <xdr:col>3</xdr:col>
      <xdr:colOff>433387</xdr:colOff>
      <xdr:row>23</xdr:row>
      <xdr:rowOff>95250</xdr:rowOff>
    </xdr:from>
    <xdr:to>
      <xdr:col>4</xdr:col>
      <xdr:colOff>28575</xdr:colOff>
      <xdr:row>24</xdr:row>
      <xdr:rowOff>114300</xdr:rowOff>
    </xdr:to>
    <xdr:sp macro="" textlink="">
      <xdr:nvSpPr>
        <xdr:cNvPr id="32" name="円/楕円 4">
          <a:extLst>
            <a:ext uri="{FF2B5EF4-FFF2-40B4-BE49-F238E27FC236}">
              <a16:creationId xmlns:a16="http://schemas.microsoft.com/office/drawing/2014/main" id="{00000000-0008-0000-0600-000020000000}"/>
            </a:ext>
          </a:extLst>
        </xdr:cNvPr>
        <xdr:cNvSpPr/>
      </xdr:nvSpPr>
      <xdr:spPr>
        <a:xfrm>
          <a:off x="2886075" y="6143625"/>
          <a:ext cx="285750" cy="22145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43</xdr:row>
      <xdr:rowOff>200025</xdr:rowOff>
    </xdr:from>
    <xdr:to>
      <xdr:col>11</xdr:col>
      <xdr:colOff>352425</xdr:colOff>
      <xdr:row>48</xdr:row>
      <xdr:rowOff>28575</xdr:rowOff>
    </xdr:to>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381000" y="1133475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xdr:twoCellAnchor>
    <xdr:from>
      <xdr:col>0</xdr:col>
      <xdr:colOff>0</xdr:colOff>
      <xdr:row>29</xdr:row>
      <xdr:rowOff>0</xdr:rowOff>
    </xdr:from>
    <xdr:to>
      <xdr:col>11</xdr:col>
      <xdr:colOff>666750</xdr:colOff>
      <xdr:row>35</xdr:row>
      <xdr:rowOff>504825</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0" y="7391400"/>
          <a:ext cx="8086725" cy="21621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43</xdr:row>
      <xdr:rowOff>219075</xdr:rowOff>
    </xdr:from>
    <xdr:to>
      <xdr:col>11</xdr:col>
      <xdr:colOff>342900</xdr:colOff>
      <xdr:row>48</xdr:row>
      <xdr:rowOff>0</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390525" y="11353800"/>
          <a:ext cx="7372350" cy="971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61913</xdr:colOff>
      <xdr:row>8</xdr:row>
      <xdr:rowOff>30956</xdr:rowOff>
    </xdr:from>
    <xdr:to>
      <xdr:col>18</xdr:col>
      <xdr:colOff>309565</xdr:colOff>
      <xdr:row>15</xdr:row>
      <xdr:rowOff>102393</xdr:rowOff>
    </xdr:to>
    <xdr:sp macro="" textlink="">
      <xdr:nvSpPr>
        <xdr:cNvPr id="41" name="吹き出し: 角を丸めた四角形 40">
          <a:extLst>
            <a:ext uri="{FF2B5EF4-FFF2-40B4-BE49-F238E27FC236}">
              <a16:creationId xmlns:a16="http://schemas.microsoft.com/office/drawing/2014/main" id="{00000000-0008-0000-0600-000029000000}"/>
            </a:ext>
          </a:extLst>
        </xdr:cNvPr>
        <xdr:cNvSpPr/>
      </xdr:nvSpPr>
      <xdr:spPr>
        <a:xfrm>
          <a:off x="8501063" y="2288381"/>
          <a:ext cx="3676652" cy="1547812"/>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「住所（所在地）」「屋号・氏名又は法人名」欄は、法人本部の情報が</a:t>
          </a:r>
          <a:r>
            <a:rPr kumimoji="1" lang="ja-JP" altLang="en-US" sz="1400">
              <a:solidFill>
                <a:schemeClr val="tx1"/>
              </a:solidFill>
              <a:effectLst/>
              <a:latin typeface="+mn-lt"/>
              <a:ea typeface="+mn-ea"/>
              <a:cs typeface="+mn-cs"/>
            </a:rPr>
            <a:t>基本情報</a:t>
          </a:r>
          <a:r>
            <a:rPr kumimoji="1" lang="ja-JP" altLang="ja-JP" sz="1400">
              <a:solidFill>
                <a:schemeClr val="tx1"/>
              </a:solidFill>
              <a:effectLst/>
              <a:latin typeface="+mn-lt"/>
              <a:ea typeface="+mn-ea"/>
              <a:cs typeface="+mn-cs"/>
            </a:rPr>
            <a:t>シートから転記されます。</a:t>
          </a:r>
          <a:endParaRPr lang="ja-JP" altLang="ja-JP" sz="1400">
            <a:solidFill>
              <a:schemeClr val="tx1"/>
            </a:solidFill>
            <a:effectLst/>
          </a:endParaRPr>
        </a:p>
        <a:p>
          <a:r>
            <a:rPr kumimoji="1" lang="ja-JP" altLang="ja-JP" sz="1400">
              <a:solidFill>
                <a:srgbClr val="FF0000"/>
              </a:solidFill>
              <a:effectLst/>
              <a:latin typeface="+mn-lt"/>
              <a:ea typeface="+mn-ea"/>
              <a:cs typeface="+mn-cs"/>
            </a:rPr>
            <a:t>フリガナのみ入力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47625</xdr:colOff>
      <xdr:row>8</xdr:row>
      <xdr:rowOff>35719</xdr:rowOff>
    </xdr:from>
    <xdr:to>
      <xdr:col>12</xdr:col>
      <xdr:colOff>250032</xdr:colOff>
      <xdr:row>14</xdr:row>
      <xdr:rowOff>209551</xdr:rowOff>
    </xdr:to>
    <xdr:sp macro="" textlink="">
      <xdr:nvSpPr>
        <xdr:cNvPr id="42" name="右中かっこ 41">
          <a:extLst>
            <a:ext uri="{FF2B5EF4-FFF2-40B4-BE49-F238E27FC236}">
              <a16:creationId xmlns:a16="http://schemas.microsoft.com/office/drawing/2014/main" id="{00000000-0008-0000-0600-00002A000000}"/>
            </a:ext>
          </a:extLst>
        </xdr:cNvPr>
        <xdr:cNvSpPr/>
      </xdr:nvSpPr>
      <xdr:spPr>
        <a:xfrm>
          <a:off x="8153400" y="2293144"/>
          <a:ext cx="202407" cy="1412082"/>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71438</xdr:colOff>
      <xdr:row>15</xdr:row>
      <xdr:rowOff>142875</xdr:rowOff>
    </xdr:from>
    <xdr:to>
      <xdr:col>18</xdr:col>
      <xdr:colOff>280988</xdr:colOff>
      <xdr:row>17</xdr:row>
      <xdr:rowOff>95251</xdr:rowOff>
    </xdr:to>
    <xdr:sp macro="" textlink="">
      <xdr:nvSpPr>
        <xdr:cNvPr id="43" name="吹き出し: 角を丸めた四角形 42">
          <a:extLst>
            <a:ext uri="{FF2B5EF4-FFF2-40B4-BE49-F238E27FC236}">
              <a16:creationId xmlns:a16="http://schemas.microsoft.com/office/drawing/2014/main" id="{00000000-0008-0000-0600-00002B000000}"/>
            </a:ext>
          </a:extLst>
        </xdr:cNvPr>
        <xdr:cNvSpPr/>
      </xdr:nvSpPr>
      <xdr:spPr>
        <a:xfrm>
          <a:off x="8510588" y="3876675"/>
          <a:ext cx="3638550"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rgbClr val="FF0000"/>
              </a:solidFill>
              <a:effectLst/>
              <a:latin typeface="+mn-lt"/>
              <a:ea typeface="+mn-ea"/>
              <a:cs typeface="+mn-cs"/>
            </a:rPr>
            <a:t>経理担当者氏名の欄を入力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83344</xdr:colOff>
      <xdr:row>16</xdr:row>
      <xdr:rowOff>0</xdr:rowOff>
    </xdr:from>
    <xdr:to>
      <xdr:col>12</xdr:col>
      <xdr:colOff>200026</xdr:colOff>
      <xdr:row>16</xdr:row>
      <xdr:rowOff>280988</xdr:rowOff>
    </xdr:to>
    <xdr:sp macro="" textlink="">
      <xdr:nvSpPr>
        <xdr:cNvPr id="44" name="右中かっこ 43">
          <a:extLst>
            <a:ext uri="{FF2B5EF4-FFF2-40B4-BE49-F238E27FC236}">
              <a16:creationId xmlns:a16="http://schemas.microsoft.com/office/drawing/2014/main" id="{00000000-0008-0000-0600-00002C000000}"/>
            </a:ext>
          </a:extLst>
        </xdr:cNvPr>
        <xdr:cNvSpPr/>
      </xdr:nvSpPr>
      <xdr:spPr>
        <a:xfrm>
          <a:off x="8189119" y="4048125"/>
          <a:ext cx="116682" cy="280988"/>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20</xdr:row>
      <xdr:rowOff>202405</xdr:rowOff>
    </xdr:from>
    <xdr:to>
      <xdr:col>18</xdr:col>
      <xdr:colOff>340518</xdr:colOff>
      <xdr:row>26</xdr:row>
      <xdr:rowOff>88105</xdr:rowOff>
    </xdr:to>
    <xdr:sp macro="" textlink="">
      <xdr:nvSpPr>
        <xdr:cNvPr id="45" name="吹き出し: 角を丸めた四角形 44">
          <a:extLst>
            <a:ext uri="{FF2B5EF4-FFF2-40B4-BE49-F238E27FC236}">
              <a16:creationId xmlns:a16="http://schemas.microsoft.com/office/drawing/2014/main" id="{00000000-0008-0000-0600-00002D000000}"/>
            </a:ext>
          </a:extLst>
        </xdr:cNvPr>
        <xdr:cNvSpPr/>
      </xdr:nvSpPr>
      <xdr:spPr>
        <a:xfrm>
          <a:off x="8522494" y="5298280"/>
          <a:ext cx="3686174" cy="1524000"/>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金融機関名・支店名</a:t>
          </a:r>
          <a:r>
            <a:rPr kumimoji="1" lang="ja-JP" altLang="en-US" sz="1400">
              <a:solidFill>
                <a:schemeClr val="tx1"/>
              </a:solidFill>
              <a:effectLst/>
              <a:latin typeface="+mn-lt"/>
              <a:ea typeface="+mn-ea"/>
              <a:cs typeface="+mn-cs"/>
            </a:rPr>
            <a:t>の</a:t>
          </a:r>
          <a:r>
            <a:rPr kumimoji="1" lang="ja-JP" altLang="ja-JP" sz="1400">
              <a:solidFill>
                <a:schemeClr val="tx1"/>
              </a:solidFill>
              <a:effectLst/>
              <a:latin typeface="+mn-lt"/>
              <a:ea typeface="+mn-ea"/>
              <a:cs typeface="+mn-cs"/>
            </a:rPr>
            <a:t>フリガナを入力</a:t>
          </a:r>
          <a:r>
            <a:rPr kumimoji="1" lang="ja-JP" altLang="en-US" sz="1400">
              <a:solidFill>
                <a:schemeClr val="tx1"/>
              </a:solidFill>
              <a:effectLst/>
              <a:latin typeface="+mn-lt"/>
              <a:ea typeface="+mn-ea"/>
              <a:cs typeface="+mn-cs"/>
            </a:rPr>
            <a:t>してください。</a:t>
          </a:r>
          <a:endParaRPr lang="ja-JP" altLang="ja-JP" sz="1400">
            <a:solidFill>
              <a:schemeClr val="tx1"/>
            </a:solidFill>
            <a:effectLst/>
          </a:endParaRPr>
        </a:p>
        <a:p>
          <a:r>
            <a:rPr kumimoji="1" lang="ja-JP" altLang="ja-JP" sz="1400">
              <a:solidFill>
                <a:schemeClr val="tx1"/>
              </a:solidFill>
              <a:effectLst/>
              <a:latin typeface="+mn-lt"/>
              <a:ea typeface="+mn-ea"/>
              <a:cs typeface="+mn-cs"/>
            </a:rPr>
            <a:t>該当の項目に○を移動させて囲んでください。</a:t>
          </a:r>
          <a:endParaRPr kumimoji="0" lang="en-US" altLang="ja-JP" sz="1400" b="0" i="0" u="none" strike="noStrike">
            <a:solidFill>
              <a:schemeClr val="lt1"/>
            </a:solidFill>
            <a:effectLst/>
            <a:latin typeface="+mn-lt"/>
            <a:ea typeface="+mn-ea"/>
            <a:cs typeface="+mn-cs"/>
          </a:endParaRPr>
        </a:p>
      </xdr:txBody>
    </xdr:sp>
    <xdr:clientData/>
  </xdr:twoCellAnchor>
  <xdr:twoCellAnchor>
    <xdr:from>
      <xdr:col>12</xdr:col>
      <xdr:colOff>59531</xdr:colOff>
      <xdr:row>19</xdr:row>
      <xdr:rowOff>47624</xdr:rowOff>
    </xdr:from>
    <xdr:to>
      <xdr:col>13</xdr:col>
      <xdr:colOff>14287</xdr:colOff>
      <xdr:row>24</xdr:row>
      <xdr:rowOff>159543</xdr:rowOff>
    </xdr:to>
    <xdr:sp macro="" textlink="">
      <xdr:nvSpPr>
        <xdr:cNvPr id="47" name="右中かっこ 46">
          <a:extLst>
            <a:ext uri="{FF2B5EF4-FFF2-40B4-BE49-F238E27FC236}">
              <a16:creationId xmlns:a16="http://schemas.microsoft.com/office/drawing/2014/main" id="{00000000-0008-0000-0600-00002F000000}"/>
            </a:ext>
          </a:extLst>
        </xdr:cNvPr>
        <xdr:cNvSpPr/>
      </xdr:nvSpPr>
      <xdr:spPr>
        <a:xfrm>
          <a:off x="8165306" y="4867274"/>
          <a:ext cx="288131" cy="1559719"/>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107157</xdr:colOff>
      <xdr:row>32</xdr:row>
      <xdr:rowOff>119062</xdr:rowOff>
    </xdr:from>
    <xdr:to>
      <xdr:col>17</xdr:col>
      <xdr:colOff>288132</xdr:colOff>
      <xdr:row>34</xdr:row>
      <xdr:rowOff>109537</xdr:rowOff>
    </xdr:to>
    <xdr:sp macro="" textlink="">
      <xdr:nvSpPr>
        <xdr:cNvPr id="48" name="吹き出し: 角を丸めた四角形 47">
          <a:extLst>
            <a:ext uri="{FF2B5EF4-FFF2-40B4-BE49-F238E27FC236}">
              <a16:creationId xmlns:a16="http://schemas.microsoft.com/office/drawing/2014/main" id="{00000000-0008-0000-0600-000030000000}"/>
            </a:ext>
          </a:extLst>
        </xdr:cNvPr>
        <xdr:cNvSpPr/>
      </xdr:nvSpPr>
      <xdr:spPr>
        <a:xfrm>
          <a:off x="8546307" y="8367712"/>
          <a:ext cx="292417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入力不要です。</a:t>
          </a:r>
          <a:endParaRPr kumimoji="1" lang="ja-JP" altLang="en-US" sz="1400"/>
        </a:p>
      </xdr:txBody>
    </xdr:sp>
    <xdr:clientData/>
  </xdr:twoCellAnchor>
  <xdr:twoCellAnchor>
    <xdr:from>
      <xdr:col>12</xdr:col>
      <xdr:colOff>130969</xdr:colOff>
      <xdr:row>30</xdr:row>
      <xdr:rowOff>23812</xdr:rowOff>
    </xdr:from>
    <xdr:to>
      <xdr:col>12</xdr:col>
      <xdr:colOff>285751</xdr:colOff>
      <xdr:row>36</xdr:row>
      <xdr:rowOff>71438</xdr:rowOff>
    </xdr:to>
    <xdr:sp macro="" textlink="">
      <xdr:nvSpPr>
        <xdr:cNvPr id="49" name="右中かっこ 48">
          <a:extLst>
            <a:ext uri="{FF2B5EF4-FFF2-40B4-BE49-F238E27FC236}">
              <a16:creationId xmlns:a16="http://schemas.microsoft.com/office/drawing/2014/main" id="{00000000-0008-0000-0600-000031000000}"/>
            </a:ext>
          </a:extLst>
        </xdr:cNvPr>
        <xdr:cNvSpPr/>
      </xdr:nvSpPr>
      <xdr:spPr>
        <a:xfrm>
          <a:off x="8236744" y="7710487"/>
          <a:ext cx="154782" cy="1924051"/>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40</xdr:row>
      <xdr:rowOff>142875</xdr:rowOff>
    </xdr:from>
    <xdr:to>
      <xdr:col>17</xdr:col>
      <xdr:colOff>200026</xdr:colOff>
      <xdr:row>42</xdr:row>
      <xdr:rowOff>200025</xdr:rowOff>
    </xdr:to>
    <xdr:sp macro="" textlink="">
      <xdr:nvSpPr>
        <xdr:cNvPr id="50" name="吹き出し: 角を丸めた四角形 49">
          <a:extLst>
            <a:ext uri="{FF2B5EF4-FFF2-40B4-BE49-F238E27FC236}">
              <a16:creationId xmlns:a16="http://schemas.microsoft.com/office/drawing/2014/main" id="{00000000-0008-0000-0600-000032000000}"/>
            </a:ext>
          </a:extLst>
        </xdr:cNvPr>
        <xdr:cNvSpPr/>
      </xdr:nvSpPr>
      <xdr:spPr>
        <a:xfrm>
          <a:off x="8391525" y="105632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tx1"/>
              </a:solidFill>
              <a:effectLst/>
              <a:latin typeface="+mn-lt"/>
              <a:ea typeface="+mn-ea"/>
              <a:cs typeface="+mn-cs"/>
            </a:rPr>
            <a:t>押印不要です。</a:t>
          </a:r>
          <a:endParaRPr lang="ja-JP" altLang="ja-JP" sz="1400">
            <a:solidFill>
              <a:schemeClr val="tx1"/>
            </a:solidFill>
            <a:effectLst/>
          </a:endParaRPr>
        </a:p>
      </xdr:txBody>
    </xdr:sp>
    <xdr:clientData/>
  </xdr:twoCellAnchor>
  <xdr:twoCellAnchor>
    <xdr:from>
      <xdr:col>12</xdr:col>
      <xdr:colOff>296334</xdr:colOff>
      <xdr:row>44</xdr:row>
      <xdr:rowOff>121707</xdr:rowOff>
    </xdr:from>
    <xdr:to>
      <xdr:col>17</xdr:col>
      <xdr:colOff>262468</xdr:colOff>
      <xdr:row>46</xdr:row>
      <xdr:rowOff>178857</xdr:rowOff>
    </xdr:to>
    <xdr:sp macro="" textlink="">
      <xdr:nvSpPr>
        <xdr:cNvPr id="51" name="吹き出し: 角を丸めた四角形 50">
          <a:extLst>
            <a:ext uri="{FF2B5EF4-FFF2-40B4-BE49-F238E27FC236}">
              <a16:creationId xmlns:a16="http://schemas.microsoft.com/office/drawing/2014/main" id="{00000000-0008-0000-0600-000033000000}"/>
            </a:ext>
          </a:extLst>
        </xdr:cNvPr>
        <xdr:cNvSpPr/>
      </xdr:nvSpPr>
      <xdr:spPr>
        <a:xfrm>
          <a:off x="8402109" y="11494557"/>
          <a:ext cx="3042709"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本人確認書類の提出は不要です。</a:t>
          </a:r>
          <a:endParaRPr lang="ja-JP" altLang="ja-JP" sz="1400">
            <a:solidFill>
              <a:schemeClr val="tx1"/>
            </a:solidFill>
            <a:effectLst/>
          </a:endParaRPr>
        </a:p>
      </xdr:txBody>
    </xdr:sp>
    <xdr:clientData/>
  </xdr:twoCellAnchor>
  <xdr:twoCellAnchor>
    <xdr:from>
      <xdr:col>12</xdr:col>
      <xdr:colOff>298979</xdr:colOff>
      <xdr:row>36</xdr:row>
      <xdr:rowOff>160072</xdr:rowOff>
    </xdr:from>
    <xdr:to>
      <xdr:col>17</xdr:col>
      <xdr:colOff>275166</xdr:colOff>
      <xdr:row>39</xdr:row>
      <xdr:rowOff>135994</xdr:rowOff>
    </xdr:to>
    <xdr:sp macro="" textlink="">
      <xdr:nvSpPr>
        <xdr:cNvPr id="52" name="吹き出し: 角を丸めた四角形 51">
          <a:extLst>
            <a:ext uri="{FF2B5EF4-FFF2-40B4-BE49-F238E27FC236}">
              <a16:creationId xmlns:a16="http://schemas.microsoft.com/office/drawing/2014/main" id="{00000000-0008-0000-0600-000034000000}"/>
            </a:ext>
          </a:extLst>
        </xdr:cNvPr>
        <xdr:cNvSpPr/>
      </xdr:nvSpPr>
      <xdr:spPr>
        <a:xfrm>
          <a:off x="8404754" y="9723172"/>
          <a:ext cx="3052762" cy="66172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ysClr val="windowText" lastClr="000000"/>
              </a:solidFill>
              <a:effectLst/>
              <a:latin typeface="+mn-lt"/>
              <a:ea typeface="+mn-ea"/>
              <a:cs typeface="+mn-cs"/>
            </a:rPr>
            <a:t>便宜上、日付は統一させていただきます。</a:t>
          </a:r>
          <a:endParaRPr lang="ja-JP" altLang="ja-JP" sz="1400">
            <a:solidFill>
              <a:sysClr val="windowText" lastClr="000000"/>
            </a:solidFill>
            <a:effectLst/>
          </a:endParaRPr>
        </a:p>
      </xdr:txBody>
    </xdr:sp>
    <xdr:clientData/>
  </xdr:twoCellAnchor>
  <xdr:twoCellAnchor>
    <xdr:from>
      <xdr:col>12</xdr:col>
      <xdr:colOff>222251</xdr:colOff>
      <xdr:row>4</xdr:row>
      <xdr:rowOff>1</xdr:rowOff>
    </xdr:from>
    <xdr:to>
      <xdr:col>17</xdr:col>
      <xdr:colOff>198438</xdr:colOff>
      <xdr:row>7</xdr:row>
      <xdr:rowOff>105833</xdr:rowOff>
    </xdr:to>
    <xdr:sp macro="" textlink="">
      <xdr:nvSpPr>
        <xdr:cNvPr id="53" name="吹き出し: 角を丸めた四角形 52">
          <a:extLst>
            <a:ext uri="{FF2B5EF4-FFF2-40B4-BE49-F238E27FC236}">
              <a16:creationId xmlns:a16="http://schemas.microsoft.com/office/drawing/2014/main" id="{00000000-0008-0000-0600-000035000000}"/>
            </a:ext>
          </a:extLst>
        </xdr:cNvPr>
        <xdr:cNvSpPr/>
      </xdr:nvSpPr>
      <xdr:spPr>
        <a:xfrm>
          <a:off x="8328026" y="1266826"/>
          <a:ext cx="3052762" cy="84878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該当する項目にチェックをいれてください。（チェックボックスをクリック）</a:t>
          </a:r>
          <a:endParaRPr lang="ja-JP" altLang="ja-JP" sz="1400">
            <a:solidFill>
              <a:sysClr val="windowText" lastClr="000000"/>
            </a:solidFill>
            <a:effectLst/>
          </a:endParaRPr>
        </a:p>
        <a:p>
          <a:endParaRPr lang="ja-JP" altLang="ja-JP" sz="140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362226</xdr:colOff>
      <xdr:row>12</xdr:row>
      <xdr:rowOff>67503</xdr:rowOff>
    </xdr:from>
    <xdr:to>
      <xdr:col>11</xdr:col>
      <xdr:colOff>324920</xdr:colOff>
      <xdr:row>14</xdr:row>
      <xdr:rowOff>375120</xdr:rowOff>
    </xdr:to>
    <xdr:sp macro="" textlink="">
      <xdr:nvSpPr>
        <xdr:cNvPr id="2" name="四角形吹き出し 1">
          <a:extLst>
            <a:ext uri="{FF2B5EF4-FFF2-40B4-BE49-F238E27FC236}">
              <a16:creationId xmlns:a16="http://schemas.microsoft.com/office/drawing/2014/main" id="{34755127-F495-429B-91BB-CDA4AB454B2D}"/>
            </a:ext>
          </a:extLst>
        </xdr:cNvPr>
        <xdr:cNvSpPr/>
      </xdr:nvSpPr>
      <xdr:spPr>
        <a:xfrm>
          <a:off x="5232400" y="4341329"/>
          <a:ext cx="1784868" cy="804574"/>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自動入力されている住所・団体名・代表者職氏名に誤りがないか確認の上、押印願います。</a:t>
          </a:r>
        </a:p>
      </xdr:txBody>
    </xdr:sp>
    <xdr:clientData/>
  </xdr:twoCellAnchor>
  <xdr:twoCellAnchor editAs="oneCell">
    <xdr:from>
      <xdr:col>8</xdr:col>
      <xdr:colOff>204857</xdr:colOff>
      <xdr:row>4</xdr:row>
      <xdr:rowOff>284507</xdr:rowOff>
    </xdr:from>
    <xdr:to>
      <xdr:col>16</xdr:col>
      <xdr:colOff>119013</xdr:colOff>
      <xdr:row>11</xdr:row>
      <xdr:rowOff>236053</xdr:rowOff>
    </xdr:to>
    <xdr:pic>
      <xdr:nvPicPr>
        <xdr:cNvPr id="3" name="Picture 1">
          <a:extLst>
            <a:ext uri="{FF2B5EF4-FFF2-40B4-BE49-F238E27FC236}">
              <a16:creationId xmlns:a16="http://schemas.microsoft.com/office/drawing/2014/main" id="{8BEB5C78-5FDC-4738-BF24-85DF23B9D1D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528" r="11195"/>
        <a:stretch/>
      </xdr:blipFill>
      <xdr:spPr bwMode="auto">
        <a:xfrm>
          <a:off x="5075031" y="1289464"/>
          <a:ext cx="4773286" cy="2933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yogoken.form.kintoneapp.com/public/houmonkang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G60"/>
  <sheetViews>
    <sheetView view="pageBreakPreview" zoomScaleNormal="100" zoomScaleSheetLayoutView="100" workbookViewId="0">
      <selection activeCell="H36" sqref="H36"/>
    </sheetView>
  </sheetViews>
  <sheetFormatPr defaultColWidth="9" defaultRowHeight="13"/>
  <cols>
    <col min="1" max="1" width="9" style="59"/>
    <col min="2" max="2" width="25.90625" style="59" customWidth="1"/>
    <col min="3" max="3" width="29.6328125" style="59" customWidth="1"/>
    <col min="4" max="4" width="18.453125" style="59" customWidth="1"/>
    <col min="5" max="5" width="31.26953125" style="59" customWidth="1"/>
    <col min="6" max="6" width="1.08984375" style="59" customWidth="1"/>
    <col min="7" max="7" width="3.7265625" style="59" customWidth="1"/>
    <col min="8" max="8" width="6.90625" style="59" customWidth="1"/>
    <col min="9" max="25" width="5.08984375" style="59" customWidth="1"/>
    <col min="26" max="16384" width="9" style="59"/>
  </cols>
  <sheetData>
    <row r="1" spans="1:59" ht="25.5" customHeight="1">
      <c r="B1" s="56" t="s">
        <v>356</v>
      </c>
      <c r="C1" s="57"/>
      <c r="D1" s="57"/>
      <c r="E1" s="57"/>
      <c r="F1" s="57"/>
      <c r="G1" s="303" t="s">
        <v>335</v>
      </c>
      <c r="H1" s="57"/>
      <c r="I1" s="57"/>
      <c r="J1" s="57"/>
      <c r="K1" s="57"/>
      <c r="L1" s="57"/>
      <c r="M1" s="57"/>
      <c r="N1" s="57"/>
      <c r="O1" s="57"/>
      <c r="P1" s="57"/>
      <c r="Q1" s="57"/>
      <c r="R1" s="57"/>
      <c r="S1" s="57"/>
      <c r="T1" s="57"/>
      <c r="U1" s="57"/>
      <c r="V1" s="57"/>
      <c r="W1" s="57"/>
      <c r="X1" s="57"/>
      <c r="Y1" s="57"/>
      <c r="Z1" s="57"/>
      <c r="AD1" s="370" t="s">
        <v>306</v>
      </c>
      <c r="AE1" s="370"/>
      <c r="AF1" s="370"/>
      <c r="AG1" s="370"/>
      <c r="AH1" s="367"/>
      <c r="AI1" s="372"/>
      <c r="AJ1" s="372"/>
      <c r="AK1" s="373"/>
      <c r="AL1" s="372"/>
      <c r="AM1" s="372"/>
      <c r="AN1" s="372"/>
      <c r="AO1" s="371"/>
      <c r="AP1" s="371"/>
      <c r="AQ1" s="371"/>
      <c r="AR1" s="371"/>
      <c r="AS1" s="367"/>
      <c r="AT1" s="367"/>
      <c r="AU1" s="367"/>
      <c r="AV1" s="367"/>
      <c r="AW1" s="367"/>
      <c r="AX1" s="367"/>
      <c r="AY1" s="253"/>
      <c r="AZ1" s="367"/>
      <c r="BA1" s="367"/>
      <c r="BB1" s="369"/>
      <c r="BC1" s="369"/>
      <c r="BD1" s="369"/>
      <c r="BE1" s="369"/>
      <c r="BF1" s="369"/>
      <c r="BG1" s="369"/>
    </row>
    <row r="2" spans="1:59" ht="27" customHeight="1">
      <c r="B2" s="60" t="s">
        <v>83</v>
      </c>
      <c r="C2" s="61" t="s">
        <v>84</v>
      </c>
      <c r="D2" s="62"/>
      <c r="E2" s="62"/>
      <c r="F2" s="62"/>
      <c r="G2" s="168"/>
      <c r="H2" s="168"/>
      <c r="I2" s="168"/>
      <c r="J2" s="168"/>
      <c r="K2" s="168"/>
      <c r="L2" s="168"/>
      <c r="M2" s="168"/>
      <c r="N2" s="168"/>
      <c r="O2" s="168"/>
      <c r="P2" s="168"/>
      <c r="Q2" s="168"/>
      <c r="R2" s="168"/>
      <c r="S2" s="168"/>
      <c r="T2" s="168"/>
      <c r="U2" s="168"/>
      <c r="V2" s="168"/>
      <c r="W2" s="168"/>
      <c r="X2" s="168"/>
      <c r="Y2" s="168"/>
      <c r="Z2" s="252"/>
      <c r="AA2" s="252"/>
      <c r="AD2" s="370"/>
      <c r="AE2" s="370"/>
      <c r="AF2" s="370"/>
      <c r="AG2" s="370"/>
      <c r="AH2" s="367"/>
      <c r="AI2" s="367"/>
      <c r="AJ2" s="367"/>
      <c r="AK2" s="374"/>
      <c r="AL2" s="367"/>
      <c r="AM2" s="367"/>
      <c r="AN2" s="367"/>
      <c r="AO2" s="254"/>
      <c r="AP2" s="254"/>
      <c r="AQ2" s="254"/>
      <c r="AR2" s="371"/>
      <c r="AS2" s="367"/>
      <c r="AT2" s="255"/>
      <c r="AU2" s="255"/>
      <c r="AV2" s="255"/>
      <c r="AW2" s="255"/>
      <c r="AX2" s="255"/>
      <c r="AY2" s="255"/>
      <c r="AZ2" s="367"/>
      <c r="BA2" s="367"/>
      <c r="BB2" s="256"/>
      <c r="BC2" s="256"/>
      <c r="BD2" s="256"/>
      <c r="BE2" s="256"/>
      <c r="BF2" s="256"/>
      <c r="BG2" s="256"/>
    </row>
    <row r="3" spans="1:59" ht="19.5" customHeight="1" thickBot="1">
      <c r="B3" s="62"/>
      <c r="C3" s="64"/>
      <c r="D3" s="62" t="s">
        <v>85</v>
      </c>
      <c r="E3" s="62"/>
      <c r="F3" s="62"/>
      <c r="G3" s="68" t="s">
        <v>90</v>
      </c>
      <c r="H3" s="58" t="s">
        <v>91</v>
      </c>
      <c r="I3" s="69"/>
      <c r="J3" s="70"/>
      <c r="K3" s="61"/>
      <c r="L3" s="71" t="s">
        <v>336</v>
      </c>
      <c r="M3" s="61"/>
      <c r="N3" s="61"/>
      <c r="O3" s="61"/>
      <c r="P3" s="61"/>
      <c r="Q3" s="61"/>
      <c r="R3" s="61"/>
      <c r="S3" s="61"/>
      <c r="T3" s="61"/>
      <c r="U3" s="61"/>
      <c r="V3" s="61"/>
      <c r="W3" s="61"/>
      <c r="X3" s="61"/>
      <c r="Y3" s="61"/>
      <c r="Z3" s="61"/>
      <c r="AA3" s="61"/>
      <c r="AB3" s="252"/>
      <c r="AC3" s="252"/>
      <c r="AD3" s="257">
        <f>C16</f>
        <v>0</v>
      </c>
      <c r="AE3" s="258">
        <f>C5</f>
        <v>0</v>
      </c>
      <c r="AF3" s="258">
        <f>C8</f>
        <v>0</v>
      </c>
      <c r="AG3" s="258">
        <f>C9</f>
        <v>0</v>
      </c>
      <c r="AH3" s="259">
        <f>C13</f>
        <v>0</v>
      </c>
      <c r="AI3" s="260"/>
      <c r="AJ3" s="261"/>
      <c r="AK3" s="262"/>
      <c r="AL3" s="263"/>
      <c r="AM3" s="263"/>
      <c r="AN3" s="263"/>
      <c r="AO3" s="264"/>
      <c r="AP3" s="265"/>
      <c r="AQ3" s="266"/>
      <c r="AR3" s="267"/>
      <c r="AS3" s="268">
        <f>C18</f>
        <v>0</v>
      </c>
      <c r="AT3" s="269"/>
      <c r="AU3" s="269"/>
      <c r="AV3" s="269"/>
      <c r="AW3" s="269"/>
      <c r="AX3" s="269"/>
      <c r="AY3"/>
      <c r="AZ3">
        <f>C31</f>
        <v>0</v>
      </c>
      <c r="BA3">
        <f>C26</f>
        <v>0</v>
      </c>
      <c r="BB3">
        <f>C28</f>
        <v>0</v>
      </c>
      <c r="BC3">
        <f>C29</f>
        <v>0</v>
      </c>
      <c r="BD3">
        <f>C30</f>
        <v>0</v>
      </c>
      <c r="BE3" s="270">
        <f>C27</f>
        <v>0</v>
      </c>
      <c r="BF3" t="e">
        <f>#REF!</f>
        <v>#REF!</v>
      </c>
      <c r="BG3">
        <f>C14</f>
        <v>0</v>
      </c>
    </row>
    <row r="4" spans="1:59" ht="22.5" customHeight="1" thickBot="1">
      <c r="A4" s="352" t="s">
        <v>86</v>
      </c>
      <c r="B4" s="353"/>
      <c r="C4" s="211" t="s">
        <v>87</v>
      </c>
      <c r="D4" s="65" t="s">
        <v>88</v>
      </c>
      <c r="E4" s="66" t="s">
        <v>89</v>
      </c>
      <c r="F4" s="67"/>
      <c r="G4" s="62"/>
      <c r="H4" s="73" t="s">
        <v>90</v>
      </c>
      <c r="I4" s="368" t="s">
        <v>94</v>
      </c>
      <c r="J4" s="358"/>
      <c r="K4" s="359"/>
      <c r="L4" s="362" t="s">
        <v>237</v>
      </c>
      <c r="M4" s="365"/>
      <c r="N4" s="365"/>
      <c r="O4" s="365"/>
      <c r="P4" s="365"/>
      <c r="Q4" s="365"/>
      <c r="R4" s="365"/>
      <c r="S4" s="365"/>
      <c r="T4" s="365"/>
      <c r="U4" s="365"/>
      <c r="V4" s="365"/>
      <c r="W4" s="365"/>
      <c r="X4" s="365"/>
      <c r="Y4" s="366"/>
      <c r="Z4" s="61"/>
      <c r="AA4" s="61"/>
      <c r="AB4" s="61"/>
      <c r="AC4" s="62"/>
      <c r="AD4" s="62"/>
      <c r="AE4" s="62"/>
      <c r="AF4" s="62"/>
      <c r="AG4" s="62"/>
      <c r="AH4" s="62"/>
      <c r="AI4" s="62"/>
      <c r="AJ4" s="62"/>
      <c r="AK4" s="62"/>
      <c r="AL4" s="62"/>
      <c r="AM4" s="62"/>
      <c r="AN4" s="62"/>
      <c r="AO4" s="62"/>
      <c r="AP4" s="62"/>
      <c r="AQ4" s="62"/>
      <c r="AU4" s="63"/>
      <c r="AV4" s="63"/>
    </row>
    <row r="5" spans="1:59" ht="23.25" customHeight="1">
      <c r="A5" s="345" t="s">
        <v>247</v>
      </c>
      <c r="B5" s="215" t="s">
        <v>92</v>
      </c>
      <c r="C5" s="213"/>
      <c r="D5" s="142" t="s">
        <v>93</v>
      </c>
      <c r="E5" s="196" t="s">
        <v>197</v>
      </c>
      <c r="F5" s="72"/>
      <c r="G5" s="62"/>
      <c r="H5" s="73" t="s">
        <v>102</v>
      </c>
      <c r="I5" s="362" t="s">
        <v>105</v>
      </c>
      <c r="J5" s="363"/>
      <c r="K5" s="364"/>
      <c r="L5" s="362" t="s">
        <v>236</v>
      </c>
      <c r="M5" s="365"/>
      <c r="N5" s="365"/>
      <c r="O5" s="365"/>
      <c r="P5" s="365"/>
      <c r="Q5" s="365"/>
      <c r="R5" s="365"/>
      <c r="S5" s="365"/>
      <c r="T5" s="365"/>
      <c r="U5" s="365"/>
      <c r="V5" s="365"/>
      <c r="W5" s="365"/>
      <c r="X5" s="365"/>
      <c r="Y5" s="366"/>
      <c r="Z5" s="61"/>
      <c r="AA5" s="61"/>
      <c r="AB5" s="61"/>
      <c r="AC5" s="62"/>
      <c r="AD5" s="62"/>
      <c r="AE5" s="62"/>
      <c r="AF5" s="62"/>
      <c r="AG5" s="62"/>
      <c r="AH5" s="62"/>
      <c r="AI5" s="62"/>
      <c r="AJ5" s="62"/>
      <c r="AK5" s="62"/>
      <c r="AL5" s="62"/>
      <c r="AM5" s="62"/>
      <c r="AN5" s="62"/>
      <c r="AO5" s="62"/>
      <c r="AP5" s="62"/>
      <c r="AQ5" s="62"/>
      <c r="AU5" s="63"/>
      <c r="AV5" s="63"/>
    </row>
    <row r="6" spans="1:59" ht="23.25" customHeight="1">
      <c r="A6" s="346"/>
      <c r="B6" s="193" t="s">
        <v>248</v>
      </c>
      <c r="C6" s="213"/>
      <c r="D6" s="143" t="s">
        <v>104</v>
      </c>
      <c r="E6" s="197" t="s">
        <v>254</v>
      </c>
      <c r="F6" s="72"/>
      <c r="G6" s="62"/>
      <c r="H6" s="75" t="s">
        <v>102</v>
      </c>
      <c r="I6" s="362" t="s">
        <v>107</v>
      </c>
      <c r="J6" s="365"/>
      <c r="K6" s="366"/>
      <c r="L6" s="362" t="s">
        <v>235</v>
      </c>
      <c r="M6" s="365"/>
      <c r="N6" s="365"/>
      <c r="O6" s="365"/>
      <c r="P6" s="365"/>
      <c r="Q6" s="365"/>
      <c r="R6" s="365"/>
      <c r="S6" s="365"/>
      <c r="T6" s="365"/>
      <c r="U6" s="365"/>
      <c r="V6" s="365"/>
      <c r="W6" s="365"/>
      <c r="X6" s="365"/>
      <c r="Y6" s="366"/>
      <c r="Z6" s="61"/>
      <c r="AA6" s="61"/>
      <c r="AB6" s="61"/>
      <c r="AC6" s="62"/>
      <c r="AD6" s="62"/>
      <c r="AE6" s="62"/>
      <c r="AF6" s="62"/>
      <c r="AG6" s="62"/>
      <c r="AH6" s="62"/>
      <c r="AI6" s="62"/>
      <c r="AJ6" s="62"/>
      <c r="AK6" s="62"/>
      <c r="AL6" s="62"/>
      <c r="AM6" s="62"/>
      <c r="AN6" s="62"/>
      <c r="AO6" s="62"/>
      <c r="AP6" s="62"/>
      <c r="AQ6" s="62"/>
      <c r="AU6" s="63"/>
      <c r="AV6" s="63"/>
    </row>
    <row r="7" spans="1:59" ht="23.25" customHeight="1">
      <c r="A7" s="346"/>
      <c r="B7" s="193" t="s">
        <v>249</v>
      </c>
      <c r="C7" s="213"/>
      <c r="D7" s="143" t="s">
        <v>95</v>
      </c>
      <c r="E7" s="197"/>
      <c r="F7" s="72"/>
      <c r="G7" s="62"/>
      <c r="H7" s="73" t="s">
        <v>96</v>
      </c>
      <c r="I7" s="357" t="s">
        <v>0</v>
      </c>
      <c r="J7" s="358"/>
      <c r="K7" s="359"/>
      <c r="L7" s="362" t="s">
        <v>142</v>
      </c>
      <c r="M7" s="365"/>
      <c r="N7" s="365"/>
      <c r="O7" s="365"/>
      <c r="P7" s="365"/>
      <c r="Q7" s="365"/>
      <c r="R7" s="365"/>
      <c r="S7" s="365"/>
      <c r="T7" s="365"/>
      <c r="U7" s="365"/>
      <c r="V7" s="365"/>
      <c r="W7" s="365"/>
      <c r="X7" s="365"/>
      <c r="Y7" s="366"/>
      <c r="Z7" s="61"/>
      <c r="AA7" s="61"/>
      <c r="AB7" s="61"/>
      <c r="AC7" s="62"/>
      <c r="AD7" s="62"/>
      <c r="AE7" s="62"/>
      <c r="AF7" s="62"/>
      <c r="AG7" s="62"/>
      <c r="AH7" s="62"/>
      <c r="AI7" s="62"/>
      <c r="AJ7" s="62"/>
      <c r="AK7" s="62"/>
      <c r="AL7" s="62"/>
      <c r="AM7" s="62"/>
      <c r="AN7" s="62"/>
      <c r="AO7" s="62"/>
      <c r="AP7" s="62"/>
      <c r="AQ7" s="62"/>
      <c r="AU7" s="63"/>
      <c r="AV7" s="63"/>
    </row>
    <row r="8" spans="1:59" ht="23.25" customHeight="1">
      <c r="A8" s="346"/>
      <c r="B8" s="194" t="s">
        <v>250</v>
      </c>
      <c r="C8" s="226"/>
      <c r="D8" s="144" t="s">
        <v>198</v>
      </c>
      <c r="E8" s="197" t="s">
        <v>199</v>
      </c>
      <c r="F8" s="72"/>
      <c r="G8" s="62"/>
      <c r="H8" s="74" t="s">
        <v>97</v>
      </c>
      <c r="I8" s="357" t="s">
        <v>61</v>
      </c>
      <c r="J8" s="360"/>
      <c r="K8" s="361"/>
      <c r="L8" s="362" t="s">
        <v>98</v>
      </c>
      <c r="M8" s="363"/>
      <c r="N8" s="363"/>
      <c r="O8" s="363"/>
      <c r="P8" s="363"/>
      <c r="Q8" s="363"/>
      <c r="R8" s="363"/>
      <c r="S8" s="363"/>
      <c r="T8" s="363"/>
      <c r="U8" s="363"/>
      <c r="V8" s="363"/>
      <c r="W8" s="363"/>
      <c r="X8" s="363"/>
      <c r="Y8" s="364"/>
      <c r="Z8" s="61"/>
      <c r="AA8" s="61"/>
      <c r="AB8" s="61"/>
      <c r="AC8" s="62"/>
      <c r="AD8" s="62"/>
      <c r="AE8" s="62"/>
      <c r="AF8" s="62"/>
      <c r="AG8" s="62"/>
      <c r="AH8" s="62"/>
      <c r="AI8" s="62"/>
      <c r="AJ8" s="62"/>
      <c r="AK8" s="62"/>
      <c r="AL8" s="62"/>
      <c r="AM8" s="62"/>
      <c r="AN8" s="62"/>
      <c r="AO8" s="62"/>
      <c r="AP8" s="62"/>
      <c r="AQ8" s="62"/>
      <c r="AU8" s="63"/>
      <c r="AV8" s="63"/>
    </row>
    <row r="9" spans="1:59" ht="23.25" customHeight="1">
      <c r="A9" s="346"/>
      <c r="B9" s="194" t="s">
        <v>251</v>
      </c>
      <c r="C9" s="226"/>
      <c r="D9" s="144" t="s">
        <v>200</v>
      </c>
      <c r="E9" s="197" t="s">
        <v>255</v>
      </c>
      <c r="F9" s="72"/>
      <c r="G9" s="62"/>
      <c r="H9" s="73" t="s">
        <v>102</v>
      </c>
      <c r="I9" s="357" t="s">
        <v>110</v>
      </c>
      <c r="J9" s="358"/>
      <c r="K9" s="359"/>
      <c r="L9" s="357" t="s">
        <v>289</v>
      </c>
      <c r="M9" s="358"/>
      <c r="N9" s="358"/>
      <c r="O9" s="358"/>
      <c r="P9" s="358"/>
      <c r="Q9" s="358"/>
      <c r="R9" s="358"/>
      <c r="S9" s="358"/>
      <c r="T9" s="358"/>
      <c r="U9" s="358"/>
      <c r="V9" s="358"/>
      <c r="W9" s="358"/>
      <c r="X9" s="358"/>
      <c r="Y9" s="359"/>
      <c r="Z9" s="61"/>
      <c r="AA9" s="61"/>
      <c r="AB9" s="61"/>
      <c r="AC9" s="62"/>
      <c r="AD9" s="62"/>
      <c r="AE9" s="62"/>
      <c r="AF9" s="62"/>
      <c r="AG9" s="62"/>
      <c r="AH9" s="62"/>
      <c r="AI9" s="62"/>
      <c r="AJ9" s="62"/>
      <c r="AK9" s="62"/>
      <c r="AL9" s="62"/>
      <c r="AM9" s="62"/>
      <c r="AN9" s="62"/>
      <c r="AO9" s="62"/>
      <c r="AP9" s="62"/>
      <c r="AQ9" s="62"/>
      <c r="AU9" s="63"/>
      <c r="AV9" s="63"/>
    </row>
    <row r="10" spans="1:59" ht="23.25" customHeight="1">
      <c r="A10" s="346"/>
      <c r="B10" s="194" t="s">
        <v>252</v>
      </c>
      <c r="C10" s="225"/>
      <c r="D10" s="145" t="s">
        <v>125</v>
      </c>
      <c r="E10" s="197" t="s">
        <v>254</v>
      </c>
      <c r="F10" s="72"/>
      <c r="G10" s="62"/>
      <c r="H10" s="77" t="s">
        <v>112</v>
      </c>
      <c r="I10" s="357" t="s">
        <v>113</v>
      </c>
      <c r="J10" s="358"/>
      <c r="K10" s="359"/>
      <c r="L10" s="357" t="s">
        <v>242</v>
      </c>
      <c r="M10" s="358"/>
      <c r="N10" s="358"/>
      <c r="O10" s="358"/>
      <c r="P10" s="358"/>
      <c r="Q10" s="358"/>
      <c r="R10" s="358"/>
      <c r="S10" s="358"/>
      <c r="T10" s="358"/>
      <c r="U10" s="358"/>
      <c r="V10" s="358"/>
      <c r="W10" s="358"/>
      <c r="X10" s="358"/>
      <c r="Y10" s="359"/>
      <c r="Z10" s="61"/>
      <c r="AA10" s="61"/>
      <c r="AB10" s="61"/>
      <c r="AC10" s="62"/>
      <c r="AD10" s="62"/>
      <c r="AE10" s="62"/>
      <c r="AF10" s="62"/>
      <c r="AG10" s="62"/>
      <c r="AH10" s="62"/>
      <c r="AI10" s="62"/>
      <c r="AJ10" s="62"/>
      <c r="AK10" s="62"/>
      <c r="AL10" s="62"/>
      <c r="AM10" s="62"/>
      <c r="AN10" s="62"/>
      <c r="AO10" s="62"/>
      <c r="AP10" s="62"/>
      <c r="AQ10" s="62"/>
      <c r="AU10" s="63"/>
      <c r="AV10" s="63"/>
    </row>
    <row r="11" spans="1:59" ht="23.25" customHeight="1" thickBot="1">
      <c r="A11" s="347"/>
      <c r="B11" s="195" t="s">
        <v>253</v>
      </c>
      <c r="C11" s="224"/>
      <c r="D11" s="146" t="s">
        <v>201</v>
      </c>
      <c r="E11" s="198"/>
      <c r="F11" s="72"/>
      <c r="G11" s="62"/>
      <c r="H11" s="77" t="s">
        <v>310</v>
      </c>
      <c r="I11" s="357" t="s">
        <v>308</v>
      </c>
      <c r="J11" s="358"/>
      <c r="K11" s="359"/>
      <c r="L11" s="357" t="s">
        <v>309</v>
      </c>
      <c r="M11" s="358"/>
      <c r="N11" s="358"/>
      <c r="O11" s="358"/>
      <c r="P11" s="358"/>
      <c r="Q11" s="358"/>
      <c r="R11" s="358"/>
      <c r="S11" s="358"/>
      <c r="T11" s="358"/>
      <c r="U11" s="358"/>
      <c r="V11" s="358"/>
      <c r="W11" s="358"/>
      <c r="X11" s="358"/>
      <c r="Y11" s="359"/>
      <c r="Z11" s="61"/>
      <c r="AA11" s="61"/>
      <c r="AB11" s="61"/>
      <c r="AC11" s="62"/>
      <c r="AD11" s="62"/>
      <c r="AE11" s="62"/>
      <c r="AF11" s="62"/>
      <c r="AG11" s="62"/>
      <c r="AH11" s="62"/>
      <c r="AI11" s="62"/>
      <c r="AJ11" s="62"/>
      <c r="AK11" s="62"/>
      <c r="AL11" s="62"/>
      <c r="AM11" s="62"/>
      <c r="AN11" s="62"/>
      <c r="AO11" s="62"/>
      <c r="AP11" s="62"/>
      <c r="AQ11" s="62"/>
      <c r="AU11" s="63"/>
      <c r="AV11" s="63"/>
    </row>
    <row r="12" spans="1:59" ht="23.25" customHeight="1" thickBot="1">
      <c r="A12" s="345" t="s">
        <v>256</v>
      </c>
      <c r="B12" s="216" t="s">
        <v>99</v>
      </c>
      <c r="C12" s="343"/>
      <c r="D12" s="148" t="s">
        <v>100</v>
      </c>
      <c r="E12" s="251" t="s">
        <v>101</v>
      </c>
      <c r="F12" s="72"/>
      <c r="H12" s="77" t="s">
        <v>311</v>
      </c>
      <c r="I12" s="357" t="s">
        <v>312</v>
      </c>
      <c r="J12" s="358"/>
      <c r="K12" s="359"/>
      <c r="L12" s="357" t="s">
        <v>313</v>
      </c>
      <c r="M12" s="358"/>
      <c r="N12" s="358"/>
      <c r="O12" s="358"/>
      <c r="P12" s="358"/>
      <c r="Q12" s="358"/>
      <c r="R12" s="358"/>
      <c r="S12" s="358"/>
      <c r="T12" s="358"/>
      <c r="U12" s="358"/>
      <c r="V12" s="358"/>
      <c r="W12" s="358"/>
      <c r="X12" s="358"/>
      <c r="Y12" s="359"/>
      <c r="Z12" s="61"/>
      <c r="AA12" s="61"/>
      <c r="AB12" s="61"/>
      <c r="AC12" s="62"/>
      <c r="AD12" s="62"/>
      <c r="AE12" s="62"/>
      <c r="AF12" s="62"/>
      <c r="AG12" s="62"/>
      <c r="AH12" s="62"/>
      <c r="AI12" s="62"/>
      <c r="AJ12" s="62"/>
      <c r="AK12" s="62"/>
      <c r="AL12" s="62"/>
      <c r="AM12" s="62"/>
      <c r="AN12" s="62"/>
      <c r="AO12" s="62"/>
      <c r="AP12" s="62"/>
      <c r="AQ12" s="62"/>
      <c r="AU12" s="63"/>
      <c r="AV12" s="63"/>
    </row>
    <row r="13" spans="1:59" ht="23.25" customHeight="1">
      <c r="A13" s="346"/>
      <c r="B13" s="193" t="s">
        <v>103</v>
      </c>
      <c r="C13" s="212"/>
      <c r="D13" s="143" t="s">
        <v>104</v>
      </c>
      <c r="E13" s="197" t="s">
        <v>254</v>
      </c>
      <c r="F13" s="72"/>
      <c r="H13" s="169"/>
      <c r="I13" s="169"/>
      <c r="J13" s="169"/>
      <c r="K13" s="169"/>
      <c r="L13" s="169"/>
      <c r="M13" s="169"/>
      <c r="N13" s="169"/>
      <c r="O13" s="169"/>
      <c r="P13" s="169"/>
      <c r="Q13" s="169"/>
      <c r="R13" s="169"/>
      <c r="S13" s="169"/>
      <c r="T13" s="169"/>
      <c r="U13" s="169"/>
      <c r="V13" s="169"/>
      <c r="W13" s="169"/>
      <c r="X13" s="169"/>
      <c r="Y13" s="169"/>
      <c r="Z13" s="61"/>
      <c r="AA13" s="61"/>
      <c r="AB13" s="61"/>
      <c r="AC13" s="62"/>
      <c r="AD13" s="62"/>
      <c r="AE13" s="62"/>
      <c r="AF13" s="62"/>
      <c r="AG13" s="62"/>
      <c r="AH13" s="62"/>
      <c r="AI13" s="62"/>
      <c r="AJ13" s="62"/>
      <c r="AK13" s="62"/>
      <c r="AL13" s="62"/>
      <c r="AM13" s="62"/>
      <c r="AN13" s="62"/>
      <c r="AO13" s="62"/>
      <c r="AP13" s="62"/>
      <c r="AQ13" s="62"/>
      <c r="AU13" s="63"/>
      <c r="AV13" s="63"/>
    </row>
    <row r="14" spans="1:59" ht="23.25" customHeight="1">
      <c r="A14" s="346"/>
      <c r="B14" s="193" t="s">
        <v>106</v>
      </c>
      <c r="C14" s="213"/>
      <c r="D14" s="143" t="s">
        <v>95</v>
      </c>
      <c r="E14" s="139"/>
      <c r="F14" s="72"/>
      <c r="G14" s="58" t="s">
        <v>238</v>
      </c>
      <c r="H14" s="344" t="s">
        <v>117</v>
      </c>
      <c r="I14" s="344"/>
      <c r="J14" s="344"/>
      <c r="K14" s="344"/>
      <c r="L14" s="344"/>
      <c r="M14" s="344"/>
      <c r="N14" s="344"/>
      <c r="O14" s="344"/>
      <c r="P14" s="344"/>
      <c r="Q14" s="344"/>
      <c r="R14" s="344"/>
      <c r="S14" s="344"/>
      <c r="T14" s="344"/>
      <c r="U14" s="344"/>
      <c r="V14" s="344"/>
      <c r="W14" s="344"/>
      <c r="X14" s="344"/>
      <c r="Y14" s="344"/>
      <c r="Z14" s="61"/>
      <c r="AA14" s="61"/>
      <c r="AB14" s="61"/>
      <c r="AC14" s="62"/>
      <c r="AD14" s="62"/>
      <c r="AE14" s="62"/>
      <c r="AF14" s="62"/>
      <c r="AG14" s="62"/>
      <c r="AH14" s="62"/>
      <c r="AI14" s="62"/>
      <c r="AJ14" s="62"/>
      <c r="AK14" s="62"/>
      <c r="AL14" s="62"/>
      <c r="AM14" s="62"/>
      <c r="AN14" s="62"/>
      <c r="AO14" s="62"/>
      <c r="AP14" s="62"/>
      <c r="AQ14" s="62"/>
      <c r="AU14" s="63"/>
      <c r="AV14" s="63"/>
    </row>
    <row r="15" spans="1:59" ht="23.25" customHeight="1">
      <c r="A15" s="346"/>
      <c r="B15" s="217" t="s">
        <v>108</v>
      </c>
      <c r="C15" s="213"/>
      <c r="D15" s="143" t="s">
        <v>109</v>
      </c>
      <c r="E15" s="197" t="s">
        <v>255</v>
      </c>
      <c r="F15" s="72"/>
      <c r="G15" s="76"/>
      <c r="H15" s="76" t="s">
        <v>118</v>
      </c>
      <c r="I15" s="76" t="s">
        <v>119</v>
      </c>
      <c r="J15" s="61"/>
      <c r="K15" s="61"/>
      <c r="L15" s="61"/>
      <c r="M15" s="61"/>
      <c r="N15" s="61"/>
      <c r="O15" s="61"/>
      <c r="P15" s="61"/>
      <c r="Q15" s="61"/>
      <c r="R15" s="61"/>
      <c r="S15" s="61"/>
      <c r="T15" s="61"/>
      <c r="U15" s="61"/>
      <c r="V15" s="61"/>
      <c r="W15" s="61"/>
      <c r="X15" s="61"/>
      <c r="Y15" s="61"/>
      <c r="Z15" s="61"/>
      <c r="AA15" s="61"/>
      <c r="AB15" s="61"/>
      <c r="AC15" s="62"/>
      <c r="AD15" s="62"/>
      <c r="AE15" s="62"/>
      <c r="AF15" s="62"/>
      <c r="AG15" s="62"/>
      <c r="AH15" s="62"/>
      <c r="AI15" s="62"/>
      <c r="AJ15" s="62"/>
      <c r="AK15" s="62"/>
      <c r="AL15" s="62"/>
      <c r="AM15" s="62"/>
      <c r="AN15" s="62"/>
      <c r="AO15" s="62"/>
      <c r="AP15" s="62"/>
      <c r="AQ15" s="62"/>
      <c r="AU15" s="63"/>
      <c r="AV15" s="63"/>
    </row>
    <row r="16" spans="1:59" ht="23.25" customHeight="1">
      <c r="A16" s="346"/>
      <c r="B16" s="217" t="s">
        <v>81</v>
      </c>
      <c r="C16" s="312"/>
      <c r="D16" s="143" t="s">
        <v>111</v>
      </c>
      <c r="E16" s="139"/>
      <c r="F16" s="72"/>
      <c r="G16" s="76"/>
      <c r="H16" s="61"/>
      <c r="I16" s="82" t="s">
        <v>314</v>
      </c>
      <c r="J16" s="168"/>
      <c r="K16" s="168"/>
      <c r="L16" s="168"/>
      <c r="M16" s="168"/>
      <c r="N16" s="168"/>
      <c r="O16" s="168"/>
      <c r="P16" s="168"/>
      <c r="Q16" s="168"/>
      <c r="R16" s="168"/>
      <c r="S16" s="168"/>
      <c r="T16" s="168"/>
      <c r="U16" s="168"/>
      <c r="V16" s="168"/>
      <c r="W16" s="168"/>
      <c r="X16" s="168"/>
      <c r="Y16" s="168"/>
      <c r="Z16" s="61"/>
      <c r="AA16" s="61"/>
      <c r="AB16" s="61"/>
      <c r="AC16" s="62"/>
      <c r="AD16" s="62"/>
      <c r="AE16" s="62"/>
      <c r="AF16" s="62"/>
      <c r="AG16" s="62"/>
      <c r="AH16" s="62"/>
      <c r="AI16" s="62"/>
      <c r="AJ16" s="62"/>
      <c r="AK16" s="62"/>
      <c r="AL16" s="62"/>
      <c r="AM16" s="62"/>
      <c r="AN16" s="62"/>
      <c r="AO16" s="62"/>
      <c r="AP16" s="62"/>
      <c r="AQ16" s="62"/>
      <c r="AU16" s="63"/>
      <c r="AV16" s="63"/>
    </row>
    <row r="17" spans="1:48" ht="23.25" customHeight="1" thickBot="1">
      <c r="A17" s="347"/>
      <c r="B17" s="218" t="s">
        <v>114</v>
      </c>
      <c r="C17" s="214"/>
      <c r="D17" s="147" t="s">
        <v>307</v>
      </c>
      <c r="E17" s="149" t="s">
        <v>115</v>
      </c>
      <c r="F17" s="72"/>
      <c r="G17" s="68"/>
      <c r="H17" s="76" t="s">
        <v>122</v>
      </c>
      <c r="I17" s="76" t="s">
        <v>123</v>
      </c>
      <c r="J17" s="61"/>
      <c r="K17" s="79"/>
      <c r="L17" s="79"/>
      <c r="M17" s="79"/>
      <c r="N17" s="79"/>
      <c r="O17" s="79"/>
      <c r="P17" s="79"/>
      <c r="Q17" s="79"/>
      <c r="R17" s="79"/>
      <c r="S17" s="79"/>
      <c r="T17" s="79"/>
      <c r="U17" s="79"/>
      <c r="V17" s="79"/>
      <c r="W17" s="79"/>
      <c r="X17" s="79"/>
      <c r="Y17" s="79"/>
      <c r="Z17" s="61"/>
      <c r="AA17" s="61"/>
      <c r="AB17" s="61"/>
      <c r="AC17" s="62"/>
      <c r="AD17" s="62"/>
      <c r="AE17" s="62"/>
      <c r="AF17" s="62"/>
      <c r="AG17" s="62"/>
      <c r="AH17" s="62"/>
      <c r="AI17" s="62"/>
      <c r="AJ17" s="62"/>
      <c r="AK17" s="62"/>
      <c r="AL17" s="62"/>
      <c r="AM17" s="62"/>
      <c r="AN17" s="62"/>
      <c r="AO17" s="62"/>
      <c r="AP17" s="62"/>
      <c r="AQ17" s="62"/>
      <c r="AU17" s="63"/>
      <c r="AV17" s="63"/>
    </row>
    <row r="18" spans="1:48" ht="45" customHeight="1" thickBot="1">
      <c r="A18" s="222" t="s">
        <v>274</v>
      </c>
      <c r="B18" s="219" t="s">
        <v>116</v>
      </c>
      <c r="C18" s="221"/>
      <c r="D18" s="220">
        <v>1</v>
      </c>
      <c r="E18" s="250" t="s">
        <v>202</v>
      </c>
      <c r="F18" s="72"/>
      <c r="H18" s="80" t="s">
        <v>126</v>
      </c>
      <c r="I18" s="61" t="s">
        <v>127</v>
      </c>
      <c r="J18" s="61"/>
      <c r="K18" s="61"/>
      <c r="L18" s="61"/>
      <c r="M18" s="81"/>
      <c r="N18" s="61"/>
      <c r="O18" s="61"/>
      <c r="P18" s="61"/>
      <c r="Q18" s="61"/>
      <c r="R18" s="61"/>
      <c r="S18" s="61"/>
      <c r="T18" s="61"/>
      <c r="U18" s="61"/>
      <c r="V18" s="61"/>
      <c r="W18" s="61"/>
      <c r="X18" s="61"/>
      <c r="Y18" s="61"/>
      <c r="Z18" s="61"/>
      <c r="AA18" s="61"/>
      <c r="AB18" s="61"/>
      <c r="AC18" s="62"/>
      <c r="AD18" s="62"/>
      <c r="AE18" s="62"/>
      <c r="AF18" s="62"/>
      <c r="AG18" s="62"/>
      <c r="AH18" s="62"/>
      <c r="AI18" s="62"/>
      <c r="AJ18" s="62"/>
      <c r="AK18" s="62"/>
      <c r="AL18" s="62"/>
      <c r="AM18" s="62"/>
      <c r="AN18" s="62"/>
      <c r="AO18" s="62"/>
      <c r="AP18" s="62"/>
      <c r="AQ18" s="62"/>
      <c r="AU18" s="63"/>
      <c r="AV18" s="63"/>
    </row>
    <row r="19" spans="1:48" ht="23.25" customHeight="1">
      <c r="A19" s="345" t="s">
        <v>257</v>
      </c>
      <c r="B19" s="199" t="s">
        <v>258</v>
      </c>
      <c r="C19" s="212"/>
      <c r="D19" s="200" t="s">
        <v>259</v>
      </c>
      <c r="E19" s="354" t="s">
        <v>260</v>
      </c>
      <c r="F19" s="72"/>
      <c r="G19" s="61"/>
      <c r="H19" s="80" t="s">
        <v>130</v>
      </c>
      <c r="I19" s="82" t="s">
        <v>143</v>
      </c>
      <c r="K19" s="61"/>
      <c r="L19" s="61"/>
      <c r="M19" s="61"/>
      <c r="N19" s="61"/>
      <c r="O19" s="61"/>
      <c r="P19" s="61"/>
      <c r="Q19" s="61"/>
      <c r="R19" s="61"/>
      <c r="S19" s="61"/>
      <c r="T19" s="61"/>
      <c r="U19" s="61"/>
      <c r="V19" s="61"/>
      <c r="W19" s="61"/>
      <c r="X19" s="61"/>
      <c r="Y19" s="61"/>
      <c r="Z19" s="61"/>
      <c r="AA19" s="61"/>
      <c r="AB19" s="61"/>
      <c r="AC19" s="62"/>
      <c r="AD19" s="62"/>
      <c r="AE19" s="62"/>
      <c r="AF19" s="62"/>
      <c r="AG19" s="62"/>
      <c r="AH19" s="62"/>
      <c r="AI19" s="62"/>
      <c r="AJ19" s="62"/>
      <c r="AK19" s="62"/>
      <c r="AL19" s="62"/>
      <c r="AM19" s="62"/>
      <c r="AN19" s="62"/>
      <c r="AO19" s="62"/>
      <c r="AP19" s="62"/>
      <c r="AQ19" s="62"/>
      <c r="AU19" s="63"/>
      <c r="AV19" s="63"/>
    </row>
    <row r="20" spans="1:48" ht="23.25" customHeight="1">
      <c r="A20" s="346"/>
      <c r="B20" s="199" t="s">
        <v>261</v>
      </c>
      <c r="C20" s="274"/>
      <c r="D20" s="201" t="s">
        <v>262</v>
      </c>
      <c r="E20" s="355"/>
      <c r="F20" s="72"/>
      <c r="G20" s="61"/>
      <c r="H20" s="80" t="s">
        <v>133</v>
      </c>
      <c r="I20" s="82" t="s">
        <v>144</v>
      </c>
      <c r="J20" s="61"/>
      <c r="K20" s="61"/>
      <c r="L20" s="61"/>
      <c r="M20" s="61"/>
      <c r="N20" s="61"/>
      <c r="O20" s="61"/>
      <c r="P20" s="61"/>
      <c r="Q20" s="61"/>
      <c r="R20" s="61"/>
      <c r="S20" s="61"/>
      <c r="T20" s="61"/>
      <c r="U20" s="61"/>
      <c r="V20" s="61"/>
      <c r="W20" s="61"/>
      <c r="X20" s="61"/>
      <c r="Y20" s="61"/>
      <c r="Z20" s="61"/>
      <c r="AA20" s="61"/>
      <c r="AB20" s="61"/>
      <c r="AC20" s="62"/>
      <c r="AD20" s="62"/>
      <c r="AE20" s="62"/>
      <c r="AF20" s="62"/>
      <c r="AG20" s="62"/>
      <c r="AH20" s="62"/>
      <c r="AI20" s="62"/>
      <c r="AJ20" s="62"/>
      <c r="AK20" s="62"/>
      <c r="AL20" s="62"/>
      <c r="AM20" s="62"/>
      <c r="AN20" s="62"/>
      <c r="AO20" s="62"/>
      <c r="AP20" s="62"/>
      <c r="AQ20" s="62"/>
      <c r="AU20" s="63"/>
      <c r="AV20" s="63"/>
    </row>
    <row r="21" spans="1:48" ht="23.25" customHeight="1">
      <c r="A21" s="346"/>
      <c r="B21" s="202" t="s">
        <v>263</v>
      </c>
      <c r="C21" s="213"/>
      <c r="D21" s="203" t="s">
        <v>264</v>
      </c>
      <c r="E21" s="355"/>
      <c r="F21" s="72"/>
      <c r="G21" s="61"/>
      <c r="H21" s="80" t="s">
        <v>134</v>
      </c>
      <c r="I21" s="82" t="s">
        <v>135</v>
      </c>
      <c r="J21" s="61"/>
      <c r="K21" s="61"/>
      <c r="L21" s="61"/>
      <c r="M21" s="61"/>
      <c r="N21" s="61"/>
      <c r="O21" s="61"/>
      <c r="P21" s="61"/>
      <c r="Q21" s="61"/>
      <c r="R21" s="61"/>
      <c r="S21" s="61"/>
      <c r="T21" s="61"/>
      <c r="U21" s="61"/>
      <c r="V21" s="61"/>
      <c r="W21" s="61"/>
      <c r="X21" s="61"/>
      <c r="Y21" s="61"/>
      <c r="Z21" s="61"/>
      <c r="AA21" s="61"/>
      <c r="AB21" s="61"/>
      <c r="AC21" s="62"/>
      <c r="AD21" s="62"/>
      <c r="AE21" s="62"/>
      <c r="AF21" s="62"/>
      <c r="AG21" s="62"/>
      <c r="AH21" s="62"/>
      <c r="AI21" s="62"/>
      <c r="AJ21" s="62"/>
      <c r="AK21" s="62"/>
      <c r="AL21" s="62"/>
      <c r="AM21" s="62"/>
      <c r="AN21" s="62"/>
      <c r="AO21" s="62"/>
      <c r="AP21" s="62"/>
      <c r="AQ21" s="62"/>
      <c r="AU21" s="63"/>
      <c r="AV21" s="63"/>
    </row>
    <row r="22" spans="1:48" ht="23.25" customHeight="1">
      <c r="A22" s="346"/>
      <c r="B22" s="202" t="s">
        <v>265</v>
      </c>
      <c r="C22" s="274"/>
      <c r="D22" s="204" t="s">
        <v>266</v>
      </c>
      <c r="E22" s="355"/>
      <c r="F22" s="78"/>
      <c r="G22" s="61"/>
      <c r="H22" s="80"/>
      <c r="I22" s="80" t="s">
        <v>136</v>
      </c>
      <c r="J22" s="82" t="s">
        <v>137</v>
      </c>
      <c r="K22" s="61"/>
      <c r="L22" s="61"/>
      <c r="M22" s="61"/>
      <c r="N22" s="61"/>
      <c r="O22" s="61"/>
      <c r="P22" s="61"/>
      <c r="Q22" s="61"/>
      <c r="R22" s="61"/>
      <c r="S22" s="61"/>
      <c r="T22" s="61"/>
      <c r="U22" s="61"/>
      <c r="V22" s="61"/>
      <c r="W22" s="61"/>
      <c r="X22" s="61"/>
      <c r="Y22" s="61"/>
      <c r="Z22" s="61"/>
      <c r="AA22" s="61"/>
      <c r="AB22" s="61"/>
      <c r="AC22" s="62"/>
      <c r="AD22" s="62"/>
      <c r="AE22" s="62"/>
      <c r="AF22" s="62"/>
      <c r="AG22" s="62"/>
      <c r="AH22" s="62"/>
      <c r="AI22" s="62"/>
      <c r="AJ22" s="62"/>
      <c r="AK22" s="62"/>
      <c r="AL22" s="62"/>
      <c r="AM22" s="62"/>
      <c r="AN22" s="62"/>
      <c r="AO22" s="62"/>
      <c r="AP22" s="62"/>
      <c r="AQ22" s="62"/>
      <c r="AU22" s="63"/>
      <c r="AV22" s="63"/>
    </row>
    <row r="23" spans="1:48" ht="23.25" customHeight="1">
      <c r="A23" s="346"/>
      <c r="B23" s="202" t="s">
        <v>267</v>
      </c>
      <c r="C23" s="274"/>
      <c r="D23" s="203">
        <v>1234567</v>
      </c>
      <c r="E23" s="355"/>
      <c r="F23" s="78"/>
      <c r="G23" s="61"/>
      <c r="H23" s="76" t="s">
        <v>138</v>
      </c>
      <c r="I23" s="76" t="s">
        <v>139</v>
      </c>
      <c r="J23" s="62"/>
      <c r="Q23" s="61"/>
      <c r="R23" s="61"/>
      <c r="S23" s="61"/>
      <c r="T23" s="61"/>
      <c r="U23" s="61"/>
      <c r="V23" s="61"/>
      <c r="W23" s="61"/>
      <c r="X23" s="61"/>
      <c r="Y23" s="61"/>
      <c r="Z23" s="61"/>
      <c r="AA23" s="61"/>
      <c r="AB23" s="61"/>
      <c r="AC23" s="62"/>
      <c r="AD23" s="62"/>
      <c r="AE23" s="62"/>
      <c r="AF23" s="62"/>
      <c r="AG23" s="62"/>
      <c r="AH23" s="62"/>
      <c r="AI23" s="62"/>
      <c r="AJ23" s="62"/>
      <c r="AK23" s="62"/>
      <c r="AL23" s="62"/>
      <c r="AM23" s="62"/>
      <c r="AN23" s="62"/>
      <c r="AO23" s="62"/>
      <c r="AP23" s="62"/>
      <c r="AQ23" s="62"/>
      <c r="AU23" s="63"/>
      <c r="AV23" s="63"/>
    </row>
    <row r="24" spans="1:48" ht="23.25" customHeight="1">
      <c r="A24" s="346"/>
      <c r="B24" s="202" t="s">
        <v>120</v>
      </c>
      <c r="C24" s="213"/>
      <c r="D24" s="205" t="s">
        <v>268</v>
      </c>
      <c r="E24" s="355"/>
      <c r="F24" s="78"/>
      <c r="G24" s="61"/>
      <c r="H24" s="80" t="s">
        <v>90</v>
      </c>
      <c r="I24" s="82" t="s">
        <v>340</v>
      </c>
      <c r="J24" s="61"/>
      <c r="K24" s="61"/>
      <c r="L24" s="61"/>
      <c r="M24" s="61"/>
      <c r="N24" s="61"/>
      <c r="O24" s="61"/>
      <c r="P24" s="61"/>
      <c r="Q24" s="61"/>
      <c r="R24" s="61"/>
      <c r="S24" s="61"/>
      <c r="T24" s="61"/>
      <c r="U24" s="61"/>
      <c r="V24" s="61"/>
      <c r="W24" s="61"/>
      <c r="X24" s="61"/>
      <c r="Y24" s="61"/>
      <c r="Z24" s="61"/>
      <c r="AA24" s="61"/>
      <c r="AB24" s="61"/>
      <c r="AC24" s="61"/>
      <c r="AD24" s="62"/>
      <c r="AE24" s="61"/>
      <c r="AF24" s="61"/>
      <c r="AG24" s="61"/>
      <c r="AH24" s="61"/>
      <c r="AI24" s="61"/>
      <c r="AJ24" s="61"/>
      <c r="AK24" s="61"/>
      <c r="AL24" s="61"/>
      <c r="AM24" s="61"/>
      <c r="AN24" s="61"/>
      <c r="AO24" s="61"/>
      <c r="AP24" s="61"/>
      <c r="AQ24" s="61"/>
      <c r="AR24" s="63"/>
      <c r="AS24" s="63"/>
      <c r="AT24" s="63"/>
      <c r="AU24" s="63"/>
      <c r="AV24" s="63"/>
    </row>
    <row r="25" spans="1:48" ht="23.25" customHeight="1" thickBot="1">
      <c r="A25" s="347"/>
      <c r="B25" s="206" t="s">
        <v>121</v>
      </c>
      <c r="C25" s="223"/>
      <c r="D25" s="207" t="s">
        <v>269</v>
      </c>
      <c r="E25" s="356"/>
      <c r="F25" s="78"/>
      <c r="G25" s="61"/>
      <c r="H25" s="80" t="s">
        <v>238</v>
      </c>
      <c r="I25" s="82" t="s">
        <v>341</v>
      </c>
      <c r="J25" s="61"/>
      <c r="K25" s="61"/>
      <c r="L25" s="61"/>
      <c r="M25" s="61"/>
      <c r="N25" s="61"/>
      <c r="O25" s="61"/>
      <c r="P25" s="61"/>
      <c r="Q25" s="61"/>
      <c r="R25" s="61"/>
      <c r="S25" s="61"/>
      <c r="T25" s="61"/>
      <c r="U25" s="61"/>
      <c r="V25" s="61"/>
      <c r="W25" s="61"/>
      <c r="X25" s="61"/>
      <c r="Y25" s="61"/>
      <c r="Z25" s="61"/>
      <c r="AA25" s="61"/>
      <c r="AB25" s="61"/>
      <c r="AC25" s="61"/>
      <c r="AD25" s="62"/>
      <c r="AE25" s="61"/>
      <c r="AF25" s="61"/>
      <c r="AG25" s="61"/>
      <c r="AH25" s="61"/>
      <c r="AI25" s="61"/>
      <c r="AJ25" s="61"/>
      <c r="AK25" s="61"/>
      <c r="AL25" s="61"/>
      <c r="AM25" s="61"/>
      <c r="AN25" s="61"/>
      <c r="AO25" s="61"/>
      <c r="AP25" s="61"/>
      <c r="AQ25" s="61"/>
      <c r="AR25" s="63"/>
      <c r="AS25" s="63"/>
      <c r="AT25" s="63"/>
      <c r="AU25" s="63"/>
      <c r="AV25" s="63"/>
    </row>
    <row r="26" spans="1:48" ht="23.25" customHeight="1">
      <c r="A26" s="345" t="s">
        <v>270</v>
      </c>
      <c r="B26" s="193" t="s">
        <v>124</v>
      </c>
      <c r="C26" s="213"/>
      <c r="D26" s="145" t="s">
        <v>125</v>
      </c>
      <c r="E26" s="348" t="s">
        <v>271</v>
      </c>
      <c r="F26" s="78"/>
      <c r="Z26" s="61"/>
      <c r="AA26" s="61"/>
      <c r="AB26" s="61"/>
      <c r="AC26" s="61"/>
      <c r="AD26" s="62"/>
      <c r="AE26" s="61"/>
      <c r="AF26" s="61"/>
      <c r="AG26" s="61"/>
      <c r="AH26" s="61"/>
      <c r="AI26" s="61"/>
      <c r="AJ26" s="61"/>
      <c r="AK26" s="61"/>
      <c r="AL26" s="61"/>
      <c r="AM26" s="61"/>
      <c r="AN26" s="61"/>
      <c r="AO26" s="61"/>
      <c r="AP26" s="61"/>
      <c r="AQ26" s="61"/>
      <c r="AR26" s="63"/>
      <c r="AS26" s="63"/>
      <c r="AT26" s="63"/>
      <c r="AU26" s="63"/>
      <c r="AV26" s="63"/>
    </row>
    <row r="27" spans="1:48" ht="23.25" customHeight="1" thickBot="1">
      <c r="A27" s="346"/>
      <c r="B27" s="194" t="s">
        <v>128</v>
      </c>
      <c r="C27" s="224"/>
      <c r="D27" s="144" t="s">
        <v>129</v>
      </c>
      <c r="E27" s="349"/>
      <c r="F27" s="166"/>
      <c r="G27" s="84" t="s">
        <v>239</v>
      </c>
      <c r="H27" s="58" t="s">
        <v>240</v>
      </c>
      <c r="I27" s="58"/>
      <c r="J27" s="69"/>
      <c r="K27" s="167"/>
      <c r="L27" s="167"/>
      <c r="M27" s="61"/>
      <c r="N27" s="61"/>
      <c r="O27" s="61"/>
      <c r="P27" s="61"/>
      <c r="Q27" s="61"/>
      <c r="R27" s="61"/>
      <c r="S27" s="61"/>
      <c r="T27" s="61"/>
      <c r="U27" s="61"/>
      <c r="V27" s="61"/>
      <c r="W27" s="61"/>
      <c r="X27" s="61"/>
      <c r="Y27" s="61"/>
      <c r="Z27" s="61"/>
      <c r="AA27" s="61"/>
      <c r="AB27" s="61"/>
      <c r="AC27" s="61"/>
      <c r="AD27" s="62"/>
      <c r="AE27" s="62"/>
      <c r="AF27" s="62"/>
      <c r="AG27" s="62"/>
      <c r="AH27" s="62"/>
      <c r="AI27" s="62"/>
      <c r="AJ27" s="62"/>
      <c r="AK27" s="62"/>
      <c r="AL27" s="62"/>
      <c r="AM27" s="62"/>
      <c r="AN27" s="62"/>
      <c r="AO27" s="62"/>
      <c r="AP27" s="62"/>
      <c r="AQ27" s="62"/>
    </row>
    <row r="28" spans="1:48" ht="23.25" customHeight="1">
      <c r="A28" s="346"/>
      <c r="B28" s="209" t="s">
        <v>195</v>
      </c>
      <c r="C28" s="192"/>
      <c r="D28" s="143" t="s">
        <v>104</v>
      </c>
      <c r="E28" s="350"/>
      <c r="F28" s="85"/>
      <c r="G28" s="82" t="s">
        <v>244</v>
      </c>
      <c r="H28" s="62" t="s">
        <v>243</v>
      </c>
      <c r="I28" s="62"/>
      <c r="J28" s="83"/>
      <c r="S28" s="61"/>
      <c r="T28" s="61"/>
      <c r="U28" s="61"/>
      <c r="V28" s="61"/>
      <c r="W28" s="61"/>
      <c r="X28" s="61"/>
      <c r="Y28" s="61"/>
      <c r="Z28" s="61"/>
      <c r="AA28" s="61"/>
      <c r="AB28" s="61"/>
      <c r="AC28" s="61"/>
      <c r="AD28" s="62"/>
      <c r="AE28" s="62"/>
      <c r="AF28" s="62"/>
      <c r="AG28" s="62"/>
      <c r="AH28" s="62"/>
      <c r="AI28" s="62"/>
      <c r="AJ28" s="62"/>
      <c r="AK28" s="62"/>
      <c r="AL28" s="62"/>
      <c r="AM28" s="62"/>
      <c r="AN28" s="62"/>
      <c r="AO28" s="62"/>
      <c r="AP28" s="62"/>
      <c r="AQ28" s="62"/>
    </row>
    <row r="29" spans="1:48" ht="23.25" customHeight="1">
      <c r="A29" s="346"/>
      <c r="B29" s="209" t="s">
        <v>196</v>
      </c>
      <c r="C29" s="192"/>
      <c r="D29" s="143" t="s">
        <v>95</v>
      </c>
      <c r="E29" s="350"/>
      <c r="F29" s="85"/>
      <c r="G29" s="61"/>
      <c r="H29" s="182" t="s">
        <v>245</v>
      </c>
      <c r="W29" s="61"/>
      <c r="X29" s="61"/>
      <c r="Y29" s="61"/>
      <c r="Z29" s="61"/>
      <c r="AA29" s="61"/>
      <c r="AB29" s="61"/>
      <c r="AC29" s="61"/>
      <c r="AD29" s="62"/>
      <c r="AE29" s="62"/>
      <c r="AF29" s="62"/>
      <c r="AG29" s="62"/>
      <c r="AH29" s="62"/>
      <c r="AI29" s="62"/>
      <c r="AJ29" s="62"/>
      <c r="AK29" s="62"/>
      <c r="AL29" s="62"/>
      <c r="AM29" s="62"/>
      <c r="AN29" s="62"/>
      <c r="AO29" s="62"/>
      <c r="AP29" s="62"/>
      <c r="AQ29" s="62"/>
    </row>
    <row r="30" spans="1:48" ht="23.25" customHeight="1" thickBot="1">
      <c r="A30" s="346"/>
      <c r="B30" s="209" t="s">
        <v>272</v>
      </c>
      <c r="C30" s="192"/>
      <c r="D30" s="208" t="s">
        <v>273</v>
      </c>
      <c r="E30" s="350"/>
      <c r="F30" s="83"/>
      <c r="G30" s="61"/>
      <c r="H30" s="87" t="s">
        <v>140</v>
      </c>
      <c r="I30" s="87"/>
      <c r="J30" s="62"/>
      <c r="K30" s="62"/>
      <c r="L30" s="62"/>
      <c r="M30" s="62"/>
      <c r="N30" s="62"/>
      <c r="O30" s="62"/>
      <c r="P30" s="62"/>
      <c r="Q30" s="62"/>
      <c r="R30" s="62"/>
      <c r="S30" s="62"/>
      <c r="T30" s="62"/>
      <c r="U30" s="62"/>
      <c r="V30" s="62"/>
      <c r="W30" s="62"/>
      <c r="X30" s="62"/>
      <c r="Y30" s="62"/>
      <c r="Z30" s="61"/>
      <c r="AA30" s="61"/>
      <c r="AB30" s="61"/>
      <c r="AC30" s="61"/>
      <c r="AD30" s="62"/>
      <c r="AE30" s="62"/>
      <c r="AF30" s="62"/>
      <c r="AG30" s="62"/>
      <c r="AH30" s="62"/>
      <c r="AI30" s="62"/>
      <c r="AJ30" s="62"/>
      <c r="AK30" s="62"/>
      <c r="AL30" s="62"/>
      <c r="AM30" s="62"/>
      <c r="AN30" s="62"/>
      <c r="AO30" s="62"/>
      <c r="AP30" s="62"/>
      <c r="AQ30" s="62"/>
    </row>
    <row r="31" spans="1:48" ht="23.25" customHeight="1" thickBot="1">
      <c r="A31" s="347"/>
      <c r="B31" s="210" t="s">
        <v>131</v>
      </c>
      <c r="C31" s="223"/>
      <c r="D31" s="146" t="s">
        <v>132</v>
      </c>
      <c r="E31" s="351"/>
      <c r="F31" s="86"/>
      <c r="G31" s="61"/>
      <c r="H31" s="171" t="s">
        <v>246</v>
      </c>
      <c r="I31" s="172"/>
      <c r="J31" s="173"/>
      <c r="K31" s="173"/>
      <c r="L31" s="173"/>
      <c r="M31" s="173"/>
      <c r="N31" s="173"/>
      <c r="O31" s="173"/>
      <c r="P31" s="173"/>
      <c r="Q31" s="173"/>
      <c r="R31" s="174"/>
      <c r="S31" s="61"/>
      <c r="T31" s="61"/>
      <c r="U31" s="61"/>
      <c r="V31" s="61"/>
      <c r="W31" s="61"/>
      <c r="X31" s="61"/>
      <c r="Y31" s="61"/>
      <c r="Z31" s="62"/>
      <c r="AA31" s="61"/>
      <c r="AB31" s="61"/>
      <c r="AC31" s="61"/>
      <c r="AD31" s="62"/>
      <c r="AE31" s="62"/>
      <c r="AF31" s="62"/>
      <c r="AG31" s="62"/>
      <c r="AH31" s="62"/>
      <c r="AI31" s="62"/>
      <c r="AJ31" s="62"/>
      <c r="AK31" s="62"/>
      <c r="AL31" s="62"/>
      <c r="AM31" s="62"/>
      <c r="AN31" s="62"/>
      <c r="AO31" s="62"/>
      <c r="AP31" s="62"/>
      <c r="AQ31" s="62"/>
    </row>
    <row r="32" spans="1:48" ht="21" customHeight="1">
      <c r="F32" s="86"/>
      <c r="G32" s="62"/>
      <c r="H32" s="175" t="s">
        <v>397</v>
      </c>
      <c r="I32" s="88"/>
      <c r="J32" s="61"/>
      <c r="K32" s="61"/>
      <c r="L32" s="61"/>
      <c r="M32" s="61"/>
      <c r="N32" s="62"/>
      <c r="O32" s="62"/>
      <c r="P32" s="62"/>
      <c r="Q32" s="62"/>
      <c r="R32" s="176"/>
      <c r="S32" s="62"/>
      <c r="T32" s="62"/>
      <c r="U32" s="62"/>
      <c r="V32" s="62"/>
      <c r="W32" s="62"/>
      <c r="X32" s="62"/>
      <c r="Y32" s="62"/>
      <c r="Z32" s="62"/>
      <c r="AA32" s="61"/>
      <c r="AB32" s="61"/>
      <c r="AC32" s="61"/>
      <c r="AD32" s="62"/>
      <c r="AE32" s="62"/>
      <c r="AF32" s="62"/>
      <c r="AG32" s="62"/>
      <c r="AH32" s="62"/>
      <c r="AI32" s="62"/>
      <c r="AJ32" s="62"/>
      <c r="AK32" s="62"/>
      <c r="AL32" s="62"/>
      <c r="AM32" s="62"/>
      <c r="AN32" s="62"/>
      <c r="AO32" s="62"/>
      <c r="AP32" s="62"/>
      <c r="AQ32" s="62"/>
    </row>
    <row r="33" spans="2:43" ht="21" customHeight="1">
      <c r="F33" s="62"/>
      <c r="G33" s="61"/>
      <c r="H33" s="177" t="s">
        <v>141</v>
      </c>
      <c r="I33" s="90"/>
      <c r="J33" s="89"/>
      <c r="K33" s="89"/>
      <c r="L33" s="89"/>
      <c r="M33" s="89"/>
      <c r="N33" s="62"/>
      <c r="O33" s="62"/>
      <c r="P33" s="62"/>
      <c r="Q33" s="62"/>
      <c r="R33" s="176"/>
      <c r="S33" s="62"/>
      <c r="T33" s="62"/>
      <c r="U33" s="62"/>
      <c r="V33" s="62"/>
      <c r="W33" s="62"/>
      <c r="X33" s="62"/>
      <c r="Y33" s="62"/>
      <c r="Z33" s="62"/>
      <c r="AA33" s="61"/>
      <c r="AB33" s="61"/>
      <c r="AC33" s="61"/>
      <c r="AD33" s="62"/>
      <c r="AE33" s="62"/>
      <c r="AF33" s="62"/>
      <c r="AG33" s="62"/>
      <c r="AH33" s="62"/>
      <c r="AI33" s="62"/>
      <c r="AJ33" s="62"/>
      <c r="AK33" s="62"/>
      <c r="AL33" s="62"/>
      <c r="AM33" s="62"/>
      <c r="AN33" s="62"/>
      <c r="AO33" s="62"/>
      <c r="AP33" s="62"/>
      <c r="AQ33" s="62"/>
    </row>
    <row r="34" spans="2:43" ht="21" customHeight="1">
      <c r="F34" s="62"/>
      <c r="G34" s="61"/>
      <c r="H34" s="178" t="s">
        <v>338</v>
      </c>
      <c r="I34" s="170"/>
      <c r="J34" s="62"/>
      <c r="K34" s="62"/>
      <c r="L34" s="62"/>
      <c r="M34" s="62"/>
      <c r="N34" s="62"/>
      <c r="O34" s="62"/>
      <c r="P34" s="62"/>
      <c r="Q34" s="62"/>
      <c r="R34" s="176"/>
      <c r="S34" s="62"/>
      <c r="T34" s="62"/>
      <c r="U34" s="62"/>
      <c r="V34" s="62"/>
      <c r="W34" s="62"/>
      <c r="X34" s="62"/>
      <c r="Y34" s="62"/>
      <c r="Z34" s="62"/>
      <c r="AA34" s="61"/>
      <c r="AB34" s="61"/>
      <c r="AC34" s="61"/>
      <c r="AD34" s="62"/>
      <c r="AE34" s="62"/>
      <c r="AF34" s="62"/>
      <c r="AG34" s="62"/>
      <c r="AH34" s="62"/>
      <c r="AI34" s="62"/>
      <c r="AJ34" s="62"/>
      <c r="AK34" s="62"/>
      <c r="AL34" s="62"/>
      <c r="AM34" s="62"/>
      <c r="AN34" s="62"/>
      <c r="AO34" s="62"/>
      <c r="AP34" s="62"/>
      <c r="AQ34" s="62"/>
    </row>
    <row r="35" spans="2:43" ht="21.75" customHeight="1" thickBot="1">
      <c r="D35" s="62"/>
      <c r="E35" s="86"/>
      <c r="F35" s="62"/>
      <c r="G35" s="61"/>
      <c r="H35" s="314" t="s">
        <v>398</v>
      </c>
      <c r="I35" s="313"/>
      <c r="J35" s="179"/>
      <c r="K35" s="179"/>
      <c r="L35" s="179"/>
      <c r="M35" s="179"/>
      <c r="N35" s="180"/>
      <c r="O35" s="180"/>
      <c r="P35" s="180"/>
      <c r="Q35" s="180"/>
      <c r="R35" s="181"/>
      <c r="S35" s="61"/>
      <c r="T35" s="61"/>
      <c r="U35" s="61"/>
      <c r="V35" s="61"/>
      <c r="W35" s="62"/>
      <c r="X35" s="62"/>
      <c r="Y35" s="62"/>
      <c r="Z35" s="62"/>
      <c r="AA35" s="62"/>
      <c r="AB35" s="61"/>
      <c r="AC35" s="61"/>
      <c r="AD35" s="62"/>
      <c r="AE35" s="62"/>
      <c r="AF35" s="62"/>
      <c r="AG35" s="62"/>
      <c r="AH35" s="62"/>
      <c r="AI35" s="62"/>
      <c r="AJ35" s="62"/>
      <c r="AK35" s="62"/>
      <c r="AL35" s="62"/>
      <c r="AM35" s="62"/>
      <c r="AN35" s="62"/>
      <c r="AO35" s="62"/>
      <c r="AP35" s="62"/>
      <c r="AQ35" s="62"/>
    </row>
    <row r="36" spans="2:43" ht="27.75" customHeight="1">
      <c r="D36" s="87"/>
      <c r="E36" s="62"/>
      <c r="F36" s="62"/>
      <c r="G36" s="89"/>
      <c r="H36" s="89"/>
      <c r="I36" s="89"/>
      <c r="J36" s="89"/>
      <c r="K36" s="89"/>
      <c r="L36" s="89"/>
      <c r="M36" s="89"/>
      <c r="N36" s="79"/>
      <c r="O36" s="79"/>
      <c r="P36" s="79"/>
      <c r="Q36" s="79"/>
      <c r="R36" s="79"/>
      <c r="S36" s="79"/>
      <c r="T36" s="79"/>
      <c r="U36" s="95"/>
      <c r="V36" s="95"/>
      <c r="W36" s="62"/>
      <c r="X36" s="62"/>
      <c r="Y36" s="62"/>
      <c r="Z36" s="62"/>
      <c r="AA36" s="62"/>
      <c r="AB36" s="62"/>
      <c r="AC36" s="62"/>
      <c r="AD36" s="62"/>
      <c r="AE36" s="62"/>
      <c r="AF36" s="62"/>
      <c r="AG36" s="62"/>
      <c r="AH36" s="62"/>
      <c r="AI36" s="62"/>
      <c r="AJ36" s="62"/>
      <c r="AK36" s="62"/>
      <c r="AL36" s="62"/>
      <c r="AM36" s="62"/>
      <c r="AN36" s="62"/>
      <c r="AO36" s="62"/>
      <c r="AP36" s="62"/>
      <c r="AQ36" s="62"/>
    </row>
    <row r="37" spans="2:43" ht="14">
      <c r="D37" s="89"/>
      <c r="E37" s="62"/>
      <c r="F37" s="62"/>
      <c r="G37" s="89"/>
      <c r="H37" s="91"/>
      <c r="I37" s="91"/>
      <c r="J37" s="91"/>
      <c r="K37" s="91"/>
      <c r="L37" s="91"/>
      <c r="M37" s="91"/>
      <c r="N37" s="92"/>
      <c r="O37" s="92"/>
      <c r="P37" s="92"/>
      <c r="Q37" s="92"/>
      <c r="R37" s="92"/>
      <c r="S37" s="92"/>
      <c r="T37" s="92"/>
      <c r="U37" s="96"/>
      <c r="V37" s="96"/>
      <c r="Z37" s="62"/>
      <c r="AA37" s="62"/>
      <c r="AB37" s="62"/>
      <c r="AC37" s="62"/>
      <c r="AD37" s="62"/>
      <c r="AE37" s="62"/>
      <c r="AF37" s="62"/>
      <c r="AG37" s="62"/>
      <c r="AH37" s="62"/>
      <c r="AI37" s="62"/>
      <c r="AJ37" s="62"/>
      <c r="AK37" s="62"/>
      <c r="AL37" s="62"/>
      <c r="AM37" s="62"/>
      <c r="AN37" s="62"/>
      <c r="AO37" s="62"/>
      <c r="AP37" s="62"/>
      <c r="AQ37" s="62"/>
    </row>
    <row r="38" spans="2:43" ht="14">
      <c r="D38" s="89"/>
      <c r="E38" s="62"/>
      <c r="F38" s="62"/>
      <c r="G38" s="89"/>
      <c r="H38" s="92"/>
      <c r="I38" s="92"/>
      <c r="J38" s="92"/>
      <c r="K38" s="92"/>
      <c r="L38" s="92"/>
      <c r="M38" s="92"/>
      <c r="N38" s="92"/>
      <c r="O38" s="92"/>
      <c r="P38" s="92"/>
      <c r="Q38" s="92"/>
      <c r="R38" s="92"/>
      <c r="S38" s="92"/>
      <c r="T38" s="92"/>
      <c r="U38" s="63"/>
      <c r="V38" s="63"/>
      <c r="Z38" s="62"/>
      <c r="AA38" s="62"/>
      <c r="AB38" s="62"/>
      <c r="AC38" s="62"/>
      <c r="AD38" s="62"/>
      <c r="AE38" s="62"/>
      <c r="AF38" s="62"/>
      <c r="AG38" s="62"/>
      <c r="AH38" s="62"/>
      <c r="AI38" s="62"/>
      <c r="AJ38" s="62"/>
      <c r="AK38" s="62"/>
      <c r="AL38" s="62"/>
      <c r="AM38" s="62"/>
      <c r="AN38" s="62"/>
      <c r="AO38" s="62"/>
      <c r="AP38" s="62"/>
      <c r="AQ38" s="62"/>
    </row>
    <row r="39" spans="2:43" ht="14">
      <c r="D39" s="89"/>
      <c r="E39" s="62"/>
      <c r="F39" s="93"/>
      <c r="G39" s="89"/>
      <c r="H39" s="63"/>
      <c r="I39" s="63"/>
      <c r="J39" s="63"/>
      <c r="K39" s="63"/>
      <c r="L39" s="63"/>
      <c r="M39" s="63"/>
      <c r="N39" s="63"/>
      <c r="O39" s="63"/>
      <c r="P39" s="63"/>
      <c r="Q39" s="63"/>
      <c r="R39" s="63"/>
      <c r="S39" s="63"/>
      <c r="T39" s="63"/>
      <c r="U39" s="63"/>
      <c r="V39" s="63"/>
      <c r="Z39" s="62"/>
      <c r="AA39" s="62"/>
      <c r="AB39" s="62"/>
      <c r="AC39" s="62"/>
      <c r="AD39" s="62"/>
      <c r="AE39" s="62"/>
      <c r="AF39" s="62"/>
      <c r="AG39" s="62"/>
      <c r="AH39" s="62"/>
      <c r="AI39" s="62"/>
      <c r="AJ39" s="62"/>
      <c r="AK39" s="62"/>
      <c r="AL39" s="62"/>
      <c r="AM39" s="62"/>
      <c r="AN39" s="62"/>
      <c r="AO39" s="62"/>
      <c r="AP39" s="62"/>
      <c r="AQ39" s="62"/>
    </row>
    <row r="40" spans="2:43" ht="14">
      <c r="D40" s="89"/>
      <c r="E40" s="62"/>
      <c r="F40" s="93"/>
      <c r="G40" s="91"/>
      <c r="H40" s="63"/>
      <c r="I40" s="63"/>
      <c r="J40" s="63"/>
      <c r="K40" s="63"/>
      <c r="Z40" s="62"/>
      <c r="AA40" s="62"/>
      <c r="AB40" s="62"/>
      <c r="AC40" s="62"/>
      <c r="AD40" s="62"/>
      <c r="AE40" s="62"/>
      <c r="AF40" s="62"/>
      <c r="AG40" s="62"/>
      <c r="AH40" s="62"/>
      <c r="AI40" s="62"/>
      <c r="AJ40" s="62"/>
      <c r="AK40" s="62"/>
      <c r="AL40" s="62"/>
      <c r="AM40" s="62"/>
      <c r="AN40" s="62"/>
      <c r="AO40" s="62"/>
      <c r="AP40" s="62"/>
      <c r="AQ40" s="62"/>
    </row>
    <row r="41" spans="2:43">
      <c r="D41" s="91"/>
      <c r="E41" s="62"/>
      <c r="F41" s="62"/>
      <c r="G41" s="92"/>
      <c r="H41" s="63"/>
      <c r="I41" s="63"/>
      <c r="J41" s="63"/>
      <c r="K41" s="63"/>
      <c r="Z41" s="62"/>
      <c r="AA41" s="62"/>
      <c r="AB41" s="62"/>
      <c r="AC41" s="62"/>
      <c r="AD41" s="62"/>
      <c r="AE41" s="62"/>
      <c r="AF41" s="62"/>
      <c r="AG41" s="62"/>
      <c r="AH41" s="62"/>
      <c r="AI41" s="62"/>
      <c r="AJ41" s="62"/>
      <c r="AK41" s="62"/>
      <c r="AL41" s="62"/>
      <c r="AM41" s="62"/>
      <c r="AN41" s="62"/>
      <c r="AO41" s="62"/>
      <c r="AP41" s="62"/>
      <c r="AQ41" s="62"/>
    </row>
    <row r="42" spans="2:43">
      <c r="B42" s="63"/>
      <c r="C42" s="92"/>
      <c r="D42" s="92"/>
      <c r="E42" s="93"/>
      <c r="F42" s="62"/>
      <c r="G42" s="63"/>
      <c r="H42" s="63"/>
      <c r="I42" s="63"/>
      <c r="J42" s="63"/>
      <c r="K42" s="63"/>
      <c r="Z42" s="62"/>
      <c r="AA42" s="62"/>
      <c r="AB42" s="62"/>
      <c r="AC42" s="62"/>
      <c r="AD42" s="62"/>
      <c r="AE42" s="62"/>
      <c r="AF42" s="62"/>
      <c r="AG42" s="62"/>
      <c r="AH42" s="62"/>
      <c r="AI42" s="62"/>
      <c r="AJ42" s="62"/>
      <c r="AK42" s="62"/>
      <c r="AL42" s="62"/>
      <c r="AM42" s="62"/>
      <c r="AN42" s="62"/>
      <c r="AO42" s="62"/>
      <c r="AP42" s="62"/>
      <c r="AQ42" s="62"/>
    </row>
    <row r="43" spans="2:43">
      <c r="B43" s="63"/>
      <c r="C43" s="94"/>
      <c r="E43" s="93"/>
      <c r="F43" s="62"/>
      <c r="G43" s="63"/>
      <c r="H43" s="63"/>
      <c r="I43" s="63"/>
      <c r="J43" s="63"/>
      <c r="K43" s="63"/>
      <c r="AA43" s="62"/>
      <c r="AB43" s="62"/>
      <c r="AC43" s="62"/>
      <c r="AD43" s="62"/>
      <c r="AE43" s="62"/>
      <c r="AF43" s="62"/>
      <c r="AG43" s="62"/>
      <c r="AH43" s="62"/>
      <c r="AI43" s="62"/>
      <c r="AJ43" s="62"/>
      <c r="AK43" s="62"/>
      <c r="AL43" s="62"/>
      <c r="AM43" s="62"/>
      <c r="AN43" s="62"/>
      <c r="AO43" s="62"/>
      <c r="AP43" s="62"/>
      <c r="AQ43" s="62"/>
    </row>
    <row r="44" spans="2:43">
      <c r="B44" s="63"/>
      <c r="C44" s="63"/>
      <c r="D44" s="63"/>
      <c r="E44" s="62"/>
      <c r="F44" s="82"/>
      <c r="G44" s="63"/>
      <c r="H44" s="63"/>
      <c r="I44" s="63"/>
      <c r="J44" s="63"/>
      <c r="K44" s="63"/>
      <c r="AA44" s="62"/>
      <c r="AB44" s="62"/>
      <c r="AC44" s="62"/>
      <c r="AD44" s="62"/>
      <c r="AE44" s="62"/>
      <c r="AF44" s="62"/>
      <c r="AG44" s="62"/>
      <c r="AH44" s="62"/>
      <c r="AI44" s="62"/>
      <c r="AJ44" s="62"/>
      <c r="AK44" s="62"/>
      <c r="AL44" s="62"/>
      <c r="AM44" s="62"/>
      <c r="AN44" s="62"/>
      <c r="AO44" s="62"/>
      <c r="AP44" s="62"/>
      <c r="AQ44" s="62"/>
    </row>
    <row r="45" spans="2:43" ht="14">
      <c r="B45" s="63"/>
      <c r="C45" s="63"/>
      <c r="D45" s="63"/>
      <c r="E45" s="62"/>
      <c r="F45" s="89"/>
      <c r="G45" s="63"/>
      <c r="H45" s="63"/>
      <c r="I45" s="63"/>
      <c r="J45" s="63"/>
      <c r="K45" s="63"/>
      <c r="AA45" s="62"/>
      <c r="AB45" s="62"/>
      <c r="AC45" s="62"/>
      <c r="AD45" s="62"/>
      <c r="AE45" s="62"/>
      <c r="AF45" s="62"/>
      <c r="AG45" s="62"/>
      <c r="AH45" s="62"/>
      <c r="AI45" s="62"/>
      <c r="AJ45" s="62"/>
      <c r="AK45" s="62"/>
      <c r="AL45" s="62"/>
      <c r="AM45" s="62"/>
      <c r="AN45" s="62"/>
      <c r="AO45" s="62"/>
      <c r="AP45" s="62"/>
      <c r="AQ45" s="62"/>
    </row>
    <row r="46" spans="2:43" ht="14">
      <c r="B46" s="63"/>
      <c r="C46" s="63"/>
      <c r="D46" s="63"/>
      <c r="E46" s="62"/>
      <c r="F46" s="89"/>
      <c r="G46" s="63"/>
      <c r="AA46" s="62"/>
      <c r="AB46" s="62"/>
      <c r="AC46" s="62"/>
      <c r="AD46" s="62"/>
      <c r="AE46" s="62"/>
      <c r="AF46" s="62"/>
      <c r="AG46" s="62"/>
      <c r="AH46" s="62"/>
      <c r="AI46" s="62"/>
      <c r="AJ46" s="62"/>
      <c r="AK46" s="62"/>
      <c r="AL46" s="62"/>
      <c r="AM46" s="62"/>
      <c r="AN46" s="62"/>
      <c r="AO46" s="62"/>
      <c r="AP46" s="62"/>
      <c r="AQ46" s="62"/>
    </row>
    <row r="47" spans="2:43" ht="14">
      <c r="B47" s="63"/>
      <c r="C47" s="63"/>
      <c r="D47" s="63"/>
      <c r="E47" s="82"/>
      <c r="F47" s="89"/>
      <c r="G47" s="63"/>
      <c r="AB47" s="62"/>
      <c r="AC47" s="62"/>
      <c r="AD47" s="62"/>
      <c r="AE47" s="62"/>
      <c r="AF47" s="62"/>
      <c r="AG47" s="62"/>
      <c r="AH47" s="62"/>
      <c r="AI47" s="62"/>
      <c r="AJ47" s="62"/>
      <c r="AK47" s="62"/>
      <c r="AL47" s="62"/>
      <c r="AM47" s="62"/>
      <c r="AN47" s="62"/>
      <c r="AO47" s="62"/>
      <c r="AP47" s="62"/>
      <c r="AQ47" s="62"/>
    </row>
    <row r="48" spans="2:43" ht="14">
      <c r="B48" s="63"/>
      <c r="C48" s="63"/>
      <c r="D48" s="63"/>
      <c r="E48" s="89"/>
      <c r="F48" s="89"/>
      <c r="G48" s="63"/>
    </row>
    <row r="49" spans="2:6" ht="14">
      <c r="B49" s="63"/>
      <c r="C49" s="63"/>
      <c r="D49" s="63"/>
      <c r="E49" s="89"/>
      <c r="F49" s="97"/>
    </row>
    <row r="50" spans="2:6" ht="14">
      <c r="E50" s="89"/>
      <c r="F50" s="92"/>
    </row>
    <row r="51" spans="2:6" ht="14">
      <c r="E51" s="89"/>
      <c r="F51" s="63"/>
    </row>
    <row r="52" spans="2:6">
      <c r="E52" s="97"/>
      <c r="F52" s="63"/>
    </row>
    <row r="53" spans="2:6">
      <c r="E53" s="92"/>
      <c r="F53" s="63"/>
    </row>
    <row r="54" spans="2:6">
      <c r="E54" s="63"/>
      <c r="F54" s="63"/>
    </row>
    <row r="55" spans="2:6">
      <c r="E55" s="63"/>
      <c r="F55" s="63"/>
    </row>
    <row r="56" spans="2:6">
      <c r="E56" s="63"/>
      <c r="F56" s="63"/>
    </row>
    <row r="57" spans="2:6">
      <c r="E57" s="63"/>
      <c r="F57" s="63"/>
    </row>
    <row r="58" spans="2:6">
      <c r="E58" s="63"/>
    </row>
    <row r="59" spans="2:6">
      <c r="E59" s="63"/>
    </row>
    <row r="60" spans="2:6">
      <c r="E60" s="63"/>
    </row>
  </sheetData>
  <protectedRanges>
    <protectedRange sqref="J9:J12" name="範囲1_1"/>
    <protectedRange sqref="D40:D41" name="範囲2_2"/>
    <protectedRange sqref="H32:H34" name="範囲2_1_1"/>
    <protectedRange sqref="H35" name="範囲2_3_1_1"/>
  </protectedRanges>
  <mergeCells count="42">
    <mergeCell ref="BB1:BE1"/>
    <mergeCell ref="BF1:BG1"/>
    <mergeCell ref="AD1:AG2"/>
    <mergeCell ref="AO1:AQ1"/>
    <mergeCell ref="AR1:AR2"/>
    <mergeCell ref="AS1:AS2"/>
    <mergeCell ref="AT1:AX1"/>
    <mergeCell ref="AZ1:AZ2"/>
    <mergeCell ref="AH1:AH2"/>
    <mergeCell ref="AI1:AI2"/>
    <mergeCell ref="AJ1:AJ2"/>
    <mergeCell ref="AK1:AK2"/>
    <mergeCell ref="AL1:AL2"/>
    <mergeCell ref="AM1:AM2"/>
    <mergeCell ref="AN1:AN2"/>
    <mergeCell ref="I6:K6"/>
    <mergeCell ref="L6:Y6"/>
    <mergeCell ref="I9:K9"/>
    <mergeCell ref="L9:Y9"/>
    <mergeCell ref="BA1:BA2"/>
    <mergeCell ref="I4:K4"/>
    <mergeCell ref="L4:Y4"/>
    <mergeCell ref="I7:K7"/>
    <mergeCell ref="L7:Y7"/>
    <mergeCell ref="I5:K5"/>
    <mergeCell ref="L5:Y5"/>
    <mergeCell ref="H14:Y14"/>
    <mergeCell ref="A26:A31"/>
    <mergeCell ref="E26:E31"/>
    <mergeCell ref="A4:B4"/>
    <mergeCell ref="A5:A11"/>
    <mergeCell ref="A12:A17"/>
    <mergeCell ref="A19:A25"/>
    <mergeCell ref="E19:E25"/>
    <mergeCell ref="I12:K12"/>
    <mergeCell ref="L12:Y12"/>
    <mergeCell ref="I11:K11"/>
    <mergeCell ref="L11:Y11"/>
    <mergeCell ref="I8:K8"/>
    <mergeCell ref="L8:Y8"/>
    <mergeCell ref="I10:K10"/>
    <mergeCell ref="L10:Y10"/>
  </mergeCells>
  <phoneticPr fontId="4"/>
  <hyperlinks>
    <hyperlink ref="H35" r:id="rId1" display="提出先：https://hyogoken.form.kintoneapp.com/public/houmonkango" xr:uid="{57213EAC-7B8A-4838-814C-80CAAED3AD5A}"/>
  </hyperlinks>
  <pageMargins left="0.7" right="0.7" top="0.75" bottom="0.75" header="0.3" footer="0.3"/>
  <pageSetup paperSize="9" scale="7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BC4CA-A384-4A2B-819E-C29F6FEF4C1B}">
  <sheetPr>
    <pageSetUpPr fitToPage="1"/>
  </sheetPr>
  <dimension ref="A1:M25"/>
  <sheetViews>
    <sheetView view="pageBreakPreview" topLeftCell="A20" zoomScaleNormal="85" zoomScaleSheetLayoutView="100" workbookViewId="0">
      <selection activeCell="G14" sqref="G14:J14"/>
    </sheetView>
  </sheetViews>
  <sheetFormatPr defaultRowHeight="13"/>
  <cols>
    <col min="1" max="1" width="10.6328125" customWidth="1"/>
  </cols>
  <sheetData>
    <row r="1" spans="1:13" ht="32" customHeight="1">
      <c r="A1" s="321" t="s">
        <v>355</v>
      </c>
      <c r="B1" s="321"/>
      <c r="C1" s="304"/>
      <c r="D1" s="304"/>
      <c r="E1" s="304"/>
      <c r="F1" s="304"/>
      <c r="G1" s="304"/>
      <c r="H1" s="304"/>
      <c r="I1" s="304"/>
      <c r="J1" s="304"/>
      <c r="K1" s="304"/>
      <c r="L1" s="304"/>
      <c r="M1" s="304"/>
    </row>
    <row r="2" spans="1:13" ht="29" customHeight="1">
      <c r="A2" s="381" t="s">
        <v>302</v>
      </c>
      <c r="B2" s="381"/>
      <c r="C2" s="381"/>
      <c r="D2" s="381"/>
      <c r="E2" s="381"/>
      <c r="F2" s="381"/>
      <c r="G2" s="381"/>
      <c r="H2" s="381"/>
      <c r="I2" s="381"/>
      <c r="J2" s="381"/>
      <c r="K2" s="381"/>
    </row>
    <row r="3" spans="1:13" ht="14">
      <c r="A3" s="318" t="s">
        <v>186</v>
      </c>
      <c r="B3" s="318"/>
      <c r="C3" s="318"/>
    </row>
    <row r="4" spans="1:13" ht="50.5" customHeight="1">
      <c r="A4" s="377" t="s">
        <v>345</v>
      </c>
      <c r="B4" s="377"/>
      <c r="C4" s="377"/>
      <c r="D4" s="377"/>
      <c r="E4" s="377"/>
      <c r="F4" s="377"/>
      <c r="G4" s="377"/>
      <c r="H4" s="377"/>
      <c r="I4" s="377"/>
      <c r="J4" s="377"/>
    </row>
    <row r="6" spans="1:13" ht="14">
      <c r="A6" t="s">
        <v>346</v>
      </c>
      <c r="I6" s="318" t="s">
        <v>347</v>
      </c>
      <c r="J6" s="318"/>
    </row>
    <row r="7" spans="1:13" ht="14">
      <c r="I7" s="376">
        <v>45748</v>
      </c>
      <c r="J7" s="376"/>
    </row>
    <row r="8" spans="1:13">
      <c r="I8" s="317"/>
      <c r="J8" s="317"/>
    </row>
    <row r="9" spans="1:13" ht="14">
      <c r="A9" s="318" t="s">
        <v>344</v>
      </c>
    </row>
    <row r="11" spans="1:13" ht="23" customHeight="1">
      <c r="E11" s="382" t="s">
        <v>196</v>
      </c>
      <c r="F11" s="382"/>
      <c r="G11" s="378">
        <f>①基本情報シート!C7</f>
        <v>0</v>
      </c>
      <c r="H11" s="378"/>
      <c r="I11" s="378"/>
      <c r="J11" s="378"/>
    </row>
    <row r="12" spans="1:13" ht="24.5" customHeight="1">
      <c r="E12" s="382" t="s">
        <v>350</v>
      </c>
      <c r="F12" s="382"/>
      <c r="G12" s="378">
        <f>①基本情報シート!C5</f>
        <v>0</v>
      </c>
      <c r="H12" s="378"/>
      <c r="I12" s="378"/>
      <c r="J12" s="378"/>
    </row>
    <row r="13" spans="1:13" ht="22.5" customHeight="1">
      <c r="E13" s="382" t="s">
        <v>349</v>
      </c>
      <c r="F13" s="382"/>
      <c r="G13" s="378">
        <f>①基本情報シート!C8</f>
        <v>0</v>
      </c>
      <c r="H13" s="378"/>
      <c r="I13" s="378">
        <f>①基本情報シート!C9</f>
        <v>0</v>
      </c>
      <c r="J13" s="378"/>
    </row>
    <row r="14" spans="1:13" ht="20.5" customHeight="1">
      <c r="A14" s="319"/>
      <c r="E14" s="382" t="s">
        <v>348</v>
      </c>
      <c r="F14" s="382"/>
      <c r="G14" s="378">
        <f>①基本情報シート!C10</f>
        <v>0</v>
      </c>
      <c r="H14" s="378"/>
      <c r="I14" s="378"/>
      <c r="J14" s="378"/>
    </row>
    <row r="15" spans="1:13" ht="23.5" customHeight="1">
      <c r="E15" s="382" t="s">
        <v>204</v>
      </c>
      <c r="F15" s="382"/>
      <c r="G15" s="378">
        <f>①基本情報シート!C11</f>
        <v>0</v>
      </c>
      <c r="H15" s="378"/>
      <c r="I15" s="378"/>
      <c r="J15" s="378"/>
    </row>
    <row r="16" spans="1:13" ht="23.5" customHeight="1">
      <c r="A16" t="s">
        <v>342</v>
      </c>
      <c r="E16" s="382" t="s">
        <v>351</v>
      </c>
      <c r="F16" s="382"/>
      <c r="G16" s="378">
        <f>①基本情報シート!C12</f>
        <v>0</v>
      </c>
      <c r="H16" s="378"/>
      <c r="I16" s="378"/>
      <c r="J16" s="378"/>
    </row>
    <row r="17" spans="1:11" ht="43" customHeight="1">
      <c r="E17" s="316"/>
      <c r="F17" s="316"/>
    </row>
    <row r="18" spans="1:11" ht="96" customHeight="1">
      <c r="A18" s="375" t="str">
        <f>"　令和７年度において、初任者の訪問看護職員に対する研修補助事業を下記のとおり実施したいので、補助金"&amp;FIXED('②様式1-1'!$I$13,0)&amp;"円を交付願いたく補助金交付要綱第３条の規定に基づき、関係書類を添えて申請します。"</f>
        <v>　令和７年度において、初任者の訪問看護職員に対する研修補助事業を下記のとおり実施したいので、補助金0円を交付願いたく補助金交付要綱第３条の規定に基づき、関係書類を添えて申請します。</v>
      </c>
      <c r="B18" s="375"/>
      <c r="C18" s="375"/>
      <c r="D18" s="375"/>
      <c r="E18" s="375"/>
      <c r="F18" s="375"/>
      <c r="G18" s="375"/>
      <c r="H18" s="375"/>
      <c r="I18" s="375"/>
      <c r="J18" s="375"/>
      <c r="K18" s="375"/>
    </row>
    <row r="20" spans="1:11" ht="56" customHeight="1">
      <c r="A20" s="379" t="s">
        <v>160</v>
      </c>
      <c r="B20" s="379"/>
      <c r="C20" s="379"/>
      <c r="D20" s="379"/>
      <c r="E20" s="379"/>
      <c r="F20" s="379"/>
      <c r="G20" s="379"/>
      <c r="H20" s="379"/>
      <c r="I20" s="379"/>
      <c r="J20" s="379"/>
      <c r="K20" s="379"/>
    </row>
    <row r="22" spans="1:11" ht="46" customHeight="1">
      <c r="A22" s="380" t="s">
        <v>396</v>
      </c>
      <c r="B22" s="380"/>
      <c r="C22" s="380"/>
      <c r="D22" s="380"/>
      <c r="E22" s="380"/>
      <c r="F22" s="380"/>
      <c r="G22" s="380"/>
      <c r="H22" s="380"/>
      <c r="I22" s="380"/>
      <c r="J22" s="380"/>
      <c r="K22" s="380"/>
    </row>
    <row r="23" spans="1:11" ht="24.5" customHeight="1">
      <c r="A23" s="320" t="s">
        <v>352</v>
      </c>
      <c r="B23" s="318"/>
      <c r="C23" s="318"/>
      <c r="D23" s="318"/>
      <c r="E23" s="318"/>
      <c r="F23" s="318"/>
      <c r="G23" s="318"/>
      <c r="H23" s="318"/>
      <c r="I23" s="318"/>
      <c r="J23" s="318"/>
    </row>
    <row r="24" spans="1:11" ht="23" customHeight="1">
      <c r="A24" s="320" t="s">
        <v>353</v>
      </c>
      <c r="B24" s="318"/>
      <c r="C24" s="318"/>
      <c r="D24" s="318"/>
      <c r="E24" s="318"/>
      <c r="F24" s="318"/>
      <c r="G24" s="318"/>
      <c r="H24" s="318"/>
      <c r="I24" s="318"/>
      <c r="J24" s="318"/>
    </row>
    <row r="25" spans="1:11" ht="27.5" customHeight="1">
      <c r="A25" s="320" t="s">
        <v>343</v>
      </c>
      <c r="B25" s="318"/>
      <c r="C25" s="318"/>
      <c r="D25" s="318"/>
      <c r="E25" s="318"/>
      <c r="F25" s="318"/>
      <c r="G25" s="318"/>
      <c r="H25" s="318"/>
      <c r="I25" s="318"/>
      <c r="J25" s="318"/>
    </row>
  </sheetData>
  <sheetProtection sheet="1" objects="1" scenarios="1"/>
  <mergeCells count="19">
    <mergeCell ref="A22:K22"/>
    <mergeCell ref="A2:K2"/>
    <mergeCell ref="G13:H13"/>
    <mergeCell ref="E11:F11"/>
    <mergeCell ref="E12:F12"/>
    <mergeCell ref="E13:F13"/>
    <mergeCell ref="E14:F14"/>
    <mergeCell ref="E15:F15"/>
    <mergeCell ref="E16:F16"/>
    <mergeCell ref="G11:J11"/>
    <mergeCell ref="G12:J12"/>
    <mergeCell ref="G14:J14"/>
    <mergeCell ref="G15:J15"/>
    <mergeCell ref="I13:J13"/>
    <mergeCell ref="A18:K18"/>
    <mergeCell ref="I7:J7"/>
    <mergeCell ref="A4:J4"/>
    <mergeCell ref="G16:J16"/>
    <mergeCell ref="A20:K20"/>
  </mergeCells>
  <phoneticPr fontId="4"/>
  <pageMargins left="0.7" right="0.7" top="0.75" bottom="0.75" header="0.3" footer="0.3"/>
  <pageSetup paperSize="9" scale="91"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5"/>
  <sheetViews>
    <sheetView view="pageBreakPreview" topLeftCell="A14" zoomScale="90" zoomScaleNormal="100" zoomScaleSheetLayoutView="90" workbookViewId="0">
      <selection activeCell="E12" sqref="E12:G12"/>
    </sheetView>
  </sheetViews>
  <sheetFormatPr defaultColWidth="9" defaultRowHeight="13"/>
  <cols>
    <col min="1" max="1" width="4" style="101" customWidth="1"/>
    <col min="2" max="7" width="8.36328125" style="101" customWidth="1"/>
    <col min="8" max="10" width="9.7265625" style="101" customWidth="1"/>
    <col min="11" max="11" width="3.26953125" style="101" customWidth="1"/>
    <col min="12" max="16384" width="9" style="101"/>
  </cols>
  <sheetData>
    <row r="1" spans="1:15" s="248" customFormat="1" ht="23.25" customHeight="1">
      <c r="A1" s="304" t="s">
        <v>303</v>
      </c>
      <c r="K1" s="249"/>
    </row>
    <row r="2" spans="1:15" s="247" customFormat="1" ht="26.25" customHeight="1">
      <c r="A2" s="307" t="s">
        <v>302</v>
      </c>
    </row>
    <row r="3" spans="1:15" ht="14.25" customHeight="1">
      <c r="A3" s="102" t="s">
        <v>107</v>
      </c>
      <c r="B3" s="102"/>
      <c r="C3" s="102"/>
      <c r="D3" s="102"/>
      <c r="E3" s="102"/>
      <c r="F3" s="102"/>
      <c r="G3" s="102"/>
      <c r="H3" s="102"/>
      <c r="I3" s="102"/>
      <c r="J3" s="100"/>
      <c r="K3" s="100"/>
    </row>
    <row r="4" spans="1:15" ht="14.25" customHeight="1">
      <c r="A4" s="100"/>
      <c r="B4" s="100"/>
      <c r="C4" s="100"/>
      <c r="D4" s="100"/>
      <c r="E4" s="100"/>
      <c r="F4" s="100"/>
      <c r="G4" s="100"/>
      <c r="H4" s="100"/>
      <c r="I4" s="100"/>
      <c r="J4" s="100"/>
      <c r="K4" s="100"/>
    </row>
    <row r="5" spans="1:15" ht="14.25" customHeight="1">
      <c r="A5" s="100"/>
      <c r="B5" s="100"/>
      <c r="C5" s="100"/>
      <c r="D5" s="100"/>
      <c r="E5" s="100"/>
      <c r="F5" s="100"/>
      <c r="G5" s="100"/>
      <c r="H5" s="100"/>
      <c r="I5" s="100"/>
      <c r="J5" s="100"/>
      <c r="K5" s="100"/>
    </row>
    <row r="6" spans="1:15" ht="14.25" customHeight="1">
      <c r="A6" s="399" t="s">
        <v>145</v>
      </c>
      <c r="B6" s="399"/>
      <c r="C6" s="399"/>
      <c r="D6" s="399"/>
      <c r="E6" s="399"/>
      <c r="F6" s="399"/>
      <c r="G6" s="399"/>
      <c r="H6" s="399"/>
      <c r="I6" s="399"/>
      <c r="J6" s="399"/>
      <c r="K6" s="399"/>
    </row>
    <row r="7" spans="1:15" ht="14.25" customHeight="1">
      <c r="A7" s="100"/>
      <c r="B7" s="100"/>
      <c r="C7" s="100"/>
      <c r="D7" s="100"/>
      <c r="E7" s="100"/>
      <c r="F7" s="100"/>
      <c r="G7" s="100"/>
      <c r="H7" s="100"/>
      <c r="I7" s="100"/>
      <c r="J7" s="100"/>
      <c r="K7" s="100"/>
    </row>
    <row r="8" spans="1:15" ht="14.25" customHeight="1">
      <c r="A8" s="100"/>
      <c r="B8" s="100"/>
      <c r="C8" s="100"/>
      <c r="D8" s="100"/>
      <c r="E8" s="100"/>
      <c r="F8" s="100"/>
      <c r="G8" s="100"/>
      <c r="H8" s="100"/>
      <c r="I8" s="100"/>
      <c r="J8" s="100"/>
      <c r="K8" s="100"/>
    </row>
    <row r="9" spans="1:15" ht="14.25" customHeight="1">
      <c r="A9" s="100">
        <v>1</v>
      </c>
      <c r="B9" s="100" t="s">
        <v>146</v>
      </c>
      <c r="C9" s="100"/>
      <c r="D9" s="100"/>
      <c r="E9" s="100"/>
      <c r="F9" s="100"/>
      <c r="G9" s="100"/>
      <c r="H9" s="100"/>
      <c r="I9" s="100"/>
      <c r="J9" s="103" t="s">
        <v>147</v>
      </c>
      <c r="K9" s="100"/>
    </row>
    <row r="10" spans="1:15" ht="33" customHeight="1">
      <c r="A10" s="100"/>
      <c r="B10" s="383" t="s">
        <v>148</v>
      </c>
      <c r="C10" s="383"/>
      <c r="D10" s="383"/>
      <c r="E10" s="383" t="s">
        <v>149</v>
      </c>
      <c r="F10" s="383"/>
      <c r="G10" s="383"/>
      <c r="H10" s="383" t="s">
        <v>150</v>
      </c>
      <c r="I10" s="383"/>
      <c r="J10" s="383"/>
      <c r="K10" s="100"/>
      <c r="L10" s="400"/>
      <c r="M10" s="400"/>
      <c r="N10" s="400"/>
      <c r="O10" s="400"/>
    </row>
    <row r="11" spans="1:15" ht="33" customHeight="1">
      <c r="A11" s="100"/>
      <c r="B11" s="388" t="s">
        <v>151</v>
      </c>
      <c r="C11" s="388"/>
      <c r="D11" s="388"/>
      <c r="E11" s="384">
        <f>'②様式1-1'!I13</f>
        <v>0</v>
      </c>
      <c r="F11" s="384"/>
      <c r="G11" s="384"/>
      <c r="H11" s="396"/>
      <c r="I11" s="397"/>
      <c r="J11" s="398"/>
      <c r="K11" s="100"/>
      <c r="L11" s="104"/>
    </row>
    <row r="12" spans="1:15" ht="33" customHeight="1">
      <c r="A12" s="100"/>
      <c r="B12" s="388" t="s">
        <v>152</v>
      </c>
      <c r="C12" s="388"/>
      <c r="D12" s="388"/>
      <c r="E12" s="384">
        <f>E15-E11</f>
        <v>0</v>
      </c>
      <c r="F12" s="384"/>
      <c r="G12" s="384"/>
      <c r="H12" s="383"/>
      <c r="I12" s="383"/>
      <c r="J12" s="383"/>
      <c r="K12" s="100"/>
      <c r="L12" s="104"/>
    </row>
    <row r="13" spans="1:15" ht="33" customHeight="1">
      <c r="A13" s="100"/>
      <c r="B13" s="388"/>
      <c r="C13" s="388"/>
      <c r="D13" s="388"/>
      <c r="E13" s="384"/>
      <c r="F13" s="384"/>
      <c r="G13" s="384"/>
      <c r="H13" s="383"/>
      <c r="I13" s="383"/>
      <c r="J13" s="383"/>
      <c r="K13" s="100"/>
    </row>
    <row r="14" spans="1:15" ht="33" customHeight="1">
      <c r="A14" s="100"/>
      <c r="B14" s="388"/>
      <c r="C14" s="388"/>
      <c r="D14" s="388"/>
      <c r="E14" s="384"/>
      <c r="F14" s="384"/>
      <c r="G14" s="384"/>
      <c r="H14" s="383"/>
      <c r="I14" s="383"/>
      <c r="J14" s="383"/>
      <c r="K14" s="100"/>
    </row>
    <row r="15" spans="1:15" ht="33" customHeight="1">
      <c r="A15" s="100"/>
      <c r="B15" s="383" t="s">
        <v>63</v>
      </c>
      <c r="C15" s="383"/>
      <c r="D15" s="383"/>
      <c r="E15" s="384">
        <f>'②様式1-1'!F34</f>
        <v>0</v>
      </c>
      <c r="F15" s="384"/>
      <c r="G15" s="384"/>
      <c r="H15" s="383"/>
      <c r="I15" s="383"/>
      <c r="J15" s="383"/>
      <c r="K15" s="100"/>
      <c r="L15" s="104"/>
    </row>
    <row r="16" spans="1:15" ht="33" customHeight="1">
      <c r="A16" s="100"/>
      <c r="B16" s="100"/>
      <c r="C16" s="100"/>
      <c r="D16" s="100"/>
      <c r="E16" s="100"/>
      <c r="F16" s="100"/>
      <c r="G16" s="100"/>
      <c r="H16" s="100"/>
      <c r="I16" s="100"/>
      <c r="J16" s="100"/>
      <c r="K16" s="100"/>
    </row>
    <row r="17" spans="1:12" ht="33" customHeight="1">
      <c r="A17" s="100">
        <v>2</v>
      </c>
      <c r="B17" s="100" t="s">
        <v>153</v>
      </c>
      <c r="C17" s="100"/>
      <c r="D17" s="100"/>
      <c r="E17" s="100"/>
      <c r="F17" s="100"/>
      <c r="G17" s="100"/>
      <c r="H17" s="100"/>
      <c r="I17" s="100"/>
      <c r="J17" s="103" t="s">
        <v>156</v>
      </c>
      <c r="K17" s="100"/>
    </row>
    <row r="18" spans="1:12" ht="33" customHeight="1">
      <c r="A18" s="100"/>
      <c r="B18" s="383" t="s">
        <v>148</v>
      </c>
      <c r="C18" s="383"/>
      <c r="D18" s="383"/>
      <c r="E18" s="383" t="s">
        <v>149</v>
      </c>
      <c r="F18" s="383"/>
      <c r="G18" s="383"/>
      <c r="H18" s="383" t="s">
        <v>150</v>
      </c>
      <c r="I18" s="383"/>
      <c r="J18" s="383"/>
      <c r="K18" s="100"/>
    </row>
    <row r="19" spans="1:12" ht="33" customHeight="1">
      <c r="A19" s="100"/>
      <c r="B19" s="389" t="s">
        <v>154</v>
      </c>
      <c r="C19" s="388"/>
      <c r="D19" s="388"/>
      <c r="E19" s="384">
        <f>'②様式1-1'!F34</f>
        <v>0</v>
      </c>
      <c r="F19" s="384"/>
      <c r="G19" s="384"/>
      <c r="H19" s="383"/>
      <c r="I19" s="383"/>
      <c r="J19" s="383"/>
      <c r="K19" s="100"/>
      <c r="L19" s="104"/>
    </row>
    <row r="20" spans="1:12" ht="33" customHeight="1">
      <c r="A20" s="100"/>
      <c r="B20" s="385"/>
      <c r="C20" s="386"/>
      <c r="D20" s="387"/>
      <c r="E20" s="390"/>
      <c r="F20" s="391"/>
      <c r="G20" s="392"/>
      <c r="H20" s="393"/>
      <c r="I20" s="394"/>
      <c r="J20" s="395"/>
      <c r="K20" s="100"/>
      <c r="L20" s="104"/>
    </row>
    <row r="21" spans="1:12" ht="33" customHeight="1">
      <c r="A21" s="100"/>
      <c r="B21" s="385"/>
      <c r="C21" s="386"/>
      <c r="D21" s="387"/>
      <c r="E21" s="384"/>
      <c r="F21" s="384"/>
      <c r="G21" s="384"/>
      <c r="H21" s="383"/>
      <c r="I21" s="383"/>
      <c r="J21" s="383"/>
      <c r="K21" s="100"/>
      <c r="L21" s="104"/>
    </row>
    <row r="22" spans="1:12" ht="33" customHeight="1">
      <c r="A22" s="100"/>
      <c r="B22" s="388"/>
      <c r="C22" s="388"/>
      <c r="D22" s="388"/>
      <c r="E22" s="384"/>
      <c r="F22" s="384"/>
      <c r="G22" s="384"/>
      <c r="H22" s="383"/>
      <c r="I22" s="383"/>
      <c r="J22" s="383"/>
      <c r="K22" s="100"/>
      <c r="L22" s="104"/>
    </row>
    <row r="23" spans="1:12" ht="33" customHeight="1">
      <c r="A23" s="100"/>
      <c r="B23" s="383" t="s">
        <v>63</v>
      </c>
      <c r="C23" s="383"/>
      <c r="D23" s="383"/>
      <c r="E23" s="384">
        <f>SUM(E19:G22)</f>
        <v>0</v>
      </c>
      <c r="F23" s="384"/>
      <c r="G23" s="384"/>
      <c r="H23" s="383"/>
      <c r="I23" s="383"/>
      <c r="J23" s="383"/>
      <c r="K23" s="100"/>
      <c r="L23" s="104"/>
    </row>
    <row r="24" spans="1:12" ht="14">
      <c r="A24" s="100"/>
      <c r="B24" s="100" t="s">
        <v>155</v>
      </c>
      <c r="C24" s="100"/>
      <c r="D24" s="100"/>
      <c r="E24" s="100"/>
      <c r="F24" s="100"/>
      <c r="G24" s="100"/>
      <c r="H24" s="100"/>
      <c r="I24" s="100"/>
      <c r="J24" s="100"/>
      <c r="K24" s="100"/>
    </row>
    <row r="25" spans="1:12" ht="14">
      <c r="A25" s="100"/>
      <c r="B25" s="100"/>
      <c r="C25" s="100"/>
      <c r="D25" s="100"/>
      <c r="E25" s="100"/>
      <c r="F25" s="100"/>
      <c r="G25" s="100"/>
      <c r="H25" s="100"/>
      <c r="I25" s="100"/>
      <c r="J25" s="100"/>
      <c r="K25" s="100"/>
    </row>
  </sheetData>
  <sheetProtection algorithmName="SHA-512" hashValue="eNm99ahtrFeTkz4+QkESGZNErJXyt9y3lBl0rvUXWlMEqXUCNav7U5ZoMFQJEKO1HIKzXqhPwnTJbp1RJbAJ3g==" saltValue="IhMTKdZHfHEn9IajJtSc+g==" spinCount="100000" sheet="1" objects="1" scenarios="1"/>
  <mergeCells count="38">
    <mergeCell ref="A6:K6"/>
    <mergeCell ref="B10:D10"/>
    <mergeCell ref="E10:G10"/>
    <mergeCell ref="H10:J10"/>
    <mergeCell ref="L10:O10"/>
    <mergeCell ref="B11:D11"/>
    <mergeCell ref="E11:G11"/>
    <mergeCell ref="H11:J11"/>
    <mergeCell ref="B14:D14"/>
    <mergeCell ref="E14:G14"/>
    <mergeCell ref="H14:J14"/>
    <mergeCell ref="B12:D12"/>
    <mergeCell ref="E12:G12"/>
    <mergeCell ref="H12:J12"/>
    <mergeCell ref="B13:D13"/>
    <mergeCell ref="E13:G13"/>
    <mergeCell ref="H13:J13"/>
    <mergeCell ref="B15:D15"/>
    <mergeCell ref="E15:G15"/>
    <mergeCell ref="H15:J15"/>
    <mergeCell ref="B18:D18"/>
    <mergeCell ref="E18:G18"/>
    <mergeCell ref="H18:J18"/>
    <mergeCell ref="B19:D19"/>
    <mergeCell ref="E19:G19"/>
    <mergeCell ref="H19:J19"/>
    <mergeCell ref="B20:D20"/>
    <mergeCell ref="E20:G20"/>
    <mergeCell ref="H20:J20"/>
    <mergeCell ref="B23:D23"/>
    <mergeCell ref="E23:G23"/>
    <mergeCell ref="H23:J23"/>
    <mergeCell ref="B21:D21"/>
    <mergeCell ref="E21:G21"/>
    <mergeCell ref="H21:J21"/>
    <mergeCell ref="B22:D22"/>
    <mergeCell ref="E22:G22"/>
    <mergeCell ref="H22:J22"/>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X40"/>
  <sheetViews>
    <sheetView view="pageBreakPreview" topLeftCell="A33" zoomScale="80" zoomScaleNormal="100" zoomScaleSheetLayoutView="80" workbookViewId="0">
      <selection activeCell="E1" sqref="E1"/>
    </sheetView>
  </sheetViews>
  <sheetFormatPr defaultColWidth="9" defaultRowHeight="13"/>
  <cols>
    <col min="1" max="1" width="1.453125" style="1" customWidth="1"/>
    <col min="2" max="3" width="9.26953125" style="1" customWidth="1"/>
    <col min="4" max="10" width="18.7265625" style="1" customWidth="1"/>
    <col min="11" max="11" width="1.36328125" style="1" customWidth="1"/>
    <col min="12" max="12" width="9" style="1"/>
    <col min="13" max="13" width="3.90625" style="1" customWidth="1"/>
    <col min="14" max="14" width="12.26953125" style="1" customWidth="1"/>
    <col min="15" max="15" width="16.6328125" style="1" customWidth="1"/>
    <col min="16" max="16" width="15.36328125" style="1" customWidth="1"/>
    <col min="17" max="17" width="16.6328125" style="1" customWidth="1"/>
    <col min="18" max="21" width="18.36328125" style="1" customWidth="1"/>
    <col min="22" max="22" width="47.453125" style="1" customWidth="1"/>
    <col min="23" max="16384" width="9" style="1"/>
  </cols>
  <sheetData>
    <row r="1" spans="1:22" ht="23.25" customHeight="1">
      <c r="A1" s="98"/>
    </row>
    <row r="2" spans="1:22" ht="23.25" customHeight="1">
      <c r="A2" s="305" t="s">
        <v>337</v>
      </c>
      <c r="F2" s="130"/>
    </row>
    <row r="3" spans="1:22">
      <c r="B3" s="1" t="s">
        <v>0</v>
      </c>
      <c r="M3" s="1" t="s">
        <v>0</v>
      </c>
    </row>
    <row r="4" spans="1:22" ht="19">
      <c r="B4" s="436" t="s">
        <v>35</v>
      </c>
      <c r="C4" s="436"/>
      <c r="D4" s="436"/>
      <c r="E4" s="436"/>
      <c r="F4" s="436"/>
      <c r="G4" s="436"/>
      <c r="H4" s="436"/>
      <c r="I4" s="436"/>
      <c r="J4" s="436"/>
      <c r="M4" s="436" t="s">
        <v>35</v>
      </c>
      <c r="N4" s="436"/>
      <c r="O4" s="436"/>
      <c r="P4" s="436"/>
      <c r="Q4" s="436"/>
      <c r="R4" s="436"/>
      <c r="S4" s="436"/>
      <c r="T4" s="436"/>
      <c r="U4" s="436"/>
    </row>
    <row r="5" spans="1:22" ht="13.5" customHeight="1">
      <c r="B5" s="2"/>
      <c r="C5" s="2"/>
      <c r="M5" s="2"/>
      <c r="N5" s="2"/>
    </row>
    <row r="6" spans="1:22" ht="21" customHeight="1">
      <c r="H6" s="14" t="s">
        <v>357</v>
      </c>
      <c r="I6" s="457">
        <f>①基本情報シート!C13</f>
        <v>0</v>
      </c>
      <c r="J6" s="457"/>
      <c r="K6" s="12"/>
      <c r="L6" s="12"/>
      <c r="S6" s="14" t="s">
        <v>1</v>
      </c>
      <c r="T6" s="437" t="s">
        <v>189</v>
      </c>
      <c r="U6" s="437"/>
      <c r="V6" s="12"/>
    </row>
    <row r="7" spans="1:22" ht="9.75" customHeight="1" thickBot="1"/>
    <row r="8" spans="1:22" s="4" customFormat="1" ht="13.5" customHeight="1">
      <c r="B8" s="47"/>
      <c r="C8" s="44"/>
      <c r="D8" s="20" t="s">
        <v>2</v>
      </c>
      <c r="E8" s="20"/>
      <c r="F8" s="20" t="s">
        <v>3</v>
      </c>
      <c r="G8" s="455" t="s">
        <v>326</v>
      </c>
      <c r="H8" s="20"/>
      <c r="I8" s="20"/>
      <c r="J8" s="21"/>
      <c r="M8" s="47"/>
      <c r="N8" s="44"/>
      <c r="O8" s="20" t="s">
        <v>2</v>
      </c>
      <c r="P8" s="20"/>
      <c r="Q8" s="20" t="s">
        <v>3</v>
      </c>
      <c r="R8" s="438" t="s">
        <v>18</v>
      </c>
      <c r="S8" s="20"/>
      <c r="T8" s="20"/>
      <c r="U8" s="21"/>
    </row>
    <row r="9" spans="1:22" s="4" customFormat="1" ht="13.5" customHeight="1">
      <c r="B9" s="440" t="s">
        <v>4</v>
      </c>
      <c r="C9" s="441"/>
      <c r="D9" s="22" t="s">
        <v>5</v>
      </c>
      <c r="E9" s="23" t="s">
        <v>6</v>
      </c>
      <c r="F9" s="22" t="s">
        <v>7</v>
      </c>
      <c r="G9" s="456"/>
      <c r="H9" s="23" t="s">
        <v>36</v>
      </c>
      <c r="I9" s="24" t="s">
        <v>358</v>
      </c>
      <c r="J9" s="25" t="s">
        <v>8</v>
      </c>
      <c r="M9" s="440" t="s">
        <v>4</v>
      </c>
      <c r="N9" s="441"/>
      <c r="O9" s="22" t="s">
        <v>5</v>
      </c>
      <c r="P9" s="23" t="s">
        <v>6</v>
      </c>
      <c r="Q9" s="22" t="s">
        <v>7</v>
      </c>
      <c r="R9" s="439"/>
      <c r="S9" s="23" t="s">
        <v>36</v>
      </c>
      <c r="T9" s="24" t="s">
        <v>19</v>
      </c>
      <c r="U9" s="25" t="s">
        <v>8</v>
      </c>
    </row>
    <row r="10" spans="1:22" s="4" customFormat="1" ht="13.5" customHeight="1">
      <c r="B10" s="48"/>
      <c r="C10" s="45"/>
      <c r="D10" s="22" t="s">
        <v>9</v>
      </c>
      <c r="E10" s="22"/>
      <c r="F10" s="22" t="s">
        <v>10</v>
      </c>
      <c r="G10" s="456"/>
      <c r="H10" s="22"/>
      <c r="I10" s="26" t="s">
        <v>20</v>
      </c>
      <c r="J10" s="27"/>
      <c r="M10" s="48"/>
      <c r="N10" s="45"/>
      <c r="O10" s="22" t="s">
        <v>9</v>
      </c>
      <c r="P10" s="22"/>
      <c r="Q10" s="22" t="s">
        <v>10</v>
      </c>
      <c r="R10" s="439"/>
      <c r="S10" s="22"/>
      <c r="T10" s="26" t="s">
        <v>20</v>
      </c>
      <c r="U10" s="27"/>
    </row>
    <row r="11" spans="1:22" s="6" customFormat="1" ht="13.5" customHeight="1" thickBot="1">
      <c r="B11" s="49"/>
      <c r="C11" s="46" t="s">
        <v>52</v>
      </c>
      <c r="D11" s="28" t="s">
        <v>11</v>
      </c>
      <c r="E11" s="29" t="s">
        <v>12</v>
      </c>
      <c r="F11" s="28" t="s">
        <v>13</v>
      </c>
      <c r="G11" s="28" t="s">
        <v>14</v>
      </c>
      <c r="H11" s="28" t="s">
        <v>15</v>
      </c>
      <c r="I11" s="28" t="s">
        <v>16</v>
      </c>
      <c r="J11" s="30"/>
      <c r="M11" s="49"/>
      <c r="N11" s="46" t="s">
        <v>52</v>
      </c>
      <c r="O11" s="28" t="s">
        <v>11</v>
      </c>
      <c r="P11" s="29" t="s">
        <v>12</v>
      </c>
      <c r="Q11" s="28" t="s">
        <v>13</v>
      </c>
      <c r="R11" s="28" t="s">
        <v>14</v>
      </c>
      <c r="S11" s="28" t="s">
        <v>15</v>
      </c>
      <c r="T11" s="28" t="s">
        <v>16</v>
      </c>
      <c r="U11" s="30"/>
    </row>
    <row r="12" spans="1:22" s="4" customFormat="1" ht="15.75" customHeight="1">
      <c r="B12" s="50"/>
      <c r="C12" s="51" t="s">
        <v>44</v>
      </c>
      <c r="D12" s="7" t="s">
        <v>17</v>
      </c>
      <c r="E12" s="7" t="s">
        <v>17</v>
      </c>
      <c r="F12" s="7" t="s">
        <v>17</v>
      </c>
      <c r="G12" s="7" t="s">
        <v>17</v>
      </c>
      <c r="H12" s="7" t="s">
        <v>17</v>
      </c>
      <c r="I12" s="7" t="s">
        <v>17</v>
      </c>
      <c r="J12" s="5"/>
      <c r="M12" s="50"/>
      <c r="N12" s="51" t="s">
        <v>44</v>
      </c>
      <c r="O12" s="7" t="s">
        <v>17</v>
      </c>
      <c r="P12" s="7" t="s">
        <v>17</v>
      </c>
      <c r="Q12" s="7" t="s">
        <v>17</v>
      </c>
      <c r="R12" s="7" t="s">
        <v>17</v>
      </c>
      <c r="S12" s="7" t="s">
        <v>17</v>
      </c>
      <c r="T12" s="7" t="s">
        <v>17</v>
      </c>
      <c r="U12" s="5"/>
    </row>
    <row r="13" spans="1:22" s="11" customFormat="1" ht="31.5" customHeight="1" thickBot="1">
      <c r="B13" s="458">
        <f>F34</f>
        <v>0</v>
      </c>
      <c r="C13" s="459"/>
      <c r="D13" s="236"/>
      <c r="E13" s="9">
        <f>B13-D13</f>
        <v>0</v>
      </c>
      <c r="F13" s="9">
        <f>F34</f>
        <v>0</v>
      </c>
      <c r="G13" s="9">
        <f>220000*①基本情報シート!C18</f>
        <v>0</v>
      </c>
      <c r="H13" s="9">
        <f>MIN(E13:G13)</f>
        <v>0</v>
      </c>
      <c r="I13" s="9">
        <f>ROUNDDOWN(H13*0.5,-3)</f>
        <v>0</v>
      </c>
      <c r="J13" s="10"/>
      <c r="M13" s="442">
        <f>Q34</f>
        <v>217900</v>
      </c>
      <c r="N13" s="443"/>
      <c r="O13" s="8">
        <v>0</v>
      </c>
      <c r="P13" s="134">
        <f>M13-O13</f>
        <v>217900</v>
      </c>
      <c r="Q13" s="134">
        <f>Q34</f>
        <v>217900</v>
      </c>
      <c r="R13" s="134">
        <f>220000*①基本情報シート!D18</f>
        <v>220000</v>
      </c>
      <c r="S13" s="134">
        <f>MIN(P13:R13)</f>
        <v>217900</v>
      </c>
      <c r="T13" s="134">
        <f>ROUNDDOWN(S13*0.5,-3)</f>
        <v>108000</v>
      </c>
      <c r="U13" s="10"/>
    </row>
    <row r="14" spans="1:22" s="4" customFormat="1" ht="9.75" customHeight="1"/>
    <row r="15" spans="1:22" s="4" customFormat="1" ht="13.5" customHeight="1">
      <c r="B15" s="13" t="s">
        <v>37</v>
      </c>
      <c r="C15" s="13"/>
      <c r="M15" s="13" t="s">
        <v>37</v>
      </c>
      <c r="N15" s="13"/>
    </row>
    <row r="16" spans="1:22" s="3" customFormat="1" ht="14">
      <c r="B16" s="13" t="s">
        <v>327</v>
      </c>
      <c r="C16" s="13"/>
      <c r="M16" s="13" t="s">
        <v>39</v>
      </c>
      <c r="N16" s="13"/>
    </row>
    <row r="17" spans="2:24" s="3" customFormat="1" ht="14">
      <c r="B17" s="13" t="s">
        <v>38</v>
      </c>
      <c r="C17" s="13"/>
      <c r="M17" s="13" t="s">
        <v>38</v>
      </c>
      <c r="N17" s="13"/>
    </row>
    <row r="18" spans="2:24" ht="17.25" customHeight="1">
      <c r="F18" s="130"/>
    </row>
    <row r="19" spans="2:24" ht="14.5" thickBot="1">
      <c r="B19" s="34" t="s">
        <v>40</v>
      </c>
      <c r="C19" s="34"/>
      <c r="M19" s="34" t="s">
        <v>40</v>
      </c>
      <c r="N19" s="34"/>
    </row>
    <row r="20" spans="2:24" ht="27" customHeight="1" thickBot="1">
      <c r="B20" s="425" t="s">
        <v>42</v>
      </c>
      <c r="C20" s="426"/>
      <c r="D20" s="427"/>
      <c r="E20" s="427"/>
      <c r="F20" s="428" t="s">
        <v>41</v>
      </c>
      <c r="G20" s="428"/>
      <c r="H20" s="427" t="s">
        <v>43</v>
      </c>
      <c r="I20" s="427"/>
      <c r="J20" s="429"/>
      <c r="M20" s="425" t="s">
        <v>42</v>
      </c>
      <c r="N20" s="426"/>
      <c r="O20" s="427"/>
      <c r="P20" s="427"/>
      <c r="Q20" s="428" t="s">
        <v>41</v>
      </c>
      <c r="R20" s="428"/>
      <c r="S20" s="427" t="s">
        <v>43</v>
      </c>
      <c r="T20" s="427"/>
      <c r="U20" s="429"/>
      <c r="V20" s="136" t="s">
        <v>191</v>
      </c>
      <c r="W20" s="135"/>
      <c r="X20" s="135"/>
    </row>
    <row r="21" spans="2:24" ht="21.75" customHeight="1">
      <c r="B21" s="430"/>
      <c r="C21" s="431"/>
      <c r="D21" s="431"/>
      <c r="E21" s="432"/>
      <c r="G21" s="42" t="s">
        <v>45</v>
      </c>
      <c r="H21" s="39"/>
      <c r="I21" s="39"/>
      <c r="J21" s="40"/>
      <c r="M21" s="430"/>
      <c r="N21" s="431"/>
      <c r="O21" s="431"/>
      <c r="P21" s="432"/>
      <c r="R21" s="42" t="s">
        <v>45</v>
      </c>
      <c r="S21" s="39"/>
      <c r="T21" s="39"/>
      <c r="U21" s="40"/>
      <c r="V21" s="136"/>
      <c r="W21" s="135"/>
      <c r="X21" s="135"/>
    </row>
    <row r="22" spans="2:24" ht="21.75" customHeight="1">
      <c r="B22" s="433" t="s">
        <v>46</v>
      </c>
      <c r="C22" s="434"/>
      <c r="D22" s="434"/>
      <c r="E22" s="435"/>
      <c r="G22" s="43"/>
      <c r="J22" s="35"/>
      <c r="M22" s="433" t="s">
        <v>46</v>
      </c>
      <c r="N22" s="434"/>
      <c r="O22" s="434"/>
      <c r="P22" s="435"/>
      <c r="R22" s="43"/>
      <c r="U22" s="35"/>
      <c r="V22" s="136"/>
      <c r="W22" s="135"/>
      <c r="X22" s="135"/>
    </row>
    <row r="23" spans="2:24" ht="25.5" customHeight="1">
      <c r="B23" s="408" t="s">
        <v>53</v>
      </c>
      <c r="C23" s="401"/>
      <c r="D23" s="409"/>
      <c r="E23" s="410"/>
      <c r="F23" s="444"/>
      <c r="G23" s="445"/>
      <c r="H23" s="447"/>
      <c r="I23" s="447"/>
      <c r="J23" s="448"/>
      <c r="M23" s="408" t="s">
        <v>53</v>
      </c>
      <c r="N23" s="665"/>
      <c r="O23" s="665"/>
      <c r="P23" s="402"/>
      <c r="Q23" s="422">
        <v>192000</v>
      </c>
      <c r="R23" s="404"/>
      <c r="S23" s="424" t="s">
        <v>286</v>
      </c>
      <c r="T23" s="420"/>
      <c r="U23" s="421"/>
      <c r="V23" s="423" t="s">
        <v>288</v>
      </c>
      <c r="W23" s="135"/>
      <c r="X23" s="135"/>
    </row>
    <row r="24" spans="2:24" ht="25.5" customHeight="1">
      <c r="B24" s="408" t="s">
        <v>54</v>
      </c>
      <c r="C24" s="401"/>
      <c r="D24" s="409"/>
      <c r="E24" s="410"/>
      <c r="F24" s="444"/>
      <c r="G24" s="445"/>
      <c r="H24" s="447"/>
      <c r="I24" s="447"/>
      <c r="J24" s="448"/>
      <c r="M24" s="408" t="s">
        <v>54</v>
      </c>
      <c r="N24" s="665"/>
      <c r="O24" s="665"/>
      <c r="P24" s="402"/>
      <c r="Q24" s="422"/>
      <c r="R24" s="404"/>
      <c r="S24" s="420"/>
      <c r="T24" s="420"/>
      <c r="U24" s="421"/>
      <c r="V24" s="423"/>
      <c r="W24" s="135"/>
      <c r="X24" s="135"/>
    </row>
    <row r="25" spans="2:24" ht="25.5" customHeight="1">
      <c r="B25" s="408" t="s">
        <v>55</v>
      </c>
      <c r="C25" s="401"/>
      <c r="D25" s="409"/>
      <c r="E25" s="410"/>
      <c r="F25" s="444"/>
      <c r="G25" s="445"/>
      <c r="H25" s="447"/>
      <c r="I25" s="447"/>
      <c r="J25" s="448"/>
      <c r="M25" s="408" t="s">
        <v>55</v>
      </c>
      <c r="N25" s="665"/>
      <c r="O25" s="665"/>
      <c r="P25" s="402"/>
      <c r="Q25" s="422"/>
      <c r="R25" s="404"/>
      <c r="S25" s="420"/>
      <c r="T25" s="420"/>
      <c r="U25" s="421"/>
      <c r="V25" s="137" t="s">
        <v>287</v>
      </c>
      <c r="W25" s="135"/>
      <c r="X25" s="135"/>
    </row>
    <row r="26" spans="2:24" ht="25.5" customHeight="1">
      <c r="B26" s="408" t="s">
        <v>56</v>
      </c>
      <c r="C26" s="401"/>
      <c r="D26" s="409"/>
      <c r="E26" s="410"/>
      <c r="F26" s="444"/>
      <c r="G26" s="445"/>
      <c r="H26" s="447"/>
      <c r="I26" s="447"/>
      <c r="J26" s="448"/>
      <c r="M26" s="408" t="s">
        <v>56</v>
      </c>
      <c r="N26" s="665"/>
      <c r="O26" s="665"/>
      <c r="P26" s="402"/>
      <c r="Q26" s="422">
        <v>1600</v>
      </c>
      <c r="R26" s="404"/>
      <c r="S26" s="420" t="s">
        <v>283</v>
      </c>
      <c r="T26" s="420"/>
      <c r="U26" s="421"/>
      <c r="V26" s="237" t="s">
        <v>280</v>
      </c>
      <c r="W26" s="135"/>
      <c r="X26" s="135"/>
    </row>
    <row r="27" spans="2:24" ht="25.5" customHeight="1">
      <c r="B27" s="408" t="s">
        <v>279</v>
      </c>
      <c r="C27" s="401"/>
      <c r="D27" s="409"/>
      <c r="E27" s="410"/>
      <c r="F27" s="670"/>
      <c r="G27" s="671"/>
      <c r="H27" s="447"/>
      <c r="I27" s="447"/>
      <c r="J27" s="448"/>
      <c r="M27" s="408" t="s">
        <v>279</v>
      </c>
      <c r="N27" s="665"/>
      <c r="O27" s="665"/>
      <c r="P27" s="402"/>
      <c r="Q27" s="411">
        <v>12000</v>
      </c>
      <c r="R27" s="412"/>
      <c r="S27" s="183" t="s">
        <v>281</v>
      </c>
      <c r="T27" s="183"/>
      <c r="U27" s="184"/>
      <c r="V27" s="239" t="s">
        <v>282</v>
      </c>
      <c r="W27" s="135"/>
      <c r="X27" s="135"/>
    </row>
    <row r="28" spans="2:24" ht="25.5" customHeight="1">
      <c r="B28" s="408" t="s">
        <v>57</v>
      </c>
      <c r="C28" s="401"/>
      <c r="D28" s="409"/>
      <c r="E28" s="410"/>
      <c r="F28" s="666">
        <f>SUM(F29:G31)</f>
        <v>0</v>
      </c>
      <c r="G28" s="667"/>
      <c r="H28" s="668"/>
      <c r="I28" s="668"/>
      <c r="J28" s="669"/>
      <c r="M28" s="408" t="s">
        <v>57</v>
      </c>
      <c r="N28" s="665"/>
      <c r="O28" s="665"/>
      <c r="P28" s="402"/>
      <c r="Q28" s="411">
        <f>SUM(Q29:R31)</f>
        <v>12300</v>
      </c>
      <c r="R28" s="412"/>
      <c r="S28" s="183"/>
      <c r="T28" s="183"/>
      <c r="U28" s="184"/>
      <c r="V28" s="239"/>
      <c r="W28" s="135"/>
      <c r="X28" s="135"/>
    </row>
    <row r="29" spans="2:24" ht="21.75" customHeight="1">
      <c r="C29" s="401" t="s">
        <v>47</v>
      </c>
      <c r="D29" s="401"/>
      <c r="E29" s="402"/>
      <c r="F29" s="453"/>
      <c r="G29" s="454"/>
      <c r="H29" s="451"/>
      <c r="I29" s="451"/>
      <c r="J29" s="452"/>
      <c r="M29" s="672"/>
      <c r="N29" s="401" t="s">
        <v>47</v>
      </c>
      <c r="O29" s="401"/>
      <c r="P29" s="402"/>
      <c r="Q29" s="403">
        <v>800</v>
      </c>
      <c r="R29" s="404"/>
      <c r="S29" s="405" t="s">
        <v>284</v>
      </c>
      <c r="T29" s="406"/>
      <c r="U29" s="407"/>
      <c r="V29" s="238" t="s">
        <v>192</v>
      </c>
      <c r="W29" s="138"/>
      <c r="X29" s="135"/>
    </row>
    <row r="30" spans="2:24" ht="21.75" customHeight="1">
      <c r="B30" s="52" t="s">
        <v>50</v>
      </c>
      <c r="C30" s="401" t="s">
        <v>48</v>
      </c>
      <c r="D30" s="401"/>
      <c r="E30" s="402"/>
      <c r="F30" s="444"/>
      <c r="G30" s="445"/>
      <c r="H30" s="447"/>
      <c r="I30" s="447"/>
      <c r="J30" s="448"/>
      <c r="M30" s="52" t="s">
        <v>50</v>
      </c>
      <c r="N30" s="401" t="s">
        <v>48</v>
      </c>
      <c r="O30" s="401"/>
      <c r="P30" s="402"/>
      <c r="Q30" s="403">
        <v>1500</v>
      </c>
      <c r="R30" s="404"/>
      <c r="S30" s="405" t="s">
        <v>285</v>
      </c>
      <c r="T30" s="406"/>
      <c r="U30" s="407"/>
      <c r="V30" s="137" t="s">
        <v>193</v>
      </c>
      <c r="W30" s="135"/>
      <c r="X30" s="135"/>
    </row>
    <row r="31" spans="2:24" ht="21.75" customHeight="1">
      <c r="B31" s="52" t="s">
        <v>51</v>
      </c>
      <c r="C31" s="401" t="s">
        <v>49</v>
      </c>
      <c r="D31" s="401"/>
      <c r="E31" s="402"/>
      <c r="F31" s="670"/>
      <c r="G31" s="671"/>
      <c r="H31" s="447"/>
      <c r="I31" s="447"/>
      <c r="J31" s="448"/>
      <c r="M31" s="52" t="s">
        <v>51</v>
      </c>
      <c r="N31" s="401" t="s">
        <v>49</v>
      </c>
      <c r="O31" s="401"/>
      <c r="P31" s="402"/>
      <c r="Q31" s="403">
        <v>10000</v>
      </c>
      <c r="R31" s="404"/>
      <c r="S31" s="405" t="s">
        <v>190</v>
      </c>
      <c r="T31" s="406"/>
      <c r="U31" s="407"/>
      <c r="V31" s="137" t="s">
        <v>194</v>
      </c>
      <c r="W31" s="135"/>
      <c r="X31" s="135"/>
    </row>
    <row r="32" spans="2:24" ht="21.75" customHeight="1">
      <c r="B32" s="52"/>
      <c r="F32" s="446"/>
      <c r="G32" s="445"/>
      <c r="H32" s="447"/>
      <c r="I32" s="447"/>
      <c r="J32" s="448"/>
      <c r="M32" s="52"/>
      <c r="W32" s="135"/>
      <c r="X32" s="135"/>
    </row>
    <row r="33" spans="1:24" ht="21.75" customHeight="1" thickBot="1">
      <c r="B33" s="36"/>
      <c r="C33" s="37"/>
      <c r="D33" s="37"/>
      <c r="E33" s="41"/>
      <c r="F33" s="131"/>
      <c r="G33" s="132"/>
      <c r="H33" s="37"/>
      <c r="I33" s="37"/>
      <c r="J33" s="38"/>
      <c r="M33" s="36"/>
      <c r="N33" s="37"/>
      <c r="O33" s="37"/>
      <c r="P33" s="41"/>
      <c r="Q33" s="131"/>
      <c r="R33" s="132"/>
      <c r="S33" s="37"/>
      <c r="T33" s="37"/>
      <c r="U33" s="38"/>
      <c r="V33" s="137"/>
      <c r="W33" s="135"/>
      <c r="X33" s="135"/>
    </row>
    <row r="34" spans="1:24" ht="21.75" customHeight="1" thickBot="1">
      <c r="B34" s="413" t="s">
        <v>58</v>
      </c>
      <c r="C34" s="414"/>
      <c r="D34" s="414"/>
      <c r="E34" s="415"/>
      <c r="F34" s="449">
        <f>SUM(F23:G28)</f>
        <v>0</v>
      </c>
      <c r="G34" s="450"/>
      <c r="H34" s="418"/>
      <c r="I34" s="418"/>
      <c r="J34" s="419"/>
      <c r="M34" s="413" t="s">
        <v>58</v>
      </c>
      <c r="N34" s="414"/>
      <c r="O34" s="414"/>
      <c r="P34" s="415"/>
      <c r="Q34" s="416">
        <f>SUM(Q23:R28)</f>
        <v>217900</v>
      </c>
      <c r="R34" s="417"/>
      <c r="S34" s="418"/>
      <c r="T34" s="418"/>
      <c r="U34" s="419"/>
    </row>
    <row r="35" spans="1:24" ht="21.75" customHeight="1"/>
    <row r="36" spans="1:24" ht="21">
      <c r="A36" s="240"/>
      <c r="B36" s="240"/>
      <c r="C36" s="240"/>
      <c r="D36" s="240"/>
      <c r="E36" s="240"/>
      <c r="F36" s="240"/>
      <c r="G36" s="240"/>
      <c r="H36" s="240"/>
      <c r="I36" s="241"/>
      <c r="J36" s="241"/>
      <c r="K36" s="241"/>
      <c r="L36" s="241"/>
      <c r="M36" s="241"/>
      <c r="N36" s="241"/>
      <c r="O36" s="240"/>
      <c r="P36" s="240"/>
      <c r="Q36" s="240"/>
      <c r="R36" s="240"/>
      <c r="S36" s="240"/>
      <c r="T36" s="240"/>
      <c r="U36" s="240"/>
      <c r="V36" s="240"/>
    </row>
    <row r="37" spans="1:24" s="240" customFormat="1" ht="48.75" customHeight="1">
      <c r="A37" s="242" t="s">
        <v>328</v>
      </c>
      <c r="I37" s="241"/>
      <c r="J37" s="241"/>
      <c r="K37" s="241"/>
      <c r="L37" s="241"/>
      <c r="M37" s="241"/>
      <c r="N37" s="241"/>
    </row>
    <row r="38" spans="1:24" s="240" customFormat="1" ht="38.25" customHeight="1">
      <c r="A38" s="243"/>
      <c r="B38" s="243"/>
      <c r="C38" s="243"/>
      <c r="D38" s="244" t="s">
        <v>187</v>
      </c>
      <c r="E38" s="245">
        <f>①基本情報シート!C18*220000</f>
        <v>0</v>
      </c>
      <c r="F38" s="243" t="s">
        <v>188</v>
      </c>
      <c r="G38" s="243"/>
      <c r="H38" s="243"/>
      <c r="I38" s="243"/>
      <c r="J38" s="243"/>
      <c r="K38" s="243"/>
      <c r="L38" s="243"/>
      <c r="M38" s="243"/>
      <c r="N38" s="243"/>
      <c r="O38" s="243"/>
      <c r="P38" s="243"/>
      <c r="Q38" s="243"/>
      <c r="R38" s="243"/>
      <c r="S38" s="243"/>
      <c r="T38" s="243"/>
      <c r="U38" s="243"/>
      <c r="V38" s="243"/>
    </row>
    <row r="39" spans="1:24" s="243" customFormat="1" ht="21">
      <c r="A39" s="240" t="s">
        <v>329</v>
      </c>
      <c r="B39" s="240"/>
      <c r="C39" s="240"/>
      <c r="D39" s="240"/>
      <c r="E39" s="240"/>
      <c r="F39" s="240"/>
      <c r="G39" s="240"/>
      <c r="H39" s="240"/>
      <c r="I39" s="241"/>
      <c r="J39" s="241"/>
      <c r="K39" s="241"/>
      <c r="L39" s="241"/>
      <c r="M39" s="241"/>
      <c r="N39" s="241"/>
      <c r="O39" s="240"/>
      <c r="P39" s="240"/>
      <c r="Q39" s="240"/>
      <c r="R39" s="240"/>
      <c r="S39" s="240"/>
      <c r="T39" s="240"/>
      <c r="U39" s="240"/>
      <c r="V39" s="240"/>
    </row>
    <row r="40" spans="1:24" s="240" customFormat="1" ht="28.5" customHeight="1">
      <c r="A40" s="1"/>
      <c r="B40" s="1"/>
      <c r="C40" s="1"/>
      <c r="D40" s="1"/>
      <c r="E40" s="1"/>
      <c r="F40" s="1"/>
      <c r="G40" s="1"/>
      <c r="H40" s="1"/>
      <c r="I40" s="1"/>
      <c r="J40" s="1"/>
      <c r="K40" s="1"/>
      <c r="L40" s="1"/>
      <c r="M40" s="1"/>
      <c r="N40" s="1"/>
      <c r="O40" s="1"/>
      <c r="P40" s="1"/>
      <c r="Q40" s="1"/>
      <c r="R40" s="1"/>
      <c r="S40" s="1"/>
      <c r="T40" s="1"/>
      <c r="U40" s="1"/>
      <c r="V40" s="1"/>
    </row>
  </sheetData>
  <mergeCells count="81">
    <mergeCell ref="B4:J4"/>
    <mergeCell ref="G8:G10"/>
    <mergeCell ref="I6:J6"/>
    <mergeCell ref="B20:E20"/>
    <mergeCell ref="F20:G20"/>
    <mergeCell ref="H20:J20"/>
    <mergeCell ref="B9:C9"/>
    <mergeCell ref="B13:C13"/>
    <mergeCell ref="B26:E26"/>
    <mergeCell ref="B28:E28"/>
    <mergeCell ref="B21:E21"/>
    <mergeCell ref="B22:E22"/>
    <mergeCell ref="B23:E23"/>
    <mergeCell ref="B24:E24"/>
    <mergeCell ref="B25:E25"/>
    <mergeCell ref="B27:E27"/>
    <mergeCell ref="F23:G23"/>
    <mergeCell ref="F24:G24"/>
    <mergeCell ref="F25:G25"/>
    <mergeCell ref="F29:G29"/>
    <mergeCell ref="F28:G28"/>
    <mergeCell ref="F26:G26"/>
    <mergeCell ref="F27:G27"/>
    <mergeCell ref="H23:J23"/>
    <mergeCell ref="H24:J24"/>
    <mergeCell ref="H25:J25"/>
    <mergeCell ref="H26:J26"/>
    <mergeCell ref="H29:J29"/>
    <mergeCell ref="H28:J28"/>
    <mergeCell ref="H27:J27"/>
    <mergeCell ref="H30:J30"/>
    <mergeCell ref="H31:J31"/>
    <mergeCell ref="H32:J32"/>
    <mergeCell ref="B34:E34"/>
    <mergeCell ref="F34:G34"/>
    <mergeCell ref="H34:J34"/>
    <mergeCell ref="C29:E29"/>
    <mergeCell ref="C30:E30"/>
    <mergeCell ref="C31:E31"/>
    <mergeCell ref="F30:G30"/>
    <mergeCell ref="F32:G32"/>
    <mergeCell ref="F31:G31"/>
    <mergeCell ref="M4:U4"/>
    <mergeCell ref="T6:U6"/>
    <mergeCell ref="R8:R10"/>
    <mergeCell ref="M9:N9"/>
    <mergeCell ref="M13:N13"/>
    <mergeCell ref="M20:P20"/>
    <mergeCell ref="Q20:R20"/>
    <mergeCell ref="S20:U20"/>
    <mergeCell ref="M21:P21"/>
    <mergeCell ref="M22:P22"/>
    <mergeCell ref="M27:P27"/>
    <mergeCell ref="Q27:R27"/>
    <mergeCell ref="M23:P23"/>
    <mergeCell ref="Q23:R23"/>
    <mergeCell ref="M25:P25"/>
    <mergeCell ref="Q25:R25"/>
    <mergeCell ref="M24:P24"/>
    <mergeCell ref="Q24:R24"/>
    <mergeCell ref="S25:U25"/>
    <mergeCell ref="M26:P26"/>
    <mergeCell ref="Q26:R26"/>
    <mergeCell ref="S26:U26"/>
    <mergeCell ref="V23:V24"/>
    <mergeCell ref="S23:U23"/>
    <mergeCell ref="S24:U24"/>
    <mergeCell ref="N31:P31"/>
    <mergeCell ref="Q31:R31"/>
    <mergeCell ref="S31:U31"/>
    <mergeCell ref="M34:P34"/>
    <mergeCell ref="Q34:R34"/>
    <mergeCell ref="S34:U34"/>
    <mergeCell ref="N30:P30"/>
    <mergeCell ref="Q30:R30"/>
    <mergeCell ref="S30:U30"/>
    <mergeCell ref="M28:P28"/>
    <mergeCell ref="Q28:R28"/>
    <mergeCell ref="N29:P29"/>
    <mergeCell ref="Q29:R29"/>
    <mergeCell ref="S29:U29"/>
  </mergeCells>
  <phoneticPr fontId="4"/>
  <printOptions horizontalCentered="1"/>
  <pageMargins left="0.19685039370078741" right="0.19685039370078741" top="0.55118110236220474" bottom="0.59055118110236227"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51"/>
  <sheetViews>
    <sheetView view="pageBreakPreview" topLeftCell="A25" zoomScale="85" zoomScaleNormal="100" zoomScaleSheetLayoutView="85" workbookViewId="0">
      <selection activeCell="AJ4" sqref="AJ4"/>
    </sheetView>
  </sheetViews>
  <sheetFormatPr defaultColWidth="9" defaultRowHeight="13"/>
  <cols>
    <col min="1" max="1" width="1" style="16" customWidth="1"/>
    <col min="2" max="5" width="7.6328125" style="16" customWidth="1"/>
    <col min="6" max="6" width="10.08984375" style="16" customWidth="1"/>
    <col min="7" max="9" width="7.6328125" style="16" customWidth="1"/>
    <col min="10" max="10" width="6.453125" style="16" customWidth="1"/>
    <col min="11" max="11" width="7.7265625" style="16" customWidth="1"/>
    <col min="12" max="16" width="7.90625" style="16" customWidth="1"/>
    <col min="17" max="17" width="8" style="16" customWidth="1"/>
    <col min="18" max="18" width="9.90625" style="16" customWidth="1"/>
    <col min="19" max="22" width="7.90625" style="16" customWidth="1"/>
    <col min="23" max="24" width="9" style="16"/>
    <col min="25" max="25" width="10.6328125" style="16" customWidth="1"/>
    <col min="26" max="16384" width="9" style="16"/>
  </cols>
  <sheetData>
    <row r="1" spans="1:53" ht="28.5" customHeight="1"/>
    <row r="2" spans="1:53" ht="29.25" customHeight="1">
      <c r="A2" s="305" t="s">
        <v>399</v>
      </c>
      <c r="B2" s="306"/>
      <c r="J2" s="98"/>
      <c r="S2" s="99"/>
      <c r="W2" s="98"/>
      <c r="AB2" s="248" t="s">
        <v>334</v>
      </c>
      <c r="AC2" s="248"/>
      <c r="AD2" s="248"/>
      <c r="AE2" s="248"/>
      <c r="AF2" s="248"/>
      <c r="AG2" s="248"/>
      <c r="AH2" s="248"/>
      <c r="AI2" s="248"/>
      <c r="AJ2" s="248"/>
      <c r="AK2" s="248"/>
      <c r="AL2" s="248"/>
      <c r="AM2" s="248"/>
      <c r="AN2" s="248"/>
      <c r="AO2" s="248"/>
      <c r="AP2" s="248"/>
      <c r="AQ2" s="248"/>
      <c r="AR2" s="248"/>
      <c r="AS2" s="248"/>
      <c r="AT2" s="248"/>
      <c r="AU2" s="248"/>
      <c r="AV2" s="248" t="s">
        <v>330</v>
      </c>
      <c r="AW2" s="248" t="s">
        <v>401</v>
      </c>
      <c r="AX2" s="248"/>
      <c r="AY2" s="248"/>
      <c r="AZ2" s="248"/>
      <c r="BA2" s="248"/>
    </row>
    <row r="3" spans="1:53" ht="21" customHeight="1">
      <c r="B3" s="16" t="s">
        <v>61</v>
      </c>
      <c r="AB3" s="507" t="s">
        <v>331</v>
      </c>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248"/>
      <c r="BA3" s="248"/>
    </row>
    <row r="4" spans="1:53" ht="21" customHeight="1">
      <c r="B4" s="481" t="s">
        <v>21</v>
      </c>
      <c r="C4" s="481"/>
      <c r="D4" s="481"/>
      <c r="E4" s="481"/>
      <c r="F4" s="481"/>
      <c r="G4" s="481"/>
      <c r="H4" s="481"/>
      <c r="I4" s="481"/>
      <c r="J4" s="481"/>
      <c r="K4" s="481"/>
      <c r="L4" s="481"/>
      <c r="M4" s="481"/>
      <c r="N4" s="481"/>
      <c r="O4" s="481"/>
      <c r="P4" s="481"/>
      <c r="Q4" s="481"/>
      <c r="R4" s="481"/>
      <c r="S4" s="481"/>
      <c r="T4" s="481"/>
      <c r="U4" s="481"/>
      <c r="V4" s="481"/>
      <c r="W4" s="481"/>
      <c r="X4" s="481"/>
      <c r="Y4" s="481"/>
      <c r="AB4" s="293"/>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row>
    <row r="5" spans="1:53" ht="16.5">
      <c r="B5" s="17"/>
      <c r="AB5" s="491" t="s">
        <v>400</v>
      </c>
      <c r="AC5" s="491"/>
      <c r="AD5" s="492"/>
      <c r="AE5" s="492"/>
      <c r="AF5" s="492"/>
      <c r="AG5" s="492"/>
      <c r="AH5" s="492"/>
      <c r="AI5" s="492"/>
      <c r="AL5" s="248"/>
      <c r="AM5" s="248"/>
      <c r="AN5" s="294" t="s">
        <v>23</v>
      </c>
      <c r="AO5" s="294"/>
      <c r="AP5" s="294"/>
      <c r="AQ5" s="294"/>
      <c r="AR5" s="294"/>
      <c r="AS5" s="294"/>
      <c r="AT5" s="294"/>
      <c r="AU5" s="295"/>
      <c r="AV5" s="248"/>
      <c r="AW5" s="295" t="s">
        <v>24</v>
      </c>
      <c r="AX5" s="248"/>
      <c r="AY5" s="248"/>
      <c r="AZ5" s="248"/>
      <c r="BA5" s="248"/>
    </row>
    <row r="6" spans="1:53" ht="21" customHeight="1">
      <c r="B6" s="491" t="s">
        <v>359</v>
      </c>
      <c r="C6" s="491"/>
      <c r="D6" s="492"/>
      <c r="E6" s="492"/>
      <c r="F6" s="492"/>
      <c r="G6" s="492"/>
      <c r="H6" s="492"/>
      <c r="I6" s="492"/>
      <c r="N6" s="18" t="s">
        <v>23</v>
      </c>
      <c r="O6" s="18"/>
      <c r="P6" s="18"/>
      <c r="Q6" s="18"/>
      <c r="R6" s="18"/>
      <c r="S6" s="18"/>
      <c r="T6" s="18"/>
      <c r="U6" s="19"/>
      <c r="W6" s="19" t="s">
        <v>24</v>
      </c>
      <c r="AB6" s="489" t="s">
        <v>59</v>
      </c>
      <c r="AC6" s="489"/>
      <c r="AD6" s="482"/>
      <c r="AE6" s="483"/>
      <c r="AF6" s="483"/>
      <c r="AG6" s="489" t="s">
        <v>241</v>
      </c>
      <c r="AH6" s="489"/>
      <c r="AI6" s="483"/>
      <c r="AJ6" s="483"/>
      <c r="AK6" s="484"/>
      <c r="AL6" s="248"/>
      <c r="AM6" s="248"/>
      <c r="AN6" s="509"/>
      <c r="AO6" s="510"/>
      <c r="AP6" s="512" t="s">
        <v>25</v>
      </c>
      <c r="AQ6" s="513"/>
      <c r="AR6" s="512" t="s">
        <v>26</v>
      </c>
      <c r="AS6" s="513"/>
      <c r="AT6" s="512" t="s">
        <v>27</v>
      </c>
      <c r="AU6" s="513"/>
      <c r="AV6" s="463" t="s">
        <v>28</v>
      </c>
      <c r="AW6" s="463"/>
      <c r="AX6" s="248"/>
      <c r="AY6" s="248"/>
      <c r="AZ6" s="248"/>
      <c r="BA6" s="248"/>
    </row>
    <row r="7" spans="1:53" ht="28.5" customHeight="1">
      <c r="B7" s="489" t="s">
        <v>59</v>
      </c>
      <c r="C7" s="489"/>
      <c r="D7" s="482">
        <f>①基本情報シート!C5</f>
        <v>0</v>
      </c>
      <c r="E7" s="483"/>
      <c r="F7" s="483"/>
      <c r="G7" s="489" t="s">
        <v>241</v>
      </c>
      <c r="H7" s="489"/>
      <c r="I7" s="483">
        <f>①基本情報シート!C12</f>
        <v>0</v>
      </c>
      <c r="J7" s="483"/>
      <c r="K7" s="484"/>
      <c r="N7" s="493"/>
      <c r="O7" s="494"/>
      <c r="P7" s="487" t="s">
        <v>25</v>
      </c>
      <c r="Q7" s="488"/>
      <c r="R7" s="487" t="s">
        <v>26</v>
      </c>
      <c r="S7" s="488"/>
      <c r="T7" s="487" t="s">
        <v>27</v>
      </c>
      <c r="U7" s="488"/>
      <c r="V7" s="489" t="s">
        <v>28</v>
      </c>
      <c r="W7" s="489"/>
      <c r="AB7" s="489" t="s">
        <v>60</v>
      </c>
      <c r="AC7" s="489"/>
      <c r="AD7" s="482"/>
      <c r="AE7" s="483"/>
      <c r="AF7" s="483"/>
      <c r="AG7" s="483"/>
      <c r="AH7" s="483"/>
      <c r="AI7" s="483"/>
      <c r="AJ7" s="483"/>
      <c r="AK7" s="484"/>
      <c r="AL7" s="248"/>
      <c r="AM7" s="248"/>
      <c r="AN7" s="511"/>
      <c r="AO7" s="464"/>
      <c r="AP7" s="296" t="s">
        <v>29</v>
      </c>
      <c r="AQ7" s="296" t="s">
        <v>30</v>
      </c>
      <c r="AR7" s="296" t="s">
        <v>29</v>
      </c>
      <c r="AS7" s="296" t="s">
        <v>30</v>
      </c>
      <c r="AT7" s="296" t="s">
        <v>29</v>
      </c>
      <c r="AU7" s="296" t="s">
        <v>30</v>
      </c>
      <c r="AV7" s="463"/>
      <c r="AW7" s="463"/>
      <c r="AX7" s="248"/>
      <c r="AY7" s="248"/>
      <c r="AZ7" s="248"/>
      <c r="BA7" s="248"/>
    </row>
    <row r="8" spans="1:53" ht="28.5" customHeight="1">
      <c r="B8" s="489" t="s">
        <v>60</v>
      </c>
      <c r="C8" s="489"/>
      <c r="D8" s="482">
        <f>①基本情報シート!C14</f>
        <v>0</v>
      </c>
      <c r="E8" s="483"/>
      <c r="F8" s="483"/>
      <c r="G8" s="483"/>
      <c r="H8" s="483"/>
      <c r="I8" s="483"/>
      <c r="J8" s="483"/>
      <c r="K8" s="484"/>
      <c r="N8" s="495"/>
      <c r="O8" s="486"/>
      <c r="P8" s="32" t="s">
        <v>29</v>
      </c>
      <c r="Q8" s="32" t="s">
        <v>30</v>
      </c>
      <c r="R8" s="32" t="s">
        <v>29</v>
      </c>
      <c r="S8" s="32" t="s">
        <v>30</v>
      </c>
      <c r="T8" s="32" t="s">
        <v>29</v>
      </c>
      <c r="U8" s="32" t="s">
        <v>30</v>
      </c>
      <c r="V8" s="489"/>
      <c r="W8" s="489"/>
      <c r="AB8" s="489" t="s">
        <v>22</v>
      </c>
      <c r="AC8" s="489"/>
      <c r="AD8" s="482"/>
      <c r="AE8" s="483"/>
      <c r="AF8" s="484"/>
      <c r="AG8" s="485" t="s">
        <v>81</v>
      </c>
      <c r="AH8" s="486"/>
      <c r="AI8" s="482"/>
      <c r="AJ8" s="483"/>
      <c r="AK8" s="484"/>
      <c r="AL8" s="248"/>
      <c r="AM8" s="248"/>
      <c r="AN8" s="461" t="s">
        <v>31</v>
      </c>
      <c r="AO8" s="465"/>
      <c r="AP8" s="273">
        <v>3</v>
      </c>
      <c r="AQ8" s="273"/>
      <c r="AR8" s="273"/>
      <c r="AS8" s="273"/>
      <c r="AT8" s="273"/>
      <c r="AU8" s="273"/>
      <c r="AV8" s="466"/>
      <c r="AW8" s="466"/>
      <c r="AX8" s="248"/>
      <c r="AY8" s="248"/>
      <c r="AZ8" s="248"/>
      <c r="BA8" s="248"/>
    </row>
    <row r="9" spans="1:53" ht="28.5" customHeight="1">
      <c r="B9" s="489" t="s">
        <v>22</v>
      </c>
      <c r="C9" s="489"/>
      <c r="D9" s="482">
        <f>①基本情報シート!C15</f>
        <v>0</v>
      </c>
      <c r="E9" s="483"/>
      <c r="F9" s="484"/>
      <c r="G9" s="485" t="s">
        <v>81</v>
      </c>
      <c r="H9" s="486"/>
      <c r="I9" s="482">
        <f>①基本情報シート!C16</f>
        <v>0</v>
      </c>
      <c r="J9" s="483"/>
      <c r="K9" s="484"/>
      <c r="N9" s="496" t="s">
        <v>31</v>
      </c>
      <c r="O9" s="497"/>
      <c r="P9" s="133"/>
      <c r="Q9" s="133"/>
      <c r="R9" s="133"/>
      <c r="S9" s="133"/>
      <c r="T9" s="133"/>
      <c r="U9" s="133"/>
      <c r="V9" s="490"/>
      <c r="W9" s="490"/>
      <c r="AB9" s="489" t="s">
        <v>62</v>
      </c>
      <c r="AC9" s="489"/>
      <c r="AD9" s="504"/>
      <c r="AE9" s="504"/>
      <c r="AF9" s="504"/>
      <c r="AG9" s="504"/>
      <c r="AH9" s="504"/>
      <c r="AI9" s="504"/>
      <c r="AJ9" s="504"/>
      <c r="AK9" s="504"/>
      <c r="AL9" s="248"/>
      <c r="AM9" s="248"/>
      <c r="AN9" s="461" t="s">
        <v>32</v>
      </c>
      <c r="AO9" s="465"/>
      <c r="AP9" s="273"/>
      <c r="AQ9" s="273">
        <v>1</v>
      </c>
      <c r="AR9" s="273"/>
      <c r="AS9" s="273"/>
      <c r="AT9" s="273"/>
      <c r="AU9" s="273"/>
      <c r="AV9" s="466"/>
      <c r="AW9" s="466"/>
      <c r="AX9" s="248"/>
      <c r="AY9" s="248"/>
      <c r="AZ9" s="248"/>
      <c r="BA9" s="248"/>
    </row>
    <row r="10" spans="1:53" ht="28.5" customHeight="1">
      <c r="B10" s="489" t="s">
        <v>62</v>
      </c>
      <c r="C10" s="489"/>
      <c r="D10" s="504">
        <f>①基本情報シート!C17</f>
        <v>0</v>
      </c>
      <c r="E10" s="504"/>
      <c r="F10" s="504"/>
      <c r="G10" s="504"/>
      <c r="H10" s="504"/>
      <c r="I10" s="504"/>
      <c r="J10" s="504"/>
      <c r="K10" s="504"/>
      <c r="N10" s="496" t="s">
        <v>32</v>
      </c>
      <c r="O10" s="497"/>
      <c r="P10" s="133"/>
      <c r="Q10" s="133"/>
      <c r="R10" s="133"/>
      <c r="S10" s="133"/>
      <c r="T10" s="133"/>
      <c r="U10" s="133"/>
      <c r="V10" s="490"/>
      <c r="W10" s="490"/>
      <c r="AB10" s="661"/>
      <c r="AC10" s="661"/>
      <c r="AD10" s="662"/>
      <c r="AE10" s="662"/>
      <c r="AF10" s="662"/>
      <c r="AG10" s="662"/>
      <c r="AH10" s="662"/>
      <c r="AI10" s="662"/>
      <c r="AJ10" s="662"/>
      <c r="AK10" s="662"/>
      <c r="AL10" s="248"/>
      <c r="AM10" s="248"/>
      <c r="AN10" s="461" t="s">
        <v>63</v>
      </c>
      <c r="AO10" s="465"/>
      <c r="AP10" s="273">
        <f>SUM(AP8:AP9)</f>
        <v>3</v>
      </c>
      <c r="AQ10" s="273">
        <f t="shared" ref="AQ10:AU10" si="0">SUM(AQ8:AQ9)</f>
        <v>1</v>
      </c>
      <c r="AR10" s="273">
        <f t="shared" si="0"/>
        <v>0</v>
      </c>
      <c r="AS10" s="273">
        <f t="shared" si="0"/>
        <v>0</v>
      </c>
      <c r="AT10" s="273">
        <f t="shared" si="0"/>
        <v>0</v>
      </c>
      <c r="AU10" s="273">
        <f t="shared" si="0"/>
        <v>0</v>
      </c>
      <c r="AV10" s="460">
        <f>SUM(AP10:AU10)</f>
        <v>4</v>
      </c>
      <c r="AW10" s="460"/>
      <c r="AX10" s="248"/>
      <c r="AY10" s="248"/>
      <c r="AZ10" s="248"/>
      <c r="BA10" s="248"/>
    </row>
    <row r="11" spans="1:53" ht="28.5" customHeight="1">
      <c r="B11" s="15"/>
      <c r="N11" s="496" t="s">
        <v>63</v>
      </c>
      <c r="O11" s="497"/>
      <c r="P11" s="31">
        <f>SUM(P9:P10)</f>
        <v>0</v>
      </c>
      <c r="Q11" s="31">
        <f t="shared" ref="Q11:U11" si="1">SUM(Q9:Q10)</f>
        <v>0</v>
      </c>
      <c r="R11" s="31">
        <f t="shared" si="1"/>
        <v>0</v>
      </c>
      <c r="S11" s="31">
        <f t="shared" si="1"/>
        <v>0</v>
      </c>
      <c r="T11" s="31">
        <f t="shared" si="1"/>
        <v>0</v>
      </c>
      <c r="U11" s="31">
        <f t="shared" si="1"/>
        <v>0</v>
      </c>
      <c r="V11" s="500">
        <f>SUM(P11:U11)</f>
        <v>0</v>
      </c>
      <c r="W11" s="500"/>
      <c r="AB11" s="661"/>
      <c r="AC11" s="661"/>
      <c r="AD11" s="663"/>
      <c r="AE11" s="664"/>
      <c r="AF11" s="664"/>
      <c r="AG11" s="664"/>
      <c r="AH11" s="663"/>
      <c r="AI11" s="664"/>
      <c r="AJ11" s="664"/>
      <c r="AK11" s="664"/>
      <c r="AL11" s="248"/>
      <c r="AM11" s="248"/>
      <c r="AN11" s="515" t="s">
        <v>33</v>
      </c>
      <c r="AO11" s="516"/>
      <c r="AP11" s="273">
        <v>3</v>
      </c>
      <c r="AQ11" s="273">
        <v>0.5</v>
      </c>
      <c r="AR11" s="273"/>
      <c r="AS11" s="273"/>
      <c r="AT11" s="273"/>
      <c r="AU11" s="273"/>
      <c r="AV11" s="460">
        <f>SUM(AP11:AU11)</f>
        <v>3.5</v>
      </c>
      <c r="AW11" s="460"/>
      <c r="AX11" s="248"/>
      <c r="AY11" s="248"/>
      <c r="AZ11" s="248"/>
      <c r="BA11" s="248"/>
    </row>
    <row r="12" spans="1:53" ht="28.5" customHeight="1">
      <c r="I12" s="54"/>
      <c r="N12" s="498" t="s">
        <v>33</v>
      </c>
      <c r="O12" s="499"/>
      <c r="P12" s="133"/>
      <c r="Q12" s="133"/>
      <c r="R12" s="133"/>
      <c r="S12" s="133"/>
      <c r="T12" s="133"/>
      <c r="U12" s="133"/>
      <c r="V12" s="500">
        <f>SUM(P12:U12)</f>
        <v>0</v>
      </c>
      <c r="W12" s="500"/>
      <c r="AB12" s="297"/>
      <c r="AC12" s="297"/>
      <c r="AD12" s="297"/>
      <c r="AE12" s="297"/>
      <c r="AF12" s="297"/>
      <c r="AG12" s="297"/>
      <c r="AH12" s="297"/>
      <c r="AI12" s="297"/>
      <c r="AJ12" s="248"/>
      <c r="AK12" s="248"/>
      <c r="AL12" s="248"/>
      <c r="AM12" s="248"/>
      <c r="AN12" s="298" t="s">
        <v>34</v>
      </c>
      <c r="AO12" s="248"/>
      <c r="AP12" s="298"/>
      <c r="AQ12" s="298"/>
      <c r="AR12" s="298"/>
      <c r="AS12" s="298"/>
      <c r="AT12" s="298"/>
      <c r="AU12" s="298"/>
      <c r="AV12" s="299"/>
      <c r="AW12" s="248"/>
      <c r="AX12" s="248"/>
      <c r="AY12" s="248"/>
      <c r="AZ12" s="248"/>
      <c r="BA12" s="248"/>
    </row>
    <row r="13" spans="1:53" ht="21" customHeight="1">
      <c r="B13" s="53"/>
      <c r="C13" s="53"/>
      <c r="D13" s="53"/>
      <c r="E13" s="53"/>
      <c r="F13" s="53"/>
      <c r="G13" s="53"/>
      <c r="H13" s="53"/>
      <c r="I13" s="53"/>
      <c r="N13" s="501" t="s">
        <v>34</v>
      </c>
      <c r="O13" s="501"/>
      <c r="P13" s="501"/>
      <c r="Q13" s="501"/>
      <c r="R13" s="501"/>
      <c r="S13" s="501"/>
      <c r="T13" s="501"/>
      <c r="U13" s="501"/>
      <c r="V13" s="501"/>
      <c r="W13" s="501"/>
      <c r="AB13" s="300" t="s">
        <v>64</v>
      </c>
      <c r="AC13" s="297"/>
      <c r="AD13" s="297"/>
      <c r="AE13" s="297"/>
      <c r="AF13" s="297"/>
      <c r="AG13" s="297"/>
      <c r="AH13" s="297"/>
      <c r="AI13" s="297"/>
      <c r="AJ13" s="248"/>
      <c r="AK13" s="248"/>
      <c r="AL13" s="248"/>
      <c r="AM13" s="248"/>
      <c r="AN13" s="248"/>
      <c r="AO13" s="248"/>
      <c r="AP13" s="248"/>
      <c r="AQ13" s="248"/>
      <c r="AR13" s="248"/>
      <c r="AS13" s="248"/>
      <c r="AT13" s="248"/>
      <c r="AU13" s="248"/>
      <c r="AV13" s="248"/>
      <c r="AW13" s="248"/>
      <c r="AX13" s="248"/>
      <c r="AY13" s="248"/>
      <c r="AZ13" s="248"/>
      <c r="BA13" s="248"/>
    </row>
    <row r="14" spans="1:53" ht="21" customHeight="1">
      <c r="B14" s="33" t="s">
        <v>64</v>
      </c>
      <c r="C14" s="53"/>
      <c r="D14" s="53"/>
      <c r="E14" s="53"/>
      <c r="F14" s="53"/>
      <c r="G14" s="53"/>
      <c r="H14" s="53"/>
      <c r="I14" s="53"/>
      <c r="AB14" s="300" t="s">
        <v>332</v>
      </c>
      <c r="AC14" s="297"/>
      <c r="AD14" s="297"/>
      <c r="AE14" s="297"/>
      <c r="AF14" s="297"/>
      <c r="AG14" s="297"/>
      <c r="AH14" s="297"/>
      <c r="AI14" s="297"/>
      <c r="AJ14" s="248"/>
      <c r="AK14" s="248"/>
      <c r="AL14" s="248"/>
      <c r="AM14" s="248"/>
      <c r="AN14" s="248"/>
      <c r="AO14" s="248"/>
      <c r="AP14" s="248"/>
      <c r="AQ14" s="248"/>
      <c r="AR14" s="248"/>
      <c r="AS14" s="248"/>
      <c r="AT14" s="248"/>
      <c r="AU14" s="248"/>
      <c r="AV14" s="248"/>
      <c r="AW14" s="248"/>
      <c r="AX14" s="248"/>
      <c r="AY14" s="248"/>
      <c r="AZ14" s="248"/>
      <c r="BA14" s="248"/>
    </row>
    <row r="15" spans="1:53" ht="21" customHeight="1">
      <c r="B15" s="33" t="s">
        <v>69</v>
      </c>
      <c r="C15" s="53"/>
      <c r="D15" s="53"/>
      <c r="E15" s="53"/>
      <c r="F15" s="53"/>
      <c r="G15" s="53"/>
      <c r="H15" s="53"/>
      <c r="I15" s="53"/>
      <c r="AB15" s="463" t="s">
        <v>82</v>
      </c>
      <c r="AC15" s="463"/>
      <c r="AD15" s="463"/>
      <c r="AE15" s="463" t="s">
        <v>65</v>
      </c>
      <c r="AF15" s="463"/>
      <c r="AG15" s="463"/>
      <c r="AH15" s="517" t="s">
        <v>66</v>
      </c>
      <c r="AI15" s="517"/>
      <c r="AJ15" s="517"/>
      <c r="AK15" s="517" t="s">
        <v>67</v>
      </c>
      <c r="AL15" s="517"/>
      <c r="AM15" s="517"/>
      <c r="AN15" s="517"/>
      <c r="AO15" s="517"/>
      <c r="AP15" s="517"/>
      <c r="AQ15" s="517"/>
      <c r="AR15" s="301" t="s">
        <v>333</v>
      </c>
      <c r="AS15" s="248"/>
      <c r="AT15" s="248"/>
      <c r="AU15" s="248"/>
      <c r="AV15" s="248"/>
      <c r="AW15" s="248"/>
      <c r="AX15" s="248"/>
      <c r="AY15" s="248"/>
      <c r="AZ15" s="248"/>
      <c r="BA15" s="248"/>
    </row>
    <row r="16" spans="1:53" ht="28.5" customHeight="1">
      <c r="B16" s="489" t="s">
        <v>82</v>
      </c>
      <c r="C16" s="489"/>
      <c r="D16" s="489"/>
      <c r="E16" s="489" t="s">
        <v>65</v>
      </c>
      <c r="F16" s="489"/>
      <c r="G16" s="489"/>
      <c r="H16" s="489" t="s">
        <v>66</v>
      </c>
      <c r="I16" s="489"/>
      <c r="J16" s="489"/>
      <c r="K16" s="489" t="s">
        <v>67</v>
      </c>
      <c r="L16" s="489"/>
      <c r="M16" s="489"/>
      <c r="N16" s="489"/>
      <c r="O16" s="489"/>
      <c r="P16" s="489"/>
      <c r="Q16" s="489"/>
      <c r="R16" s="16" t="s">
        <v>339</v>
      </c>
      <c r="AB16" s="460" t="s">
        <v>290</v>
      </c>
      <c r="AC16" s="460"/>
      <c r="AD16" s="460"/>
      <c r="AE16" s="460" t="s">
        <v>291</v>
      </c>
      <c r="AF16" s="460"/>
      <c r="AG16" s="461"/>
      <c r="AH16" s="462">
        <v>45672</v>
      </c>
      <c r="AI16" s="462"/>
      <c r="AJ16" s="462"/>
      <c r="AK16" s="462">
        <v>45672</v>
      </c>
      <c r="AL16" s="462"/>
      <c r="AM16" s="462"/>
      <c r="AN16" s="272" t="s">
        <v>80</v>
      </c>
      <c r="AO16" s="462">
        <v>45930</v>
      </c>
      <c r="AP16" s="462"/>
      <c r="AQ16" s="462"/>
      <c r="AR16" s="248"/>
      <c r="AS16" s="248"/>
      <c r="AT16" s="248"/>
      <c r="AU16" s="248"/>
      <c r="AV16" s="248"/>
      <c r="AW16" s="248"/>
      <c r="AX16" s="248"/>
      <c r="AY16" s="248"/>
      <c r="AZ16" s="248"/>
      <c r="BA16" s="248"/>
    </row>
    <row r="17" spans="1:53" ht="28.5" customHeight="1">
      <c r="A17" s="55"/>
      <c r="B17" s="503"/>
      <c r="C17" s="503"/>
      <c r="D17" s="503"/>
      <c r="E17" s="467"/>
      <c r="F17" s="467"/>
      <c r="G17" s="468"/>
      <c r="H17" s="478"/>
      <c r="I17" s="478"/>
      <c r="J17" s="479"/>
      <c r="K17" s="478"/>
      <c r="L17" s="478"/>
      <c r="M17" s="479"/>
      <c r="N17" s="234" t="s">
        <v>80</v>
      </c>
      <c r="O17" s="480"/>
      <c r="P17" s="478"/>
      <c r="Q17" s="478"/>
      <c r="AB17" s="460" t="s">
        <v>292</v>
      </c>
      <c r="AC17" s="460"/>
      <c r="AD17" s="460"/>
      <c r="AE17" s="460" t="s">
        <v>291</v>
      </c>
      <c r="AF17" s="460"/>
      <c r="AG17" s="461"/>
      <c r="AH17" s="462">
        <v>45748</v>
      </c>
      <c r="AI17" s="462"/>
      <c r="AJ17" s="462"/>
      <c r="AK17" s="462">
        <v>45748</v>
      </c>
      <c r="AL17" s="462"/>
      <c r="AM17" s="462"/>
      <c r="AN17" s="272" t="s">
        <v>80</v>
      </c>
      <c r="AO17" s="462">
        <v>45930</v>
      </c>
      <c r="AP17" s="462"/>
      <c r="AQ17" s="462"/>
      <c r="AR17" s="248"/>
      <c r="AS17" s="248"/>
      <c r="AT17" s="248"/>
      <c r="AU17" s="248"/>
      <c r="AV17" s="248"/>
      <c r="AW17" s="248"/>
      <c r="AX17" s="248"/>
      <c r="AY17" s="248"/>
      <c r="AZ17" s="248"/>
      <c r="BA17" s="248"/>
    </row>
    <row r="18" spans="1:53" ht="28.5" customHeight="1">
      <c r="A18" s="55"/>
      <c r="B18" s="503"/>
      <c r="C18" s="503"/>
      <c r="D18" s="503"/>
      <c r="E18" s="467"/>
      <c r="F18" s="467"/>
      <c r="G18" s="468"/>
      <c r="H18" s="478"/>
      <c r="I18" s="478"/>
      <c r="J18" s="479"/>
      <c r="K18" s="478"/>
      <c r="L18" s="478"/>
      <c r="M18" s="479"/>
      <c r="N18" s="234" t="s">
        <v>80</v>
      </c>
      <c r="O18" s="480"/>
      <c r="P18" s="478"/>
      <c r="Q18" s="478"/>
      <c r="AB18" s="460" t="s">
        <v>293</v>
      </c>
      <c r="AC18" s="460"/>
      <c r="AD18" s="460"/>
      <c r="AE18" s="460" t="s">
        <v>291</v>
      </c>
      <c r="AF18" s="460"/>
      <c r="AG18" s="461"/>
      <c r="AH18" s="462">
        <v>45823</v>
      </c>
      <c r="AI18" s="462"/>
      <c r="AJ18" s="462"/>
      <c r="AK18" s="462">
        <v>45823</v>
      </c>
      <c r="AL18" s="462"/>
      <c r="AM18" s="462"/>
      <c r="AN18" s="272" t="s">
        <v>80</v>
      </c>
      <c r="AO18" s="462">
        <v>46112</v>
      </c>
      <c r="AP18" s="462"/>
      <c r="AQ18" s="462"/>
      <c r="AR18" s="248"/>
      <c r="AS18" s="248"/>
      <c r="AT18" s="248"/>
      <c r="AU18" s="248"/>
      <c r="AV18" s="248"/>
      <c r="AW18" s="248"/>
      <c r="AX18" s="248"/>
      <c r="AY18" s="248"/>
      <c r="AZ18" s="248"/>
      <c r="BA18" s="248"/>
    </row>
    <row r="19" spans="1:53" ht="28.5" customHeight="1">
      <c r="A19" s="55"/>
      <c r="B19" s="503"/>
      <c r="C19" s="503"/>
      <c r="D19" s="503"/>
      <c r="E19" s="469"/>
      <c r="F19" s="469"/>
      <c r="G19" s="469"/>
      <c r="H19" s="478"/>
      <c r="I19" s="478"/>
      <c r="J19" s="479"/>
      <c r="K19" s="478"/>
      <c r="L19" s="478"/>
      <c r="M19" s="479"/>
      <c r="N19" s="234" t="s">
        <v>80</v>
      </c>
      <c r="O19" s="480"/>
      <c r="P19" s="478"/>
      <c r="Q19" s="478"/>
      <c r="AB19" s="302"/>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row>
    <row r="20" spans="1:53" ht="13.5" customHeight="1">
      <c r="B20" s="15"/>
      <c r="AB20" s="248" t="s">
        <v>68</v>
      </c>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row>
    <row r="21" spans="1:53" ht="21" customHeight="1">
      <c r="B21" s="16" t="s">
        <v>68</v>
      </c>
      <c r="AB21" s="517" t="s">
        <v>82</v>
      </c>
      <c r="AC21" s="517"/>
      <c r="AD21" s="517"/>
      <c r="AE21" s="509" t="s">
        <v>70</v>
      </c>
      <c r="AF21" s="518"/>
      <c r="AG21" s="518"/>
      <c r="AH21" s="518"/>
      <c r="AI21" s="510"/>
      <c r="AJ21" s="519" t="s">
        <v>71</v>
      </c>
      <c r="AK21" s="520"/>
      <c r="AL21" s="519" t="s">
        <v>72</v>
      </c>
      <c r="AM21" s="521"/>
      <c r="AN21" s="520"/>
      <c r="AO21" s="519" t="s">
        <v>74</v>
      </c>
      <c r="AP21" s="520"/>
      <c r="AQ21" s="514" t="s">
        <v>73</v>
      </c>
      <c r="AR21" s="514"/>
      <c r="AS21" s="514"/>
      <c r="AT21" s="514"/>
      <c r="AU21" s="514"/>
      <c r="AV21" s="514"/>
      <c r="AW21" s="514"/>
      <c r="AX21" s="514"/>
      <c r="AY21" s="514"/>
      <c r="AZ21" s="248"/>
      <c r="BA21" s="248"/>
    </row>
    <row r="22" spans="1:53" ht="28.5" customHeight="1">
      <c r="B22" s="502" t="s">
        <v>82</v>
      </c>
      <c r="C22" s="502"/>
      <c r="D22" s="502"/>
      <c r="E22" s="493" t="s">
        <v>70</v>
      </c>
      <c r="F22" s="505"/>
      <c r="G22" s="505"/>
      <c r="H22" s="505"/>
      <c r="I22" s="494"/>
      <c r="J22" s="476" t="s">
        <v>71</v>
      </c>
      <c r="K22" s="477"/>
      <c r="L22" s="476" t="s">
        <v>72</v>
      </c>
      <c r="M22" s="506"/>
      <c r="N22" s="477"/>
      <c r="O22" s="476" t="s">
        <v>74</v>
      </c>
      <c r="P22" s="477"/>
      <c r="Q22" s="472" t="s">
        <v>73</v>
      </c>
      <c r="R22" s="472"/>
      <c r="S22" s="472"/>
      <c r="T22" s="472"/>
      <c r="U22" s="472"/>
      <c r="V22" s="472"/>
      <c r="W22" s="472"/>
      <c r="X22" s="472"/>
      <c r="Y22" s="472"/>
      <c r="AB22" s="460" t="s">
        <v>290</v>
      </c>
      <c r="AC22" s="460"/>
      <c r="AD22" s="461"/>
      <c r="AE22" s="522">
        <v>45672</v>
      </c>
      <c r="AF22" s="522"/>
      <c r="AG22" s="271" t="s">
        <v>80</v>
      </c>
      <c r="AH22" s="522">
        <v>45900</v>
      </c>
      <c r="AI22" s="522"/>
      <c r="AJ22" s="523">
        <v>60</v>
      </c>
      <c r="AK22" s="524"/>
      <c r="AL22" s="524" t="s">
        <v>294</v>
      </c>
      <c r="AM22" s="524"/>
      <c r="AN22" s="524"/>
      <c r="AO22" s="524">
        <v>30</v>
      </c>
      <c r="AP22" s="524"/>
      <c r="AQ22" s="508" t="s">
        <v>295</v>
      </c>
      <c r="AR22" s="508"/>
      <c r="AS22" s="508"/>
      <c r="AT22" s="508"/>
      <c r="AU22" s="508"/>
      <c r="AV22" s="508"/>
      <c r="AW22" s="508"/>
      <c r="AX22" s="508"/>
      <c r="AY22" s="508"/>
      <c r="AZ22" s="248"/>
      <c r="BA22" s="248"/>
    </row>
    <row r="23" spans="1:53" ht="35.15" customHeight="1">
      <c r="B23" s="471"/>
      <c r="C23" s="471"/>
      <c r="D23" s="471"/>
      <c r="E23" s="473"/>
      <c r="F23" s="474"/>
      <c r="G23" s="235" t="s">
        <v>80</v>
      </c>
      <c r="H23" s="474"/>
      <c r="I23" s="475"/>
      <c r="J23" s="471"/>
      <c r="K23" s="471"/>
      <c r="L23" s="471"/>
      <c r="M23" s="471"/>
      <c r="N23" s="471"/>
      <c r="O23" s="471"/>
      <c r="P23" s="471"/>
      <c r="Q23" s="470"/>
      <c r="R23" s="470"/>
      <c r="S23" s="470"/>
      <c r="T23" s="470"/>
      <c r="U23" s="470"/>
      <c r="V23" s="470"/>
      <c r="W23" s="470"/>
      <c r="X23" s="470"/>
      <c r="Y23" s="470"/>
      <c r="AB23" s="460" t="s">
        <v>292</v>
      </c>
      <c r="AC23" s="460"/>
      <c r="AD23" s="461"/>
      <c r="AE23" s="522">
        <v>45748</v>
      </c>
      <c r="AF23" s="522"/>
      <c r="AG23" s="271" t="s">
        <v>80</v>
      </c>
      <c r="AH23" s="522">
        <v>45930</v>
      </c>
      <c r="AI23" s="522"/>
      <c r="AJ23" s="523">
        <v>100</v>
      </c>
      <c r="AK23" s="524"/>
      <c r="AL23" s="524" t="s">
        <v>294</v>
      </c>
      <c r="AM23" s="524"/>
      <c r="AN23" s="524"/>
      <c r="AO23" s="524">
        <v>40</v>
      </c>
      <c r="AP23" s="524"/>
      <c r="AQ23" s="508" t="s">
        <v>295</v>
      </c>
      <c r="AR23" s="508"/>
      <c r="AS23" s="508"/>
      <c r="AT23" s="508"/>
      <c r="AU23" s="508"/>
      <c r="AV23" s="508"/>
      <c r="AW23" s="508"/>
      <c r="AX23" s="508"/>
      <c r="AY23" s="508"/>
      <c r="AZ23" s="248"/>
      <c r="BA23" s="248"/>
    </row>
    <row r="24" spans="1:53" ht="35.15" customHeight="1">
      <c r="B24" s="471"/>
      <c r="C24" s="471"/>
      <c r="D24" s="471"/>
      <c r="E24" s="473"/>
      <c r="F24" s="474"/>
      <c r="G24" s="235" t="s">
        <v>80</v>
      </c>
      <c r="H24" s="474"/>
      <c r="I24" s="475"/>
      <c r="J24" s="471"/>
      <c r="K24" s="471"/>
      <c r="L24" s="471"/>
      <c r="M24" s="471"/>
      <c r="N24" s="471"/>
      <c r="O24" s="471"/>
      <c r="P24" s="471"/>
      <c r="Q24" s="470"/>
      <c r="R24" s="470"/>
      <c r="S24" s="470"/>
      <c r="T24" s="470"/>
      <c r="U24" s="470"/>
      <c r="V24" s="470"/>
      <c r="W24" s="470"/>
      <c r="X24" s="470"/>
      <c r="Y24" s="470"/>
      <c r="AB24" s="460" t="s">
        <v>293</v>
      </c>
      <c r="AC24" s="460"/>
      <c r="AD24" s="461"/>
      <c r="AE24" s="522">
        <v>45823</v>
      </c>
      <c r="AF24" s="522"/>
      <c r="AG24" s="271" t="s">
        <v>80</v>
      </c>
      <c r="AH24" s="522">
        <v>46112</v>
      </c>
      <c r="AI24" s="522"/>
      <c r="AJ24" s="523">
        <v>100</v>
      </c>
      <c r="AK24" s="524"/>
      <c r="AL24" s="524" t="s">
        <v>294</v>
      </c>
      <c r="AM24" s="524"/>
      <c r="AN24" s="524"/>
      <c r="AO24" s="524">
        <v>40</v>
      </c>
      <c r="AP24" s="524"/>
      <c r="AQ24" s="508" t="s">
        <v>295</v>
      </c>
      <c r="AR24" s="508"/>
      <c r="AS24" s="508"/>
      <c r="AT24" s="508"/>
      <c r="AU24" s="508"/>
      <c r="AV24" s="508"/>
      <c r="AW24" s="508"/>
      <c r="AX24" s="508"/>
      <c r="AY24" s="508"/>
      <c r="AZ24" s="248"/>
      <c r="BA24" s="248"/>
    </row>
    <row r="25" spans="1:53" ht="35.15" customHeight="1">
      <c r="B25" s="471"/>
      <c r="C25" s="471"/>
      <c r="D25" s="471"/>
      <c r="E25" s="473"/>
      <c r="F25" s="474"/>
      <c r="G25" s="235" t="s">
        <v>80</v>
      </c>
      <c r="H25" s="474"/>
      <c r="I25" s="475"/>
      <c r="J25" s="471"/>
      <c r="K25" s="471"/>
      <c r="L25" s="471"/>
      <c r="M25" s="471"/>
      <c r="N25" s="471"/>
      <c r="O25" s="471"/>
      <c r="P25" s="471"/>
      <c r="Q25" s="470"/>
      <c r="R25" s="470"/>
      <c r="S25" s="470"/>
      <c r="T25" s="470"/>
      <c r="U25" s="470"/>
      <c r="V25" s="470"/>
      <c r="W25" s="470"/>
      <c r="X25" s="470"/>
      <c r="Y25" s="470"/>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row>
    <row r="26" spans="1:53" ht="21" customHeight="1">
      <c r="AB26" s="248" t="s">
        <v>75</v>
      </c>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row>
    <row r="27" spans="1:53" ht="21" customHeight="1">
      <c r="B27" s="16" t="s">
        <v>75</v>
      </c>
      <c r="AB27" s="514" t="s">
        <v>82</v>
      </c>
      <c r="AC27" s="514"/>
      <c r="AD27" s="514"/>
      <c r="AE27" s="514" t="s">
        <v>76</v>
      </c>
      <c r="AF27" s="514"/>
      <c r="AG27" s="514"/>
      <c r="AH27" s="514"/>
      <c r="AI27" s="514"/>
      <c r="AJ27" s="514" t="s">
        <v>77</v>
      </c>
      <c r="AK27" s="514"/>
      <c r="AL27" s="514"/>
      <c r="AM27" s="514" t="s">
        <v>78</v>
      </c>
      <c r="AN27" s="514"/>
      <c r="AO27" s="514"/>
      <c r="AP27" s="514"/>
      <c r="AQ27" s="514"/>
      <c r="AR27" s="514" t="s">
        <v>79</v>
      </c>
      <c r="AS27" s="514"/>
      <c r="AT27" s="514"/>
      <c r="AU27" s="514"/>
      <c r="AV27" s="514"/>
      <c r="AW27" s="514"/>
      <c r="AX27" s="514"/>
      <c r="AY27" s="514"/>
      <c r="AZ27" s="248"/>
      <c r="BA27" s="248"/>
    </row>
    <row r="28" spans="1:53" ht="28.5" customHeight="1">
      <c r="B28" s="472" t="s">
        <v>82</v>
      </c>
      <c r="C28" s="472"/>
      <c r="D28" s="472"/>
      <c r="E28" s="472" t="s">
        <v>76</v>
      </c>
      <c r="F28" s="472"/>
      <c r="G28" s="472"/>
      <c r="H28" s="472"/>
      <c r="I28" s="472"/>
      <c r="J28" s="472" t="s">
        <v>77</v>
      </c>
      <c r="K28" s="472"/>
      <c r="L28" s="472"/>
      <c r="M28" s="472" t="s">
        <v>78</v>
      </c>
      <c r="N28" s="472"/>
      <c r="O28" s="472"/>
      <c r="P28" s="472"/>
      <c r="Q28" s="472"/>
      <c r="R28" s="472" t="s">
        <v>79</v>
      </c>
      <c r="S28" s="472"/>
      <c r="T28" s="472"/>
      <c r="U28" s="472"/>
      <c r="V28" s="472"/>
      <c r="W28" s="472"/>
      <c r="X28" s="472"/>
      <c r="Y28" s="472"/>
      <c r="AB28" s="460" t="s">
        <v>290</v>
      </c>
      <c r="AC28" s="460"/>
      <c r="AD28" s="460"/>
      <c r="AE28" s="524" t="s">
        <v>296</v>
      </c>
      <c r="AF28" s="524"/>
      <c r="AG28" s="524"/>
      <c r="AH28" s="524"/>
      <c r="AI28" s="524"/>
      <c r="AJ28" s="524" t="s">
        <v>297</v>
      </c>
      <c r="AK28" s="524"/>
      <c r="AL28" s="524"/>
      <c r="AM28" s="528">
        <v>45839</v>
      </c>
      <c r="AN28" s="525"/>
      <c r="AO28" s="246" t="s">
        <v>80</v>
      </c>
      <c r="AP28" s="525">
        <v>45900</v>
      </c>
      <c r="AQ28" s="526"/>
      <c r="AR28" s="527" t="s">
        <v>298</v>
      </c>
      <c r="AS28" s="527"/>
      <c r="AT28" s="527"/>
      <c r="AU28" s="527"/>
      <c r="AV28" s="527"/>
      <c r="AW28" s="527"/>
      <c r="AX28" s="527"/>
      <c r="AY28" s="527"/>
      <c r="AZ28" s="248"/>
      <c r="BA28" s="248"/>
    </row>
    <row r="29" spans="1:53" ht="35.15" customHeight="1">
      <c r="B29" s="471"/>
      <c r="C29" s="471"/>
      <c r="D29" s="471"/>
      <c r="E29" s="471"/>
      <c r="F29" s="471"/>
      <c r="G29" s="471"/>
      <c r="H29" s="471"/>
      <c r="I29" s="471"/>
      <c r="J29" s="471"/>
      <c r="K29" s="471"/>
      <c r="L29" s="471"/>
      <c r="M29" s="473"/>
      <c r="N29" s="474"/>
      <c r="O29" s="235" t="s">
        <v>80</v>
      </c>
      <c r="P29" s="474"/>
      <c r="Q29" s="475"/>
      <c r="R29" s="469"/>
      <c r="S29" s="469"/>
      <c r="T29" s="469"/>
      <c r="U29" s="469"/>
      <c r="V29" s="469"/>
      <c r="W29" s="469"/>
      <c r="X29" s="469"/>
      <c r="Y29" s="469"/>
      <c r="AB29" s="460" t="s">
        <v>292</v>
      </c>
      <c r="AC29" s="460"/>
      <c r="AD29" s="460"/>
      <c r="AE29" s="524" t="s">
        <v>299</v>
      </c>
      <c r="AF29" s="524"/>
      <c r="AG29" s="524"/>
      <c r="AH29" s="524"/>
      <c r="AI29" s="524"/>
      <c r="AJ29" s="524" t="s">
        <v>300</v>
      </c>
      <c r="AK29" s="524"/>
      <c r="AL29" s="524"/>
      <c r="AM29" s="528">
        <v>45792</v>
      </c>
      <c r="AN29" s="525"/>
      <c r="AO29" s="246"/>
      <c r="AP29" s="525"/>
      <c r="AQ29" s="526"/>
      <c r="AR29" s="527" t="s">
        <v>301</v>
      </c>
      <c r="AS29" s="527"/>
      <c r="AT29" s="527"/>
      <c r="AU29" s="527"/>
      <c r="AV29" s="527"/>
      <c r="AW29" s="527"/>
      <c r="AX29" s="527"/>
      <c r="AY29" s="527"/>
      <c r="AZ29" s="248"/>
      <c r="BA29" s="248"/>
    </row>
    <row r="30" spans="1:53" ht="35.15" customHeight="1">
      <c r="B30" s="471"/>
      <c r="C30" s="471"/>
      <c r="D30" s="471"/>
      <c r="E30" s="471"/>
      <c r="F30" s="471"/>
      <c r="G30" s="471"/>
      <c r="H30" s="471"/>
      <c r="I30" s="471"/>
      <c r="J30" s="471"/>
      <c r="K30" s="471"/>
      <c r="L30" s="471"/>
      <c r="M30" s="473"/>
      <c r="N30" s="474"/>
      <c r="O30" s="235" t="s">
        <v>80</v>
      </c>
      <c r="P30" s="474"/>
      <c r="Q30" s="475"/>
      <c r="R30" s="469"/>
      <c r="S30" s="469"/>
      <c r="T30" s="469"/>
      <c r="U30" s="469"/>
      <c r="V30" s="469"/>
      <c r="W30" s="469"/>
      <c r="X30" s="469"/>
      <c r="Y30" s="469"/>
      <c r="AB30" s="524"/>
      <c r="AC30" s="524"/>
      <c r="AD30" s="524"/>
      <c r="AE30" s="524"/>
      <c r="AF30" s="524"/>
      <c r="AG30" s="524"/>
      <c r="AH30" s="524"/>
      <c r="AI30" s="524"/>
      <c r="AJ30" s="524"/>
      <c r="AK30" s="524"/>
      <c r="AL30" s="524"/>
      <c r="AM30" s="528"/>
      <c r="AN30" s="525"/>
      <c r="AO30" s="246"/>
      <c r="AP30" s="525"/>
      <c r="AQ30" s="526"/>
      <c r="AR30" s="527"/>
      <c r="AS30" s="527"/>
      <c r="AT30" s="527"/>
      <c r="AU30" s="527"/>
      <c r="AV30" s="527"/>
      <c r="AW30" s="527"/>
      <c r="AX30" s="527"/>
      <c r="AY30" s="527"/>
      <c r="AZ30" s="248"/>
      <c r="BA30" s="248"/>
    </row>
    <row r="31" spans="1:53" ht="35.15" customHeight="1">
      <c r="B31" s="471"/>
      <c r="C31" s="471"/>
      <c r="D31" s="471"/>
      <c r="E31" s="471"/>
      <c r="F31" s="471"/>
      <c r="G31" s="471"/>
      <c r="H31" s="471"/>
      <c r="I31" s="471"/>
      <c r="J31" s="471"/>
      <c r="K31" s="471"/>
      <c r="L31" s="471"/>
      <c r="M31" s="473"/>
      <c r="N31" s="474"/>
      <c r="O31" s="235" t="s">
        <v>80</v>
      </c>
      <c r="P31" s="474"/>
      <c r="Q31" s="475"/>
      <c r="R31" s="469"/>
      <c r="S31" s="469"/>
      <c r="T31" s="469"/>
      <c r="U31" s="469"/>
      <c r="V31" s="469"/>
      <c r="W31" s="469"/>
      <c r="X31" s="469"/>
      <c r="Y31" s="469"/>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row>
    <row r="32" spans="1:5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98">
    <mergeCell ref="AP30:AQ30"/>
    <mergeCell ref="AR30:AY30"/>
    <mergeCell ref="AB27:AD27"/>
    <mergeCell ref="AE27:AI27"/>
    <mergeCell ref="AJ27:AL27"/>
    <mergeCell ref="AM27:AQ27"/>
    <mergeCell ref="AR27:AY27"/>
    <mergeCell ref="AB28:AD28"/>
    <mergeCell ref="AE28:AI28"/>
    <mergeCell ref="AJ28:AL28"/>
    <mergeCell ref="AM28:AN28"/>
    <mergeCell ref="AP28:AQ28"/>
    <mergeCell ref="AR28:AY28"/>
    <mergeCell ref="AB29:AD29"/>
    <mergeCell ref="AE29:AI29"/>
    <mergeCell ref="AJ29:AL29"/>
    <mergeCell ref="AM29:AN29"/>
    <mergeCell ref="AP29:AQ29"/>
    <mergeCell ref="AR29:AY29"/>
    <mergeCell ref="AB30:AD30"/>
    <mergeCell ref="AE30:AI30"/>
    <mergeCell ref="AJ30:AL30"/>
    <mergeCell ref="AM30:AN30"/>
    <mergeCell ref="AB23:AD23"/>
    <mergeCell ref="AE23:AF23"/>
    <mergeCell ref="AH23:AI23"/>
    <mergeCell ref="AJ23:AK23"/>
    <mergeCell ref="AL23:AN23"/>
    <mergeCell ref="AO23:AP23"/>
    <mergeCell ref="AQ23:AY23"/>
    <mergeCell ref="AB24:AD24"/>
    <mergeCell ref="AE24:AF24"/>
    <mergeCell ref="AH24:AI24"/>
    <mergeCell ref="AJ24:AK24"/>
    <mergeCell ref="AL24:AN24"/>
    <mergeCell ref="AO24:AP24"/>
    <mergeCell ref="AQ24:AY24"/>
    <mergeCell ref="AK18:AM18"/>
    <mergeCell ref="AO18:AQ18"/>
    <mergeCell ref="AB21:AD21"/>
    <mergeCell ref="AE21:AI21"/>
    <mergeCell ref="AJ21:AK21"/>
    <mergeCell ref="AL21:AN21"/>
    <mergeCell ref="AO21:AP21"/>
    <mergeCell ref="AQ21:AY21"/>
    <mergeCell ref="AB22:AD22"/>
    <mergeCell ref="AE22:AF22"/>
    <mergeCell ref="AH22:AI22"/>
    <mergeCell ref="AJ22:AK22"/>
    <mergeCell ref="AL22:AN22"/>
    <mergeCell ref="AO22:AP22"/>
    <mergeCell ref="AQ22:AY22"/>
    <mergeCell ref="AB18:AD18"/>
    <mergeCell ref="AE18:AG18"/>
    <mergeCell ref="AH18:AJ18"/>
    <mergeCell ref="AV10:AW10"/>
    <mergeCell ref="AB11:AC11"/>
    <mergeCell ref="AE11:AG11"/>
    <mergeCell ref="AI11:AK11"/>
    <mergeCell ref="AN11:AO11"/>
    <mergeCell ref="AV11:AW11"/>
    <mergeCell ref="AB15:AD15"/>
    <mergeCell ref="AE15:AG15"/>
    <mergeCell ref="AH15:AJ15"/>
    <mergeCell ref="AK15:AQ15"/>
    <mergeCell ref="AB10:AC10"/>
    <mergeCell ref="AD10:AK10"/>
    <mergeCell ref="AN10:AO10"/>
    <mergeCell ref="AB3:AY3"/>
    <mergeCell ref="AB6:AC6"/>
    <mergeCell ref="AN6:AO7"/>
    <mergeCell ref="AP6:AQ6"/>
    <mergeCell ref="AR6:AS6"/>
    <mergeCell ref="AT6:AU6"/>
    <mergeCell ref="AV6:AW7"/>
    <mergeCell ref="AB7:AC7"/>
    <mergeCell ref="AB5:AI5"/>
    <mergeCell ref="AD6:AF6"/>
    <mergeCell ref="AG6:AH6"/>
    <mergeCell ref="AI6:AK6"/>
    <mergeCell ref="AD7:AK7"/>
    <mergeCell ref="B10:C10"/>
    <mergeCell ref="B22:D22"/>
    <mergeCell ref="B24:D24"/>
    <mergeCell ref="B29:D29"/>
    <mergeCell ref="B17:D17"/>
    <mergeCell ref="B18:D18"/>
    <mergeCell ref="B19:D19"/>
    <mergeCell ref="B16:D16"/>
    <mergeCell ref="E16:G16"/>
    <mergeCell ref="B25:D25"/>
    <mergeCell ref="D10:K10"/>
    <mergeCell ref="B23:D23"/>
    <mergeCell ref="E22:I22"/>
    <mergeCell ref="H16:J16"/>
    <mergeCell ref="K16:Q16"/>
    <mergeCell ref="H17:J17"/>
    <mergeCell ref="H18:J18"/>
    <mergeCell ref="H19:J19"/>
    <mergeCell ref="J23:K23"/>
    <mergeCell ref="L22:N22"/>
    <mergeCell ref="L23:N23"/>
    <mergeCell ref="N10:O10"/>
    <mergeCell ref="Q22:Y22"/>
    <mergeCell ref="J22:K22"/>
    <mergeCell ref="N11:O11"/>
    <mergeCell ref="N12:O12"/>
    <mergeCell ref="V12:W12"/>
    <mergeCell ref="V10:W10"/>
    <mergeCell ref="V11:W11"/>
    <mergeCell ref="N13:W13"/>
    <mergeCell ref="O18:Q18"/>
    <mergeCell ref="K19:M19"/>
    <mergeCell ref="O19:Q19"/>
    <mergeCell ref="O22:P22"/>
    <mergeCell ref="O23:P23"/>
    <mergeCell ref="K17:M17"/>
    <mergeCell ref="O17:Q17"/>
    <mergeCell ref="K18:M18"/>
    <mergeCell ref="B4:Y4"/>
    <mergeCell ref="D8:K8"/>
    <mergeCell ref="D9:F9"/>
    <mergeCell ref="G9:H9"/>
    <mergeCell ref="I9:K9"/>
    <mergeCell ref="P7:Q7"/>
    <mergeCell ref="R7:S7"/>
    <mergeCell ref="T7:U7"/>
    <mergeCell ref="V7:W8"/>
    <mergeCell ref="V9:W9"/>
    <mergeCell ref="B8:C8"/>
    <mergeCell ref="B6:I6"/>
    <mergeCell ref="B7:C7"/>
    <mergeCell ref="B9:C9"/>
    <mergeCell ref="N7:O8"/>
    <mergeCell ref="N9:O9"/>
    <mergeCell ref="D7:F7"/>
    <mergeCell ref="G7:H7"/>
    <mergeCell ref="I7:K7"/>
    <mergeCell ref="J24:K24"/>
    <mergeCell ref="J25:K25"/>
    <mergeCell ref="B28:D28"/>
    <mergeCell ref="E28:I28"/>
    <mergeCell ref="J28:L28"/>
    <mergeCell ref="M28:Q28"/>
    <mergeCell ref="B30:D30"/>
    <mergeCell ref="B31:D31"/>
    <mergeCell ref="E29:I29"/>
    <mergeCell ref="M31:N31"/>
    <mergeCell ref="P31:Q31"/>
    <mergeCell ref="E30:I30"/>
    <mergeCell ref="E31:I31"/>
    <mergeCell ref="J29:L29"/>
    <mergeCell ref="J30:L30"/>
    <mergeCell ref="J31:L31"/>
    <mergeCell ref="E17:G17"/>
    <mergeCell ref="E18:G18"/>
    <mergeCell ref="E19:G19"/>
    <mergeCell ref="R29:Y29"/>
    <mergeCell ref="R30:Y30"/>
    <mergeCell ref="R31:Y31"/>
    <mergeCell ref="Q24:Y24"/>
    <mergeCell ref="Q25:Y25"/>
    <mergeCell ref="L24:N24"/>
    <mergeCell ref="L25:N25"/>
    <mergeCell ref="O24:P24"/>
    <mergeCell ref="O25:P25"/>
    <mergeCell ref="R28:Y28"/>
    <mergeCell ref="M29:N29"/>
    <mergeCell ref="P29:Q29"/>
    <mergeCell ref="M30:N30"/>
    <mergeCell ref="P30:Q30"/>
    <mergeCell ref="E23:F23"/>
    <mergeCell ref="H23:I23"/>
    <mergeCell ref="E24:F24"/>
    <mergeCell ref="H24:I24"/>
    <mergeCell ref="E25:F25"/>
    <mergeCell ref="H25:I25"/>
    <mergeCell ref="Q23:Y23"/>
    <mergeCell ref="AB8:AC8"/>
    <mergeCell ref="AD8:AF8"/>
    <mergeCell ref="AG8:AH8"/>
    <mergeCell ref="AI8:AK8"/>
    <mergeCell ref="AN8:AO8"/>
    <mergeCell ref="AV8:AW8"/>
    <mergeCell ref="AB9:AC9"/>
    <mergeCell ref="AD9:AK9"/>
    <mergeCell ref="AN9:AO9"/>
    <mergeCell ref="AV9:AW9"/>
    <mergeCell ref="AB16:AD16"/>
    <mergeCell ref="AE16:AG16"/>
    <mergeCell ref="AH16:AJ16"/>
    <mergeCell ref="AK16:AM16"/>
    <mergeCell ref="AO16:AQ16"/>
    <mergeCell ref="AB17:AD17"/>
    <mergeCell ref="AE17:AG17"/>
    <mergeCell ref="AH17:AJ17"/>
    <mergeCell ref="AK17:AM17"/>
    <mergeCell ref="AO17:AQ17"/>
  </mergeCells>
  <phoneticPr fontId="4"/>
  <printOptions horizontalCentered="1"/>
  <pageMargins left="0.51181102362204722" right="0.51181102362204722" top="0.55118110236220474" bottom="0.55118110236220474"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6CCA-6D3C-43F7-A403-FFB1666A1ABF}">
  <sheetPr>
    <tabColor theme="0"/>
    <pageSetUpPr fitToPage="1"/>
  </sheetPr>
  <dimension ref="A1:L44"/>
  <sheetViews>
    <sheetView view="pageBreakPreview" zoomScale="96" zoomScaleNormal="100" zoomScaleSheetLayoutView="96" workbookViewId="0">
      <selection activeCell="H37" sqref="H37"/>
    </sheetView>
  </sheetViews>
  <sheetFormatPr defaultColWidth="9" defaultRowHeight="13"/>
  <cols>
    <col min="1" max="1" width="5" style="108" customWidth="1"/>
    <col min="2" max="2" width="5.6328125" style="108" customWidth="1"/>
    <col min="3" max="3" width="5.36328125" style="108" customWidth="1"/>
    <col min="4" max="7" width="9" style="108"/>
    <col min="8" max="8" width="12.36328125" style="108" customWidth="1"/>
    <col min="9" max="9" width="10.26953125" style="108" customWidth="1"/>
    <col min="10" max="10" width="8.08984375" style="108" customWidth="1"/>
    <col min="11" max="11" width="10.36328125" style="108" customWidth="1"/>
    <col min="12" max="12" width="20.6328125" style="108" customWidth="1"/>
    <col min="13" max="16384" width="9" style="108"/>
  </cols>
  <sheetData>
    <row r="1" spans="1:12" s="16" customFormat="1" ht="23.25" customHeight="1">
      <c r="A1" s="305" t="s">
        <v>354</v>
      </c>
      <c r="B1" s="305"/>
      <c r="C1" s="305"/>
      <c r="L1" s="99"/>
    </row>
    <row r="2" spans="1:12" s="106" customFormat="1" ht="18.5">
      <c r="A2" s="322" t="s">
        <v>360</v>
      </c>
      <c r="B2" s="322"/>
      <c r="C2" s="322"/>
      <c r="D2" s="105"/>
      <c r="E2" s="105"/>
      <c r="F2" s="105"/>
      <c r="G2" s="105"/>
      <c r="H2" s="105"/>
      <c r="I2" s="105"/>
      <c r="J2" s="105"/>
    </row>
    <row r="3" spans="1:12" ht="30" customHeight="1">
      <c r="A3" s="107" t="s">
        <v>157</v>
      </c>
      <c r="B3" s="107"/>
      <c r="C3" s="107"/>
    </row>
    <row r="4" spans="1:12" ht="30" customHeight="1">
      <c r="A4" s="530" t="s">
        <v>158</v>
      </c>
      <c r="B4" s="530"/>
      <c r="C4" s="530"/>
      <c r="D4" s="530"/>
      <c r="E4" s="530"/>
      <c r="F4" s="530"/>
      <c r="G4" s="530"/>
      <c r="H4" s="530"/>
      <c r="I4" s="530"/>
      <c r="J4" s="530"/>
      <c r="K4" s="530"/>
      <c r="L4" s="530"/>
    </row>
    <row r="5" spans="1:12" ht="20.5" customHeight="1">
      <c r="A5" s="109"/>
      <c r="B5" s="109"/>
      <c r="C5" s="109"/>
    </row>
    <row r="6" spans="1:12" ht="17.25" customHeight="1">
      <c r="D6" s="531" t="s">
        <v>361</v>
      </c>
      <c r="E6" s="531"/>
      <c r="F6" s="531"/>
      <c r="G6" s="531"/>
      <c r="H6" s="531"/>
      <c r="I6" s="531"/>
      <c r="J6" s="531"/>
      <c r="K6" s="531"/>
    </row>
    <row r="7" spans="1:12" ht="17.25" customHeight="1">
      <c r="A7" s="110"/>
      <c r="B7" s="110"/>
      <c r="C7" s="110"/>
      <c r="D7" s="108" t="s">
        <v>159</v>
      </c>
    </row>
    <row r="8" spans="1:12" ht="17.25" customHeight="1"/>
    <row r="9" spans="1:12" ht="30" customHeight="1">
      <c r="A9" s="532" t="s">
        <v>160</v>
      </c>
      <c r="B9" s="532"/>
      <c r="C9" s="532"/>
      <c r="D9" s="532"/>
      <c r="E9" s="532"/>
      <c r="F9" s="532"/>
      <c r="G9" s="532"/>
      <c r="H9" s="532"/>
      <c r="I9" s="532"/>
      <c r="J9" s="532"/>
      <c r="K9" s="532"/>
      <c r="L9" s="532"/>
    </row>
    <row r="10" spans="1:12" ht="17.25" customHeight="1">
      <c r="A10" s="108" t="s">
        <v>362</v>
      </c>
    </row>
    <row r="11" spans="1:12" ht="15.65" customHeight="1">
      <c r="A11" s="323">
        <v>1</v>
      </c>
      <c r="B11" s="529" t="s">
        <v>363</v>
      </c>
      <c r="C11" s="529"/>
      <c r="D11" s="529"/>
      <c r="E11" s="529"/>
      <c r="F11" s="529"/>
      <c r="G11" s="529"/>
      <c r="H11" s="529"/>
      <c r="I11" s="529"/>
      <c r="J11" s="529"/>
      <c r="K11" s="529"/>
      <c r="L11" s="529"/>
    </row>
    <row r="12" spans="1:12" ht="15.4" customHeight="1">
      <c r="A12" s="111"/>
      <c r="B12" s="324" t="s">
        <v>364</v>
      </c>
      <c r="C12" s="529" t="s">
        <v>365</v>
      </c>
      <c r="D12" s="529"/>
      <c r="E12" s="529"/>
      <c r="F12" s="529"/>
      <c r="G12" s="529"/>
      <c r="H12" s="529"/>
      <c r="I12" s="529"/>
      <c r="J12" s="529"/>
      <c r="K12" s="529"/>
      <c r="L12" s="529"/>
    </row>
    <row r="13" spans="1:12" ht="15.4" customHeight="1">
      <c r="A13" s="111"/>
      <c r="B13" s="325" t="s">
        <v>366</v>
      </c>
      <c r="C13" s="529" t="s">
        <v>367</v>
      </c>
      <c r="D13" s="529"/>
      <c r="E13" s="529"/>
      <c r="F13" s="529"/>
      <c r="G13" s="529"/>
      <c r="H13" s="529"/>
      <c r="I13" s="529"/>
      <c r="J13" s="529"/>
      <c r="K13" s="529"/>
      <c r="L13" s="529"/>
    </row>
    <row r="14" spans="1:12" ht="42.65" customHeight="1">
      <c r="A14" s="112"/>
      <c r="B14" s="325" t="s">
        <v>368</v>
      </c>
      <c r="C14" s="529" t="s">
        <v>369</v>
      </c>
      <c r="D14" s="529"/>
      <c r="E14" s="529"/>
      <c r="F14" s="529"/>
      <c r="G14" s="529"/>
      <c r="H14" s="529"/>
      <c r="I14" s="529"/>
      <c r="J14" s="529"/>
      <c r="K14" s="529"/>
      <c r="L14" s="529"/>
    </row>
    <row r="15" spans="1:12" ht="42" customHeight="1">
      <c r="A15" s="113"/>
      <c r="B15" s="325" t="s">
        <v>370</v>
      </c>
      <c r="C15" s="529" t="s">
        <v>371</v>
      </c>
      <c r="D15" s="529"/>
      <c r="E15" s="529"/>
      <c r="F15" s="529"/>
      <c r="G15" s="529"/>
      <c r="H15" s="529"/>
      <c r="I15" s="529"/>
      <c r="J15" s="529"/>
      <c r="K15" s="529"/>
      <c r="L15" s="529"/>
    </row>
    <row r="17" spans="1:12" ht="15.4" customHeight="1">
      <c r="A17" s="108" t="s">
        <v>372</v>
      </c>
      <c r="B17" s="113"/>
      <c r="C17" s="113"/>
      <c r="D17" s="326"/>
      <c r="E17" s="326"/>
      <c r="F17" s="326"/>
      <c r="G17" s="326"/>
      <c r="H17" s="326"/>
      <c r="I17" s="326"/>
      <c r="J17" s="326"/>
      <c r="K17" s="326"/>
    </row>
    <row r="18" spans="1:12" ht="15.4" customHeight="1">
      <c r="A18" s="327">
        <v>2</v>
      </c>
      <c r="B18" s="533" t="s">
        <v>373</v>
      </c>
      <c r="C18" s="533"/>
      <c r="D18" s="533"/>
      <c r="E18" s="533"/>
      <c r="F18" s="533"/>
      <c r="G18" s="533"/>
      <c r="H18" s="533"/>
      <c r="I18" s="533"/>
      <c r="J18" s="533"/>
      <c r="K18" s="533"/>
      <c r="L18" s="533"/>
    </row>
    <row r="19" spans="1:12" ht="15" customHeight="1">
      <c r="B19" s="534" t="s">
        <v>374</v>
      </c>
      <c r="C19" s="534"/>
      <c r="D19" s="534"/>
      <c r="E19" s="534"/>
      <c r="F19" s="534"/>
      <c r="G19" s="534"/>
      <c r="H19" s="534"/>
      <c r="I19" s="534"/>
      <c r="J19" s="534"/>
      <c r="K19" s="534"/>
      <c r="L19" s="534"/>
    </row>
    <row r="20" spans="1:12" ht="15.4" customHeight="1">
      <c r="B20" s="108" t="s">
        <v>375</v>
      </c>
      <c r="D20" s="529" t="s">
        <v>376</v>
      </c>
      <c r="E20" s="529"/>
      <c r="F20" s="529"/>
      <c r="G20" s="529"/>
      <c r="H20" s="529"/>
      <c r="I20" s="529"/>
      <c r="J20" s="529"/>
      <c r="K20" s="529"/>
      <c r="L20" s="529"/>
    </row>
    <row r="21" spans="1:12" ht="15.4" customHeight="1">
      <c r="D21" s="529"/>
      <c r="E21" s="529"/>
      <c r="F21" s="529"/>
      <c r="G21" s="529"/>
      <c r="H21" s="529"/>
      <c r="I21" s="529"/>
      <c r="J21" s="529"/>
      <c r="K21" s="529"/>
      <c r="L21" s="529"/>
    </row>
    <row r="22" spans="1:12" ht="15.4" customHeight="1">
      <c r="C22" s="328" t="s">
        <v>364</v>
      </c>
      <c r="D22" s="529" t="s">
        <v>377</v>
      </c>
      <c r="E22" s="529"/>
      <c r="F22" s="529"/>
      <c r="G22" s="529"/>
      <c r="H22" s="529"/>
      <c r="I22" s="529"/>
      <c r="J22" s="529"/>
      <c r="K22" s="529"/>
      <c r="L22" s="529"/>
    </row>
    <row r="23" spans="1:12" ht="15.4" customHeight="1">
      <c r="C23" s="328" t="s">
        <v>366</v>
      </c>
      <c r="D23" s="529" t="s">
        <v>378</v>
      </c>
      <c r="E23" s="529"/>
      <c r="F23" s="529"/>
      <c r="G23" s="529"/>
      <c r="H23" s="529"/>
      <c r="I23" s="529"/>
      <c r="J23" s="529"/>
      <c r="K23" s="529"/>
      <c r="L23" s="529"/>
    </row>
    <row r="24" spans="1:12" ht="15.4" customHeight="1">
      <c r="C24" s="328" t="s">
        <v>368</v>
      </c>
      <c r="D24" s="529" t="s">
        <v>379</v>
      </c>
      <c r="E24" s="529"/>
      <c r="F24" s="529"/>
      <c r="G24" s="529"/>
      <c r="H24" s="529"/>
      <c r="I24" s="529"/>
      <c r="J24" s="529"/>
      <c r="K24" s="529"/>
      <c r="L24" s="529"/>
    </row>
    <row r="25" spans="1:12" ht="15.4" customHeight="1">
      <c r="C25" s="328" t="s">
        <v>370</v>
      </c>
      <c r="D25" s="529" t="s">
        <v>380</v>
      </c>
      <c r="E25" s="529"/>
      <c r="F25" s="529"/>
      <c r="G25" s="529"/>
      <c r="H25" s="529"/>
      <c r="I25" s="529"/>
      <c r="J25" s="529"/>
      <c r="K25" s="529"/>
      <c r="L25" s="529"/>
    </row>
    <row r="26" spans="1:12" ht="15.4" customHeight="1">
      <c r="C26" s="328" t="s">
        <v>381</v>
      </c>
      <c r="D26" s="529" t="s">
        <v>382</v>
      </c>
      <c r="E26" s="529"/>
      <c r="F26" s="529"/>
      <c r="G26" s="529"/>
      <c r="H26" s="529"/>
      <c r="I26" s="529"/>
      <c r="J26" s="529"/>
      <c r="K26" s="529"/>
      <c r="L26" s="529"/>
    </row>
    <row r="27" spans="1:12" ht="31.15" customHeight="1">
      <c r="C27" s="325" t="s">
        <v>304</v>
      </c>
      <c r="D27" s="529" t="s">
        <v>383</v>
      </c>
      <c r="E27" s="529"/>
      <c r="F27" s="529"/>
      <c r="G27" s="529"/>
      <c r="H27" s="529"/>
      <c r="I27" s="529"/>
      <c r="J27" s="529"/>
      <c r="K27" s="529"/>
      <c r="L27" s="529"/>
    </row>
    <row r="28" spans="1:12" ht="31.15" customHeight="1">
      <c r="C28" s="325" t="s">
        <v>305</v>
      </c>
      <c r="D28" s="529" t="s">
        <v>384</v>
      </c>
      <c r="E28" s="529"/>
      <c r="F28" s="529"/>
      <c r="G28" s="529"/>
      <c r="H28" s="529"/>
      <c r="I28" s="529"/>
      <c r="J28" s="529"/>
      <c r="K28" s="529"/>
      <c r="L28" s="529"/>
    </row>
    <row r="29" spans="1:12" ht="31.15" customHeight="1">
      <c r="C29" s="325" t="s">
        <v>385</v>
      </c>
      <c r="D29" s="529" t="s">
        <v>386</v>
      </c>
      <c r="E29" s="529"/>
      <c r="F29" s="529"/>
      <c r="G29" s="529"/>
      <c r="H29" s="529"/>
      <c r="I29" s="529"/>
      <c r="J29" s="529"/>
      <c r="K29" s="529"/>
      <c r="L29" s="529"/>
    </row>
    <row r="30" spans="1:12">
      <c r="D30" s="329"/>
      <c r="E30" s="329"/>
      <c r="F30" s="329"/>
      <c r="G30" s="329"/>
      <c r="H30" s="329"/>
      <c r="I30" s="329"/>
      <c r="J30" s="329"/>
      <c r="K30" s="329"/>
      <c r="L30" s="329"/>
    </row>
    <row r="31" spans="1:12" ht="16.149999999999999" customHeight="1">
      <c r="A31" s="114"/>
      <c r="C31" s="330" t="s">
        <v>387</v>
      </c>
      <c r="D31" s="108" t="s">
        <v>388</v>
      </c>
    </row>
    <row r="32" spans="1:12" ht="14.25" customHeight="1">
      <c r="A32" s="114"/>
      <c r="C32" s="331"/>
      <c r="E32" s="332"/>
      <c r="F32" s="332"/>
      <c r="G32" s="332"/>
      <c r="H32" s="332"/>
      <c r="I32" s="332"/>
      <c r="J32" s="332"/>
      <c r="K32" s="332"/>
      <c r="L32" s="332"/>
    </row>
    <row r="33" spans="1:12" ht="30.65" customHeight="1">
      <c r="B33" s="333" t="s">
        <v>389</v>
      </c>
      <c r="C33" s="333"/>
      <c r="D33" s="529" t="s">
        <v>390</v>
      </c>
      <c r="E33" s="529"/>
      <c r="F33" s="529"/>
      <c r="G33" s="529"/>
      <c r="H33" s="529"/>
      <c r="I33" s="529"/>
      <c r="J33" s="529"/>
      <c r="K33" s="529"/>
      <c r="L33" s="529"/>
    </row>
    <row r="34" spans="1:12" ht="30" customHeight="1">
      <c r="B34" s="334"/>
      <c r="C34" s="334"/>
      <c r="D34" s="529"/>
      <c r="E34" s="529"/>
      <c r="F34" s="529"/>
      <c r="G34" s="529"/>
      <c r="H34" s="529"/>
      <c r="I34" s="529"/>
      <c r="J34" s="529"/>
      <c r="K34" s="529"/>
      <c r="L34" s="529"/>
    </row>
    <row r="35" spans="1:12" ht="30" customHeight="1">
      <c r="A35" s="536">
        <f>交付申請書!I7</f>
        <v>45748</v>
      </c>
      <c r="B35" s="536"/>
      <c r="C35" s="536"/>
      <c r="D35" s="536"/>
      <c r="E35" s="536"/>
    </row>
    <row r="36" spans="1:12" ht="10.5" customHeight="1">
      <c r="A36" s="110"/>
      <c r="B36" s="110"/>
      <c r="C36" s="110"/>
    </row>
    <row r="37" spans="1:12" ht="17.25" customHeight="1">
      <c r="A37" s="110" t="s">
        <v>161</v>
      </c>
      <c r="B37" s="110"/>
      <c r="C37" s="110"/>
    </row>
    <row r="38" spans="1:12" ht="17.25" customHeight="1">
      <c r="A38" s="115"/>
      <c r="B38" s="115"/>
      <c r="C38" s="115"/>
    </row>
    <row r="39" spans="1:12" ht="22" customHeight="1">
      <c r="A39" s="116"/>
      <c r="B39" s="116"/>
      <c r="C39" s="116"/>
      <c r="H39" s="335" t="s">
        <v>162</v>
      </c>
      <c r="I39" s="537">
        <f>①基本情報シート!C7</f>
        <v>0</v>
      </c>
      <c r="J39" s="537"/>
      <c r="K39" s="537"/>
      <c r="L39" s="537"/>
    </row>
    <row r="40" spans="1:12" ht="22" customHeight="1">
      <c r="A40" s="116"/>
      <c r="B40" s="116"/>
      <c r="C40" s="116"/>
      <c r="H40" s="335" t="s">
        <v>391</v>
      </c>
      <c r="I40" s="537">
        <f>①基本情報シート!C5</f>
        <v>0</v>
      </c>
      <c r="J40" s="537"/>
      <c r="K40" s="537"/>
      <c r="L40" s="537"/>
    </row>
    <row r="41" spans="1:12" ht="22" customHeight="1">
      <c r="H41" s="335" t="s">
        <v>163</v>
      </c>
      <c r="I41" s="315">
        <f>①基本情報シート!C8</f>
        <v>0</v>
      </c>
      <c r="J41" s="537">
        <f>①基本情報シート!C9</f>
        <v>0</v>
      </c>
      <c r="K41" s="537"/>
      <c r="L41" s="537"/>
    </row>
    <row r="42" spans="1:12" ht="22" customHeight="1">
      <c r="H42" s="335" t="s">
        <v>203</v>
      </c>
      <c r="I42" s="535">
        <f>①基本情報シート!C10</f>
        <v>0</v>
      </c>
      <c r="J42" s="535"/>
      <c r="K42" s="535"/>
      <c r="L42" s="535"/>
    </row>
    <row r="43" spans="1:12" ht="22" customHeight="1">
      <c r="H43" s="336" t="s">
        <v>204</v>
      </c>
      <c r="I43" s="535">
        <f>①基本情報シート!C11</f>
        <v>0</v>
      </c>
      <c r="J43" s="535"/>
      <c r="K43" s="535"/>
      <c r="L43" s="535"/>
    </row>
    <row r="44" spans="1:12" ht="30" customHeight="1"/>
  </sheetData>
  <mergeCells count="26">
    <mergeCell ref="I42:L42"/>
    <mergeCell ref="I43:L43"/>
    <mergeCell ref="D29:L29"/>
    <mergeCell ref="D33:L34"/>
    <mergeCell ref="A35:E35"/>
    <mergeCell ref="I39:L39"/>
    <mergeCell ref="I40:L40"/>
    <mergeCell ref="J41:L41"/>
    <mergeCell ref="D28:L28"/>
    <mergeCell ref="C14:L14"/>
    <mergeCell ref="C15:L15"/>
    <mergeCell ref="B18:L18"/>
    <mergeCell ref="B19:L19"/>
    <mergeCell ref="D20:L21"/>
    <mergeCell ref="D22:L22"/>
    <mergeCell ref="D23:L23"/>
    <mergeCell ref="D24:L24"/>
    <mergeCell ref="D25:L25"/>
    <mergeCell ref="D26:L26"/>
    <mergeCell ref="D27:L27"/>
    <mergeCell ref="C13:L13"/>
    <mergeCell ref="A4:L4"/>
    <mergeCell ref="D6:K6"/>
    <mergeCell ref="A9:L9"/>
    <mergeCell ref="B11:L11"/>
    <mergeCell ref="C12:L1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N61"/>
  <sheetViews>
    <sheetView view="pageBreakPreview" zoomScale="80" zoomScaleNormal="100" zoomScaleSheetLayoutView="80" workbookViewId="0">
      <selection activeCell="A39" sqref="A39:B39"/>
    </sheetView>
  </sheetViews>
  <sheetFormatPr defaultColWidth="9" defaultRowHeight="13"/>
  <cols>
    <col min="1" max="1" width="19.6328125" style="117" customWidth="1"/>
    <col min="2" max="2" width="9" style="117"/>
    <col min="3" max="3" width="3.36328125" style="117" customWidth="1"/>
    <col min="4" max="4" width="9" style="117"/>
    <col min="5" max="5" width="8.7265625" style="117" customWidth="1"/>
    <col min="6" max="6" width="9" style="117"/>
    <col min="7" max="7" width="11.26953125" style="117" customWidth="1"/>
    <col min="8" max="8" width="4.6328125" style="117" customWidth="1"/>
    <col min="9" max="9" width="9" style="117"/>
    <col min="10" max="10" width="4.7265625" style="117" customWidth="1"/>
    <col min="11" max="12" width="9" style="117"/>
    <col min="13" max="13" width="4.36328125" style="117" customWidth="1"/>
    <col min="14" max="16384" width="9" style="117"/>
  </cols>
  <sheetData>
    <row r="1" spans="1:12" s="228" customFormat="1" ht="21">
      <c r="A1" s="307" t="s">
        <v>275</v>
      </c>
      <c r="B1" s="227"/>
      <c r="C1" s="227"/>
      <c r="D1" s="227"/>
      <c r="E1" s="227"/>
      <c r="F1" s="227"/>
      <c r="G1" s="227"/>
      <c r="H1" s="227"/>
      <c r="I1" s="227"/>
      <c r="J1" s="227"/>
      <c r="K1" s="227"/>
      <c r="L1" s="227"/>
    </row>
    <row r="2" spans="1:12" s="228" customFormat="1" ht="31.5" customHeight="1">
      <c r="A2" s="307" t="s">
        <v>276</v>
      </c>
    </row>
    <row r="3" spans="1:12" ht="19.5" customHeight="1">
      <c r="A3" s="191"/>
      <c r="B3" s="625" t="s">
        <v>205</v>
      </c>
      <c r="C3" s="626"/>
      <c r="D3" s="626"/>
      <c r="E3" s="626"/>
      <c r="F3" s="626"/>
      <c r="G3" s="626"/>
      <c r="H3" s="626"/>
      <c r="I3" s="626"/>
      <c r="J3" s="627"/>
    </row>
    <row r="4" spans="1:12" ht="27.75" customHeight="1" thickBot="1">
      <c r="A4" s="118"/>
      <c r="B4" s="641" t="s">
        <v>206</v>
      </c>
      <c r="C4" s="641"/>
      <c r="D4" s="641"/>
      <c r="E4" s="641"/>
      <c r="F4" s="641"/>
      <c r="G4" s="641"/>
      <c r="H4" s="641"/>
      <c r="I4" s="641"/>
      <c r="J4" s="642" t="s">
        <v>207</v>
      </c>
      <c r="K4" s="642"/>
      <c r="L4" s="642"/>
    </row>
    <row r="5" spans="1:12" ht="20.149999999999999" customHeight="1">
      <c r="A5" s="150"/>
      <c r="B5" s="151" t="s">
        <v>208</v>
      </c>
      <c r="C5" s="152"/>
      <c r="D5" s="152"/>
      <c r="E5" s="152"/>
      <c r="F5" s="152"/>
      <c r="G5" s="152"/>
      <c r="H5" s="152"/>
      <c r="I5" s="152"/>
      <c r="J5" s="153"/>
      <c r="K5" s="153"/>
      <c r="L5" s="154"/>
    </row>
    <row r="6" spans="1:12" ht="20.149999999999999" customHeight="1">
      <c r="A6" s="229" t="s">
        <v>209</v>
      </c>
      <c r="B6" s="230" t="s">
        <v>210</v>
      </c>
      <c r="C6" s="230"/>
      <c r="D6" s="230"/>
      <c r="E6" s="230" t="s">
        <v>211</v>
      </c>
      <c r="F6" s="230"/>
      <c r="G6" s="230"/>
      <c r="H6" s="230" t="s">
        <v>212</v>
      </c>
      <c r="I6" s="230"/>
      <c r="J6" s="230"/>
      <c r="K6" s="230"/>
      <c r="L6" s="231"/>
    </row>
    <row r="7" spans="1:12" ht="20.149999999999999" customHeight="1">
      <c r="A7" s="229" t="s">
        <v>213</v>
      </c>
      <c r="B7" s="230" t="s">
        <v>214</v>
      </c>
      <c r="C7" s="230"/>
      <c r="D7" s="230"/>
      <c r="E7" s="230" t="s">
        <v>215</v>
      </c>
      <c r="F7" s="230"/>
      <c r="G7" s="230"/>
      <c r="H7" s="230"/>
      <c r="I7" s="230"/>
      <c r="J7" s="230"/>
      <c r="K7" s="230"/>
      <c r="L7" s="231"/>
    </row>
    <row r="8" spans="1:12" ht="20.149999999999999" customHeight="1" thickBot="1">
      <c r="A8" s="155"/>
      <c r="B8" s="156" t="s">
        <v>216</v>
      </c>
      <c r="C8" s="156"/>
      <c r="D8" s="156"/>
      <c r="E8" s="156"/>
      <c r="F8" s="156"/>
      <c r="G8" s="156"/>
      <c r="H8" s="156"/>
      <c r="I8" s="156"/>
      <c r="J8" s="156"/>
      <c r="K8" s="156"/>
      <c r="L8" s="157"/>
    </row>
    <row r="9" spans="1:12" ht="18.75" customHeight="1" thickBot="1">
      <c r="A9" s="158" t="s">
        <v>164</v>
      </c>
      <c r="B9" s="638"/>
      <c r="C9" s="639"/>
      <c r="D9" s="639"/>
      <c r="E9" s="639"/>
      <c r="F9" s="639"/>
      <c r="G9" s="639"/>
      <c r="H9" s="639"/>
      <c r="I9" s="639"/>
      <c r="J9" s="639"/>
      <c r="K9" s="639"/>
      <c r="L9" s="640"/>
    </row>
    <row r="10" spans="1:12">
      <c r="A10" s="159"/>
      <c r="B10" s="643">
        <f>①基本情報シート!C7</f>
        <v>0</v>
      </c>
      <c r="C10" s="644"/>
      <c r="D10" s="644"/>
      <c r="E10" s="644"/>
      <c r="F10" s="644"/>
      <c r="G10" s="644"/>
      <c r="H10" s="644"/>
      <c r="I10" s="644"/>
      <c r="J10" s="644"/>
      <c r="K10" s="644"/>
      <c r="L10" s="645"/>
    </row>
    <row r="11" spans="1:12">
      <c r="A11" s="160" t="s">
        <v>165</v>
      </c>
      <c r="B11" s="646"/>
      <c r="C11" s="647"/>
      <c r="D11" s="647"/>
      <c r="E11" s="647"/>
      <c r="F11" s="647"/>
      <c r="G11" s="647"/>
      <c r="H11" s="647"/>
      <c r="I11" s="647"/>
      <c r="J11" s="647"/>
      <c r="K11" s="647"/>
      <c r="L11" s="648"/>
    </row>
    <row r="12" spans="1:12" ht="13.5" thickBot="1">
      <c r="A12" s="161"/>
      <c r="B12" s="649"/>
      <c r="C12" s="595"/>
      <c r="D12" s="595"/>
      <c r="E12" s="595"/>
      <c r="F12" s="595"/>
      <c r="G12" s="595"/>
      <c r="H12" s="595"/>
      <c r="I12" s="595"/>
      <c r="J12" s="595"/>
      <c r="K12" s="595"/>
      <c r="L12" s="650"/>
    </row>
    <row r="13" spans="1:12" ht="18.75" customHeight="1" thickBot="1">
      <c r="A13" s="119" t="s">
        <v>164</v>
      </c>
      <c r="B13" s="638"/>
      <c r="C13" s="639"/>
      <c r="D13" s="639"/>
      <c r="E13" s="639"/>
      <c r="F13" s="639"/>
      <c r="G13" s="639"/>
      <c r="H13" s="639"/>
      <c r="I13" s="639"/>
      <c r="J13" s="639"/>
      <c r="K13" s="639"/>
      <c r="L13" s="640"/>
    </row>
    <row r="14" spans="1:12" ht="18.75" customHeight="1">
      <c r="A14" s="631" t="s">
        <v>166</v>
      </c>
      <c r="B14" s="633">
        <f>①基本情報シート!C5</f>
        <v>0</v>
      </c>
      <c r="C14" s="634"/>
      <c r="D14" s="634"/>
      <c r="E14" s="634"/>
      <c r="F14" s="634"/>
      <c r="G14" s="634"/>
      <c r="H14" s="634"/>
      <c r="I14" s="634"/>
      <c r="J14" s="634"/>
      <c r="K14" s="634"/>
      <c r="L14" s="635"/>
    </row>
    <row r="15" spans="1:12" ht="18.75" customHeight="1" thickBot="1">
      <c r="A15" s="632"/>
      <c r="B15" s="549"/>
      <c r="C15" s="550"/>
      <c r="D15" s="550"/>
      <c r="E15" s="550"/>
      <c r="F15" s="550"/>
      <c r="G15" s="550"/>
      <c r="H15" s="550"/>
      <c r="I15" s="550"/>
      <c r="J15" s="550"/>
      <c r="K15" s="550"/>
      <c r="L15" s="551"/>
    </row>
    <row r="16" spans="1:12" ht="24.75" customHeight="1" thickBot="1">
      <c r="A16" s="187" t="s">
        <v>167</v>
      </c>
      <c r="B16" s="581">
        <f>①基本情報シート!C6</f>
        <v>0</v>
      </c>
      <c r="C16" s="582"/>
      <c r="D16" s="583"/>
      <c r="E16" s="636" t="s">
        <v>168</v>
      </c>
      <c r="F16" s="637"/>
      <c r="G16" s="554">
        <f>①基本情報シート!C10</f>
        <v>0</v>
      </c>
      <c r="H16" s="555"/>
      <c r="I16" s="555"/>
      <c r="J16" s="555"/>
      <c r="K16" s="555"/>
      <c r="L16" s="556"/>
    </row>
    <row r="17" spans="1:14" ht="24.75" customHeight="1" thickBot="1">
      <c r="A17" s="140" t="s">
        <v>217</v>
      </c>
      <c r="B17" s="574"/>
      <c r="C17" s="575"/>
      <c r="D17" s="575"/>
      <c r="E17" s="576" t="s">
        <v>218</v>
      </c>
      <c r="F17" s="576"/>
      <c r="G17" s="557"/>
      <c r="H17" s="557"/>
      <c r="I17" s="557"/>
      <c r="J17" s="557"/>
      <c r="K17" s="557"/>
      <c r="L17" s="558"/>
    </row>
    <row r="18" spans="1:14" ht="18" customHeight="1">
      <c r="A18" s="577" t="s">
        <v>219</v>
      </c>
      <c r="B18" s="651">
        <f>①基本情報シート!C31</f>
        <v>0</v>
      </c>
      <c r="C18" s="593"/>
      <c r="D18" s="593"/>
      <c r="E18" s="576" t="s">
        <v>218</v>
      </c>
      <c r="F18" s="576"/>
      <c r="G18" s="593">
        <f>①基本情報シート!C26</f>
        <v>0</v>
      </c>
      <c r="H18" s="593"/>
      <c r="I18" s="593"/>
      <c r="J18" s="593"/>
      <c r="K18" s="593"/>
      <c r="L18" s="162"/>
    </row>
    <row r="19" spans="1:14" ht="18" customHeight="1" thickBot="1">
      <c r="A19" s="578"/>
      <c r="B19" s="649"/>
      <c r="C19" s="595"/>
      <c r="D19" s="595"/>
      <c r="E19" s="594" t="s">
        <v>220</v>
      </c>
      <c r="F19" s="594"/>
      <c r="G19" s="595">
        <f>①基本情報シート!C27</f>
        <v>0</v>
      </c>
      <c r="H19" s="595"/>
      <c r="I19" s="595"/>
      <c r="J19" s="595"/>
      <c r="K19" s="595"/>
      <c r="L19" s="163"/>
    </row>
    <row r="20" spans="1:14" ht="21.75" customHeight="1">
      <c r="A20" s="119" t="s">
        <v>169</v>
      </c>
      <c r="B20" s="563" t="s">
        <v>170</v>
      </c>
      <c r="C20" s="564"/>
      <c r="D20" s="564"/>
      <c r="E20" s="564"/>
      <c r="F20" s="564"/>
      <c r="G20" s="564"/>
      <c r="H20" s="564"/>
      <c r="I20" s="564"/>
      <c r="J20" s="564"/>
      <c r="K20" s="564"/>
      <c r="L20" s="565"/>
    </row>
    <row r="21" spans="1:14" ht="24.75" customHeight="1" thickBot="1">
      <c r="A21" s="190" t="s">
        <v>171</v>
      </c>
      <c r="B21" s="566"/>
      <c r="C21" s="567"/>
      <c r="D21" s="567"/>
      <c r="E21" s="567"/>
      <c r="F21" s="567"/>
      <c r="G21" s="567"/>
      <c r="H21" s="567"/>
      <c r="I21" s="567"/>
      <c r="J21" s="567"/>
      <c r="K21" s="567"/>
      <c r="L21" s="568"/>
    </row>
    <row r="22" spans="1:14" ht="19.5" customHeight="1" thickBot="1">
      <c r="A22" s="185" t="s">
        <v>164</v>
      </c>
      <c r="B22" s="628"/>
      <c r="C22" s="629"/>
      <c r="D22" s="629"/>
      <c r="E22" s="629"/>
      <c r="F22" s="629"/>
      <c r="G22" s="629"/>
      <c r="H22" s="629"/>
      <c r="I22" s="629"/>
      <c r="J22" s="629"/>
      <c r="K22" s="630"/>
      <c r="L22" s="559" t="s">
        <v>172</v>
      </c>
    </row>
    <row r="23" spans="1:14" ht="32.25" customHeight="1" thickBot="1">
      <c r="A23" s="185" t="s">
        <v>277</v>
      </c>
      <c r="B23" s="561">
        <f>①基本情報シート!C19</f>
        <v>0</v>
      </c>
      <c r="C23" s="541"/>
      <c r="D23" s="541"/>
      <c r="E23" s="541"/>
      <c r="F23" s="541"/>
      <c r="G23" s="541">
        <f>①基本情報シート!C21</f>
        <v>0</v>
      </c>
      <c r="H23" s="541"/>
      <c r="I23" s="541"/>
      <c r="J23" s="541"/>
      <c r="K23" s="562"/>
      <c r="L23" s="560"/>
      <c r="N23" s="122"/>
    </row>
    <row r="24" spans="1:14" ht="15.75" customHeight="1">
      <c r="A24" s="189" t="s">
        <v>176</v>
      </c>
      <c r="B24" s="596" t="s">
        <v>177</v>
      </c>
      <c r="C24" s="597"/>
      <c r="D24" s="597"/>
      <c r="E24" s="597"/>
      <c r="F24" s="597"/>
      <c r="G24" s="597"/>
      <c r="H24" s="597"/>
      <c r="I24" s="597"/>
      <c r="J24" s="597"/>
      <c r="K24" s="598"/>
      <c r="L24" s="569" t="s">
        <v>178</v>
      </c>
    </row>
    <row r="25" spans="1:14" ht="13.5" thickBot="1">
      <c r="A25" s="190" t="s">
        <v>171</v>
      </c>
      <c r="B25" s="599"/>
      <c r="C25" s="600"/>
      <c r="D25" s="600"/>
      <c r="E25" s="600"/>
      <c r="F25" s="600"/>
      <c r="G25" s="600"/>
      <c r="H25" s="600"/>
      <c r="I25" s="600"/>
      <c r="J25" s="600"/>
      <c r="K25" s="601"/>
      <c r="L25" s="570"/>
    </row>
    <row r="26" spans="1:14" ht="22.5" customHeight="1" thickBot="1">
      <c r="A26" s="164" t="s">
        <v>179</v>
      </c>
      <c r="B26" s="572">
        <f>①基本情報シート!C20</f>
        <v>0</v>
      </c>
      <c r="C26" s="573"/>
      <c r="D26" s="232" t="s">
        <v>278</v>
      </c>
      <c r="E26" s="233">
        <f>①基本情報シート!C22</f>
        <v>0</v>
      </c>
      <c r="F26" s="579" t="s">
        <v>180</v>
      </c>
      <c r="G26" s="580"/>
      <c r="H26" s="581">
        <f>①基本情報シート!C23</f>
        <v>0</v>
      </c>
      <c r="I26" s="582"/>
      <c r="J26" s="582"/>
      <c r="K26" s="583"/>
      <c r="L26" s="570"/>
    </row>
    <row r="27" spans="1:14" ht="18.75" customHeight="1" thickBot="1">
      <c r="A27" s="119" t="s">
        <v>164</v>
      </c>
      <c r="B27" s="584">
        <f>①基本情報シート!C25</f>
        <v>0</v>
      </c>
      <c r="C27" s="585"/>
      <c r="D27" s="585"/>
      <c r="E27" s="585"/>
      <c r="F27" s="585"/>
      <c r="G27" s="585"/>
      <c r="H27" s="585"/>
      <c r="I27" s="585"/>
      <c r="J27" s="585"/>
      <c r="K27" s="586"/>
      <c r="L27" s="570"/>
    </row>
    <row r="28" spans="1:14" ht="16.5" customHeight="1">
      <c r="A28" s="119" t="s">
        <v>181</v>
      </c>
      <c r="B28" s="587">
        <f>①基本情報シート!C24</f>
        <v>0</v>
      </c>
      <c r="C28" s="588"/>
      <c r="D28" s="588"/>
      <c r="E28" s="588"/>
      <c r="F28" s="588"/>
      <c r="G28" s="588"/>
      <c r="H28" s="588"/>
      <c r="I28" s="588"/>
      <c r="J28" s="588"/>
      <c r="K28" s="589"/>
      <c r="L28" s="570"/>
    </row>
    <row r="29" spans="1:14" ht="16.5" customHeight="1" thickBot="1">
      <c r="A29" s="120"/>
      <c r="B29" s="590"/>
      <c r="C29" s="591"/>
      <c r="D29" s="591"/>
      <c r="E29" s="591"/>
      <c r="F29" s="591"/>
      <c r="G29" s="591"/>
      <c r="H29" s="591"/>
      <c r="I29" s="591"/>
      <c r="J29" s="591"/>
      <c r="K29" s="592"/>
      <c r="L29" s="571"/>
    </row>
    <row r="30" spans="1:14" s="123" customFormat="1" ht="23.25" customHeight="1" thickBot="1">
      <c r="A30" s="602" t="s">
        <v>221</v>
      </c>
      <c r="B30" s="603"/>
      <c r="C30" s="603"/>
      <c r="D30" s="603"/>
      <c r="E30" s="603"/>
      <c r="F30" s="603"/>
      <c r="G30" s="603"/>
      <c r="H30" s="603"/>
      <c r="I30" s="603"/>
      <c r="J30" s="603"/>
      <c r="K30" s="603"/>
      <c r="L30" s="604"/>
    </row>
    <row r="31" spans="1:14" ht="20.25" customHeight="1" thickBot="1">
      <c r="A31" s="119" t="s">
        <v>164</v>
      </c>
      <c r="B31" s="605"/>
      <c r="C31" s="606"/>
      <c r="D31" s="606"/>
      <c r="E31" s="606"/>
      <c r="F31" s="606"/>
      <c r="G31" s="606"/>
      <c r="H31" s="606"/>
      <c r="I31" s="606"/>
      <c r="J31" s="606"/>
      <c r="K31" s="607"/>
      <c r="L31" s="608" t="s">
        <v>222</v>
      </c>
    </row>
    <row r="32" spans="1:14" ht="24" customHeight="1">
      <c r="A32" s="119" t="s">
        <v>182</v>
      </c>
      <c r="B32" s="610"/>
      <c r="C32" s="611"/>
      <c r="D32" s="611"/>
      <c r="E32" s="611"/>
      <c r="F32" s="121" t="s">
        <v>173</v>
      </c>
      <c r="G32" s="611"/>
      <c r="H32" s="611"/>
      <c r="I32" s="611"/>
      <c r="J32" s="124"/>
      <c r="K32" s="125"/>
      <c r="L32" s="608"/>
    </row>
    <row r="33" spans="1:12" ht="24" customHeight="1" thickBot="1">
      <c r="A33" s="120"/>
      <c r="B33" s="612"/>
      <c r="C33" s="613"/>
      <c r="D33" s="613"/>
      <c r="E33" s="613"/>
      <c r="F33" s="188" t="s">
        <v>174</v>
      </c>
      <c r="G33" s="613"/>
      <c r="H33" s="613"/>
      <c r="I33" s="613"/>
      <c r="J33" s="614" t="s">
        <v>175</v>
      </c>
      <c r="K33" s="615"/>
      <c r="L33" s="608"/>
    </row>
    <row r="34" spans="1:12" ht="18.75" customHeight="1" thickBot="1">
      <c r="A34" s="164" t="s">
        <v>179</v>
      </c>
      <c r="B34" s="616"/>
      <c r="C34" s="617"/>
      <c r="D34" s="617"/>
      <c r="E34" s="618"/>
      <c r="F34" s="579" t="s">
        <v>180</v>
      </c>
      <c r="G34" s="580"/>
      <c r="H34" s="619" t="s">
        <v>223</v>
      </c>
      <c r="I34" s="620"/>
      <c r="J34" s="620"/>
      <c r="K34" s="621"/>
      <c r="L34" s="608"/>
    </row>
    <row r="35" spans="1:12" ht="20.25" customHeight="1" thickBot="1">
      <c r="A35" s="119" t="s">
        <v>164</v>
      </c>
      <c r="B35" s="605"/>
      <c r="C35" s="606"/>
      <c r="D35" s="606"/>
      <c r="E35" s="606"/>
      <c r="F35" s="606"/>
      <c r="G35" s="606"/>
      <c r="H35" s="606"/>
      <c r="I35" s="606"/>
      <c r="J35" s="606"/>
      <c r="K35" s="607"/>
      <c r="L35" s="608"/>
    </row>
    <row r="36" spans="1:12" ht="40.5" customHeight="1" thickBot="1">
      <c r="A36" s="190" t="s">
        <v>181</v>
      </c>
      <c r="B36" s="622"/>
      <c r="C36" s="623"/>
      <c r="D36" s="623"/>
      <c r="E36" s="623"/>
      <c r="F36" s="623"/>
      <c r="G36" s="623"/>
      <c r="H36" s="623"/>
      <c r="I36" s="623"/>
      <c r="J36" s="623"/>
      <c r="K36" s="624"/>
      <c r="L36" s="609"/>
    </row>
    <row r="37" spans="1:12">
      <c r="A37" s="546" t="s">
        <v>183</v>
      </c>
      <c r="B37" s="547"/>
      <c r="C37" s="547"/>
      <c r="D37" s="547"/>
      <c r="E37" s="547"/>
      <c r="F37" s="547"/>
      <c r="G37" s="547"/>
      <c r="H37" s="547"/>
      <c r="I37" s="547"/>
      <c r="J37" s="547"/>
      <c r="K37" s="547"/>
      <c r="L37" s="548"/>
    </row>
    <row r="38" spans="1:12">
      <c r="A38" s="549"/>
      <c r="B38" s="550"/>
      <c r="C38" s="550"/>
      <c r="D38" s="550"/>
      <c r="E38" s="550"/>
      <c r="F38" s="550"/>
      <c r="G38" s="550"/>
      <c r="H38" s="550"/>
      <c r="I38" s="550"/>
      <c r="J38" s="550"/>
      <c r="K38" s="550"/>
      <c r="L38" s="551"/>
    </row>
    <row r="39" spans="1:12" ht="27" customHeight="1">
      <c r="A39" s="552">
        <f>交付申請書!I7</f>
        <v>45748</v>
      </c>
      <c r="B39" s="553"/>
      <c r="C39" s="126"/>
      <c r="D39" s="126"/>
      <c r="E39" s="126"/>
      <c r="F39" s="126"/>
      <c r="G39" s="126"/>
      <c r="H39" s="126"/>
      <c r="I39" s="126"/>
      <c r="J39" s="126"/>
      <c r="K39" s="126"/>
      <c r="L39" s="127"/>
    </row>
    <row r="40" spans="1:12">
      <c r="A40" s="549" t="s">
        <v>184</v>
      </c>
      <c r="B40" s="550"/>
      <c r="C40" s="550"/>
      <c r="D40" s="550"/>
      <c r="E40" s="550"/>
      <c r="F40" s="550"/>
      <c r="G40" s="550"/>
      <c r="H40" s="550"/>
      <c r="I40" s="550"/>
      <c r="J40" s="550"/>
      <c r="K40" s="550"/>
      <c r="L40" s="551"/>
    </row>
    <row r="41" spans="1:12" ht="18.75" customHeight="1">
      <c r="A41" s="128"/>
      <c r="B41" s="541" t="s">
        <v>165</v>
      </c>
      <c r="C41" s="541"/>
      <c r="D41" s="541"/>
      <c r="E41" s="542">
        <f>①基本情報シート!C7</f>
        <v>0</v>
      </c>
      <c r="F41" s="542"/>
      <c r="G41" s="542"/>
      <c r="H41" s="542"/>
      <c r="I41" s="542"/>
      <c r="J41" s="542"/>
      <c r="K41" s="126"/>
      <c r="L41" s="127"/>
    </row>
    <row r="42" spans="1:12" ht="18.75" customHeight="1">
      <c r="A42" s="128"/>
      <c r="B42" s="541" t="s">
        <v>185</v>
      </c>
      <c r="C42" s="541"/>
      <c r="D42" s="541"/>
      <c r="E42" s="542">
        <f>①基本情報シート!C5</f>
        <v>0</v>
      </c>
      <c r="F42" s="542"/>
      <c r="G42" s="542"/>
      <c r="H42" s="542"/>
      <c r="I42" s="542"/>
      <c r="J42" s="542"/>
      <c r="K42" s="126"/>
      <c r="L42" s="127"/>
    </row>
    <row r="43" spans="1:12" ht="18.75" customHeight="1">
      <c r="A43" s="128"/>
      <c r="B43" s="541" t="s">
        <v>224</v>
      </c>
      <c r="C43" s="541"/>
      <c r="D43" s="541"/>
      <c r="E43" s="542">
        <f>①基本情報シート!C8</f>
        <v>0</v>
      </c>
      <c r="F43" s="542"/>
      <c r="G43" s="542">
        <f>①基本情報シート!C9</f>
        <v>0</v>
      </c>
      <c r="H43" s="542"/>
      <c r="I43" s="542"/>
      <c r="J43" s="542"/>
      <c r="K43" s="126"/>
      <c r="L43" s="127"/>
    </row>
    <row r="44" spans="1:12" ht="18.75" customHeight="1">
      <c r="A44" s="128"/>
      <c r="B44" s="186"/>
      <c r="C44" s="186"/>
      <c r="D44" s="186"/>
      <c r="E44" s="141"/>
      <c r="F44" s="141"/>
      <c r="G44" s="141"/>
      <c r="H44" s="141"/>
      <c r="I44" s="141"/>
      <c r="J44" s="129"/>
      <c r="K44" s="126"/>
      <c r="L44" s="127"/>
    </row>
    <row r="45" spans="1:12" ht="18.75" customHeight="1">
      <c r="A45" s="128"/>
      <c r="B45" s="186"/>
      <c r="C45" s="186"/>
      <c r="D45" s="186"/>
      <c r="E45" s="141"/>
      <c r="F45" s="141"/>
      <c r="G45" s="141"/>
      <c r="H45" s="141"/>
      <c r="I45" s="141"/>
      <c r="J45" s="129"/>
      <c r="K45" s="126"/>
      <c r="L45" s="127"/>
    </row>
    <row r="46" spans="1:12" ht="18.75" customHeight="1">
      <c r="A46" s="128"/>
      <c r="B46" s="186"/>
      <c r="C46" s="186"/>
      <c r="D46" s="186"/>
      <c r="E46" s="141"/>
      <c r="F46" s="141"/>
      <c r="G46" s="141"/>
      <c r="H46" s="141"/>
      <c r="I46" s="141"/>
      <c r="J46" s="129"/>
      <c r="K46" s="126"/>
      <c r="L46" s="127"/>
    </row>
    <row r="47" spans="1:12" ht="18.75" customHeight="1">
      <c r="A47" s="128"/>
      <c r="B47" s="186"/>
      <c r="C47" s="186"/>
      <c r="D47" s="186"/>
      <c r="E47" s="141"/>
      <c r="F47" s="141"/>
      <c r="G47" s="141"/>
      <c r="H47" s="141"/>
      <c r="I47" s="141"/>
      <c r="J47" s="129"/>
      <c r="K47" s="126"/>
      <c r="L47" s="127"/>
    </row>
    <row r="48" spans="1:12" ht="18.75" customHeight="1">
      <c r="A48" s="128"/>
      <c r="B48" s="186"/>
      <c r="C48" s="186"/>
      <c r="D48" s="186"/>
      <c r="E48" s="141"/>
      <c r="F48" s="141"/>
      <c r="G48" s="141"/>
      <c r="H48" s="141"/>
      <c r="I48" s="141"/>
      <c r="J48" s="129"/>
      <c r="K48" s="126"/>
      <c r="L48" s="127"/>
    </row>
    <row r="49" spans="1:12" ht="13.5" thickBot="1">
      <c r="A49" s="543"/>
      <c r="B49" s="544"/>
      <c r="C49" s="544"/>
      <c r="D49" s="544"/>
      <c r="E49" s="544"/>
      <c r="F49" s="544"/>
      <c r="G49" s="544"/>
      <c r="H49" s="544"/>
      <c r="I49" s="544"/>
      <c r="J49" s="544"/>
      <c r="K49" s="544"/>
      <c r="L49" s="545"/>
    </row>
    <row r="50" spans="1:12">
      <c r="A50" s="538" t="s">
        <v>225</v>
      </c>
      <c r="B50" s="538"/>
      <c r="C50" s="538"/>
      <c r="D50" s="538"/>
      <c r="E50" s="538"/>
      <c r="F50" s="538"/>
      <c r="G50" s="538"/>
      <c r="H50" s="538"/>
      <c r="I50" s="538"/>
      <c r="J50" s="538"/>
      <c r="K50" s="538"/>
      <c r="L50" s="538"/>
    </row>
    <row r="51" spans="1:12" ht="26.25" customHeight="1">
      <c r="A51" s="539" t="s">
        <v>226</v>
      </c>
      <c r="B51" s="539"/>
      <c r="C51" s="539"/>
      <c r="D51" s="539"/>
      <c r="E51" s="539"/>
      <c r="F51" s="539"/>
      <c r="G51" s="539"/>
      <c r="H51" s="539"/>
      <c r="I51" s="539"/>
      <c r="J51" s="539"/>
      <c r="K51" s="539"/>
      <c r="L51" s="539"/>
    </row>
    <row r="52" spans="1:12">
      <c r="A52" s="539" t="s">
        <v>227</v>
      </c>
      <c r="B52" s="539"/>
      <c r="C52" s="539"/>
      <c r="D52" s="539"/>
      <c r="E52" s="539"/>
      <c r="F52" s="539"/>
      <c r="G52" s="539"/>
      <c r="H52" s="539"/>
      <c r="I52" s="539"/>
      <c r="J52" s="539"/>
      <c r="K52" s="539"/>
      <c r="L52" s="539"/>
    </row>
    <row r="53" spans="1:12" ht="26.25" customHeight="1">
      <c r="A53" s="539" t="s">
        <v>228</v>
      </c>
      <c r="B53" s="539"/>
      <c r="C53" s="539"/>
      <c r="D53" s="539"/>
      <c r="E53" s="539"/>
      <c r="F53" s="539"/>
      <c r="G53" s="539"/>
      <c r="H53" s="539"/>
      <c r="I53" s="539"/>
      <c r="J53" s="539"/>
      <c r="K53" s="539"/>
      <c r="L53" s="539"/>
    </row>
    <row r="54" spans="1:12" ht="21.75" customHeight="1">
      <c r="A54" s="539" t="s">
        <v>229</v>
      </c>
      <c r="B54" s="539"/>
      <c r="C54" s="539"/>
      <c r="D54" s="539"/>
      <c r="E54" s="539"/>
      <c r="F54" s="539"/>
      <c r="G54" s="539"/>
      <c r="H54" s="539"/>
      <c r="I54" s="539"/>
      <c r="J54" s="539"/>
      <c r="K54" s="539"/>
      <c r="L54" s="539"/>
    </row>
    <row r="55" spans="1:12" ht="16.5" customHeight="1">
      <c r="A55" s="539" t="s">
        <v>230</v>
      </c>
      <c r="B55" s="539"/>
      <c r="C55" s="539"/>
      <c r="D55" s="539"/>
      <c r="E55" s="539"/>
      <c r="F55" s="539"/>
      <c r="G55" s="539"/>
      <c r="H55" s="539"/>
      <c r="I55" s="539"/>
      <c r="J55" s="539"/>
      <c r="K55" s="539"/>
      <c r="L55" s="539"/>
    </row>
    <row r="56" spans="1:12" ht="30" customHeight="1">
      <c r="A56" s="539" t="s">
        <v>231</v>
      </c>
      <c r="B56" s="539"/>
      <c r="C56" s="539"/>
      <c r="D56" s="539"/>
      <c r="E56" s="539"/>
      <c r="F56" s="539"/>
      <c r="G56" s="539"/>
      <c r="H56" s="539"/>
      <c r="I56" s="539"/>
      <c r="J56" s="539"/>
      <c r="K56" s="539"/>
      <c r="L56" s="539"/>
    </row>
    <row r="57" spans="1:12" s="165" customFormat="1" ht="24" customHeight="1">
      <c r="A57" s="540" t="s">
        <v>232</v>
      </c>
      <c r="B57" s="540"/>
      <c r="C57" s="540"/>
      <c r="D57" s="540"/>
      <c r="E57" s="540"/>
      <c r="F57" s="540"/>
      <c r="G57" s="540"/>
      <c r="H57" s="540"/>
      <c r="I57" s="540"/>
      <c r="J57" s="540"/>
      <c r="K57" s="540"/>
      <c r="L57" s="540"/>
    </row>
    <row r="58" spans="1:12" s="165" customFormat="1" ht="44.25" customHeight="1">
      <c r="A58" s="540" t="s">
        <v>233</v>
      </c>
      <c r="B58" s="540"/>
      <c r="C58" s="540"/>
      <c r="D58" s="540"/>
      <c r="E58" s="540"/>
      <c r="F58" s="540"/>
      <c r="G58" s="540"/>
      <c r="H58" s="540"/>
      <c r="I58" s="540"/>
      <c r="J58" s="540"/>
      <c r="K58" s="540"/>
      <c r="L58" s="540"/>
    </row>
    <row r="59" spans="1:12" s="165" customFormat="1" ht="11">
      <c r="A59" s="540" t="s">
        <v>234</v>
      </c>
      <c r="B59" s="540"/>
      <c r="C59" s="540"/>
      <c r="D59" s="540"/>
      <c r="E59" s="540"/>
      <c r="F59" s="540"/>
      <c r="G59" s="540"/>
      <c r="H59" s="540"/>
      <c r="I59" s="540"/>
      <c r="J59" s="540"/>
      <c r="K59" s="540"/>
      <c r="L59" s="540"/>
    </row>
    <row r="60" spans="1:12" s="165" customFormat="1" ht="11">
      <c r="A60" s="540"/>
      <c r="B60" s="540"/>
      <c r="C60" s="540"/>
      <c r="D60" s="540"/>
      <c r="E60" s="540"/>
      <c r="F60" s="540"/>
      <c r="G60" s="540"/>
      <c r="H60" s="540"/>
      <c r="I60" s="540"/>
      <c r="J60" s="540"/>
      <c r="K60" s="540"/>
      <c r="L60" s="540"/>
    </row>
    <row r="61" spans="1:12" s="165" customFormat="1" ht="11">
      <c r="A61" s="540"/>
      <c r="B61" s="540"/>
      <c r="C61" s="540"/>
      <c r="D61" s="540"/>
      <c r="E61" s="540"/>
      <c r="F61" s="540"/>
      <c r="G61" s="540"/>
      <c r="H61" s="540"/>
      <c r="I61" s="540"/>
      <c r="J61" s="540"/>
      <c r="K61" s="540"/>
      <c r="L61" s="540"/>
    </row>
  </sheetData>
  <protectedRanges>
    <protectedRange sqref="B9:L13 K17:L19 I17:I19 G17:G19 D16:D19 B20:L21 B22:K22 C23:E23 G34:K34 B27:K29 B31:K33 G26:K26 B24:K25 B17:B19 G23:I23" name="範囲1"/>
    <protectedRange sqref="B14:L15" name="範囲1_1_1_1"/>
    <protectedRange sqref="K16:L16 I16 G16" name="範囲1_2"/>
    <protectedRange sqref="D26" name="範囲1_3"/>
  </protectedRanges>
  <mergeCells count="65">
    <mergeCell ref="B3:J3"/>
    <mergeCell ref="B22:K22"/>
    <mergeCell ref="A52:L52"/>
    <mergeCell ref="A53:L53"/>
    <mergeCell ref="A54:L54"/>
    <mergeCell ref="B16:D16"/>
    <mergeCell ref="B43:D43"/>
    <mergeCell ref="A14:A15"/>
    <mergeCell ref="B14:L15"/>
    <mergeCell ref="E16:F16"/>
    <mergeCell ref="B9:L9"/>
    <mergeCell ref="B4:I4"/>
    <mergeCell ref="J4:L4"/>
    <mergeCell ref="B10:L12"/>
    <mergeCell ref="B13:L13"/>
    <mergeCell ref="B18:D19"/>
    <mergeCell ref="A30:L30"/>
    <mergeCell ref="B31:K31"/>
    <mergeCell ref="L31:L36"/>
    <mergeCell ref="B32:E33"/>
    <mergeCell ref="G32:I33"/>
    <mergeCell ref="J33:K33"/>
    <mergeCell ref="B34:E34"/>
    <mergeCell ref="F34:G34"/>
    <mergeCell ref="H34:K34"/>
    <mergeCell ref="B35:K35"/>
    <mergeCell ref="B36:K36"/>
    <mergeCell ref="L24:L29"/>
    <mergeCell ref="B26:C26"/>
    <mergeCell ref="B17:D17"/>
    <mergeCell ref="E17:F17"/>
    <mergeCell ref="A18:A19"/>
    <mergeCell ref="F26:G26"/>
    <mergeCell ref="H26:K26"/>
    <mergeCell ref="B27:K27"/>
    <mergeCell ref="B28:K29"/>
    <mergeCell ref="E18:F18"/>
    <mergeCell ref="G18:K18"/>
    <mergeCell ref="E19:F19"/>
    <mergeCell ref="G19:K19"/>
    <mergeCell ref="B24:K25"/>
    <mergeCell ref="G16:L16"/>
    <mergeCell ref="G17:L17"/>
    <mergeCell ref="L22:L23"/>
    <mergeCell ref="B23:F23"/>
    <mergeCell ref="G23:K23"/>
    <mergeCell ref="B20:L21"/>
    <mergeCell ref="A37:L37"/>
    <mergeCell ref="A38:L38"/>
    <mergeCell ref="A39:B39"/>
    <mergeCell ref="B41:D41"/>
    <mergeCell ref="E41:J41"/>
    <mergeCell ref="A40:L40"/>
    <mergeCell ref="A50:L50"/>
    <mergeCell ref="A51:L51"/>
    <mergeCell ref="A59:L61"/>
    <mergeCell ref="B42:D42"/>
    <mergeCell ref="E42:J42"/>
    <mergeCell ref="E43:F43"/>
    <mergeCell ref="G43:J43"/>
    <mergeCell ref="A49:L49"/>
    <mergeCell ref="A55:L55"/>
    <mergeCell ref="A56:L56"/>
    <mergeCell ref="A57:L57"/>
    <mergeCell ref="A58:L58"/>
  </mergeCells>
  <phoneticPr fontId="4"/>
  <pageMargins left="0.70866141732283472" right="0.70866141732283472" top="0.74803149606299213" bottom="0.74803149606299213" header="0.31496062992125984" footer="0.31496062992125984"/>
  <pageSetup paperSize="9" scale="83" fitToHeight="0" orientation="portrait" blackAndWhite="1" r:id="rId1"/>
  <rowBreaks count="1" manualBreakCount="1">
    <brk id="4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0</xdr:col>
                    <xdr:colOff>1485900</xdr:colOff>
                    <xdr:row>4</xdr:row>
                    <xdr:rowOff>133350</xdr:rowOff>
                  </from>
                  <to>
                    <xdr:col>1</xdr:col>
                    <xdr:colOff>279400</xdr:colOff>
                    <xdr:row>6</xdr:row>
                    <xdr:rowOff>95250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0</xdr:col>
                    <xdr:colOff>1485900</xdr:colOff>
                    <xdr:row>5</xdr:row>
                    <xdr:rowOff>222250</xdr:rowOff>
                  </from>
                  <to>
                    <xdr:col>1</xdr:col>
                    <xdr:colOff>279400</xdr:colOff>
                    <xdr:row>7</xdr:row>
                    <xdr:rowOff>127000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3</xdr:col>
                    <xdr:colOff>685800</xdr:colOff>
                    <xdr:row>4</xdr:row>
                    <xdr:rowOff>203200</xdr:rowOff>
                  </from>
                  <to>
                    <xdr:col>4</xdr:col>
                    <xdr:colOff>285750</xdr:colOff>
                    <xdr:row>6</xdr:row>
                    <xdr:rowOff>31750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3</xdr:col>
                    <xdr:colOff>685800</xdr:colOff>
                    <xdr:row>5</xdr:row>
                    <xdr:rowOff>222250</xdr:rowOff>
                  </from>
                  <to>
                    <xdr:col>4</xdr:col>
                    <xdr:colOff>285750</xdr:colOff>
                    <xdr:row>7</xdr:row>
                    <xdr:rowOff>57150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7</xdr:col>
                    <xdr:colOff>0</xdr:colOff>
                    <xdr:row>4</xdr:row>
                    <xdr:rowOff>152400</xdr:rowOff>
                  </from>
                  <to>
                    <xdr:col>7</xdr:col>
                    <xdr:colOff>285750</xdr:colOff>
                    <xdr:row>6</xdr:row>
                    <xdr:rowOff>88900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0</xdr:col>
                    <xdr:colOff>412750</xdr:colOff>
                    <xdr:row>5</xdr:row>
                    <xdr:rowOff>0</xdr:rowOff>
                  </from>
                  <to>
                    <xdr:col>0</xdr:col>
                    <xdr:colOff>1104900</xdr:colOff>
                    <xdr:row>6</xdr:row>
                    <xdr:rowOff>38100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0</xdr:col>
                    <xdr:colOff>1485900</xdr:colOff>
                    <xdr:row>5</xdr:row>
                    <xdr:rowOff>222250</xdr:rowOff>
                  </from>
                  <to>
                    <xdr:col>1</xdr:col>
                    <xdr:colOff>279400</xdr:colOff>
                    <xdr:row>7</xdr:row>
                    <xdr:rowOff>57150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0</xdr:col>
                    <xdr:colOff>419100</xdr:colOff>
                    <xdr:row>5</xdr:row>
                    <xdr:rowOff>247650</xdr:rowOff>
                  </from>
                  <to>
                    <xdr:col>0</xdr:col>
                    <xdr:colOff>819150</xdr:colOff>
                    <xdr:row>7</xdr:row>
                    <xdr:rowOff>69850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743E-1D44-46C8-90A9-9EA1987C55F7}">
  <dimension ref="A1:R19"/>
  <sheetViews>
    <sheetView tabSelected="1" view="pageBreakPreview" zoomScale="115" zoomScaleNormal="100" zoomScaleSheetLayoutView="115" workbookViewId="0">
      <selection activeCell="B10" sqref="B10:H10"/>
    </sheetView>
  </sheetViews>
  <sheetFormatPr defaultRowHeight="13"/>
  <cols>
    <col min="4" max="4" width="8.81640625" customWidth="1"/>
  </cols>
  <sheetData>
    <row r="1" spans="1:18" ht="21">
      <c r="A1" s="304" t="s">
        <v>315</v>
      </c>
      <c r="B1" s="248"/>
      <c r="C1" s="248"/>
      <c r="D1" s="248"/>
      <c r="E1" s="248"/>
      <c r="F1" s="248"/>
      <c r="G1" s="248"/>
      <c r="H1" s="248"/>
      <c r="I1" s="248"/>
      <c r="J1" s="248"/>
      <c r="K1" s="275"/>
    </row>
    <row r="2" spans="1:18" ht="16.5">
      <c r="A2" s="308" t="s">
        <v>316</v>
      </c>
      <c r="B2" s="276"/>
      <c r="C2" s="276"/>
      <c r="D2" s="276"/>
      <c r="E2" s="276"/>
      <c r="F2" s="276"/>
      <c r="G2" s="276"/>
      <c r="H2" s="276"/>
      <c r="I2" s="277"/>
      <c r="J2" s="277"/>
      <c r="K2" s="277"/>
    </row>
    <row r="3" spans="1:18" ht="22" customHeight="1">
      <c r="A3" s="278"/>
      <c r="B3" s="278"/>
      <c r="C3" s="278"/>
      <c r="D3" s="278"/>
      <c r="E3" s="278"/>
      <c r="F3" s="279"/>
      <c r="G3" s="279"/>
      <c r="H3" s="279"/>
      <c r="I3" s="280" t="s">
        <v>317</v>
      </c>
      <c r="J3" s="281"/>
      <c r="K3" s="281"/>
      <c r="L3" s="281"/>
      <c r="M3" s="281"/>
      <c r="N3" s="281"/>
      <c r="O3" s="281"/>
      <c r="P3" s="281"/>
      <c r="Q3" s="281"/>
      <c r="R3" s="282"/>
    </row>
    <row r="4" spans="1:18" ht="19.5" customHeight="1">
      <c r="A4" s="653" t="s">
        <v>318</v>
      </c>
      <c r="B4" s="653"/>
      <c r="C4" s="653"/>
      <c r="D4" s="653"/>
      <c r="E4" s="653"/>
      <c r="F4" s="653"/>
      <c r="G4" s="653"/>
      <c r="H4" s="653"/>
      <c r="I4" s="283" t="s">
        <v>319</v>
      </c>
      <c r="J4" s="281"/>
      <c r="K4" s="281"/>
      <c r="L4" s="281"/>
      <c r="M4" s="281"/>
      <c r="N4" s="281"/>
      <c r="O4" s="281"/>
      <c r="P4" s="281"/>
      <c r="Q4" s="281"/>
      <c r="R4" s="282"/>
    </row>
    <row r="5" spans="1:18" ht="32" customHeight="1">
      <c r="A5" s="278"/>
      <c r="B5" s="278"/>
      <c r="C5" s="278"/>
      <c r="D5" s="279"/>
      <c r="E5" s="278"/>
      <c r="F5" s="278"/>
      <c r="G5" s="278"/>
      <c r="H5" s="278"/>
      <c r="I5" s="310" t="s">
        <v>320</v>
      </c>
      <c r="J5" s="281"/>
      <c r="K5" s="281"/>
      <c r="L5" s="281"/>
      <c r="M5" s="281"/>
      <c r="N5" s="281"/>
      <c r="O5" s="281"/>
      <c r="P5" s="281"/>
      <c r="Q5" s="281"/>
      <c r="R5" s="282"/>
    </row>
    <row r="6" spans="1:18" ht="44.5" customHeight="1">
      <c r="A6" s="654" t="s">
        <v>392</v>
      </c>
      <c r="B6" s="654"/>
      <c r="C6" s="654"/>
      <c r="D6" s="654"/>
      <c r="E6" s="654"/>
      <c r="F6" s="654"/>
      <c r="G6" s="654"/>
      <c r="H6" s="654"/>
      <c r="I6" s="284"/>
      <c r="J6" s="309"/>
      <c r="K6" s="285"/>
      <c r="L6" s="285"/>
      <c r="M6" s="285"/>
      <c r="N6" s="285"/>
      <c r="O6" s="285"/>
      <c r="P6" s="278"/>
      <c r="Q6" s="282"/>
    </row>
    <row r="7" spans="1:18" ht="35" customHeight="1">
      <c r="A7" s="282"/>
      <c r="B7" s="282"/>
      <c r="C7" s="282"/>
      <c r="D7" s="282"/>
      <c r="E7" s="282"/>
      <c r="F7" s="282"/>
      <c r="G7" s="282"/>
      <c r="H7" s="282"/>
      <c r="I7" s="284"/>
      <c r="J7" s="309"/>
      <c r="K7" s="285"/>
      <c r="L7" s="285"/>
      <c r="M7" s="285"/>
      <c r="N7" s="285"/>
      <c r="O7" s="285"/>
      <c r="P7" s="278"/>
      <c r="Q7" s="282"/>
    </row>
    <row r="8" spans="1:18" ht="20.5" customHeight="1">
      <c r="A8" s="655" t="s">
        <v>321</v>
      </c>
      <c r="B8" s="655"/>
      <c r="C8" s="655"/>
      <c r="D8" s="655"/>
      <c r="E8" s="655"/>
      <c r="F8" s="655"/>
      <c r="G8" s="655"/>
      <c r="H8" s="655"/>
      <c r="I8" s="284"/>
      <c r="J8" s="309"/>
      <c r="K8" s="285"/>
      <c r="L8" s="285"/>
      <c r="M8" s="285"/>
      <c r="N8" s="285"/>
      <c r="O8" s="285"/>
      <c r="P8" s="278"/>
      <c r="Q8" s="282"/>
    </row>
    <row r="9" spans="1:18" ht="34" customHeight="1">
      <c r="A9" s="282"/>
      <c r="B9" s="282"/>
      <c r="C9" s="282"/>
      <c r="D9" s="286"/>
      <c r="E9" s="282"/>
      <c r="F9" s="282"/>
      <c r="G9" s="282"/>
      <c r="H9" s="282"/>
      <c r="I9" s="284"/>
      <c r="J9" s="287"/>
      <c r="K9" s="287"/>
      <c r="L9" s="287"/>
      <c r="M9" s="287"/>
      <c r="N9" s="287"/>
      <c r="O9" s="287"/>
      <c r="P9" s="282"/>
      <c r="Q9" s="282"/>
    </row>
    <row r="10" spans="1:18" ht="38" customHeight="1">
      <c r="A10" s="342" t="s">
        <v>322</v>
      </c>
      <c r="B10" s="656">
        <f>①基本情報シート!C12</f>
        <v>0</v>
      </c>
      <c r="C10" s="656"/>
      <c r="D10" s="656"/>
      <c r="E10" s="656"/>
      <c r="F10" s="656"/>
      <c r="G10" s="656"/>
      <c r="H10" s="656"/>
      <c r="I10" s="280"/>
      <c r="J10" s="281"/>
      <c r="K10" s="281"/>
      <c r="L10" s="281"/>
      <c r="M10" s="281"/>
      <c r="N10" s="281"/>
      <c r="O10" s="281"/>
      <c r="P10" s="282"/>
      <c r="Q10" s="282"/>
    </row>
    <row r="11" spans="1:18" ht="31" customHeight="1">
      <c r="A11" s="288"/>
      <c r="B11" s="289"/>
      <c r="C11" s="289"/>
      <c r="D11" s="289"/>
      <c r="E11" s="289"/>
      <c r="F11" s="289"/>
      <c r="G11" s="289"/>
      <c r="H11" s="289"/>
      <c r="I11" s="290"/>
      <c r="J11" s="281"/>
      <c r="K11" s="281"/>
      <c r="L11" s="281"/>
      <c r="M11" s="281"/>
      <c r="N11" s="281"/>
      <c r="O11" s="281"/>
      <c r="P11" s="282"/>
      <c r="Q11" s="282"/>
    </row>
    <row r="12" spans="1:18" ht="22.5" customHeight="1">
      <c r="A12" s="340"/>
      <c r="B12" s="340"/>
      <c r="C12" s="340"/>
      <c r="D12" s="340"/>
      <c r="E12" s="340"/>
      <c r="F12" s="657">
        <f>交付申請書!I7</f>
        <v>45748</v>
      </c>
      <c r="G12" s="657"/>
      <c r="H12" s="657"/>
    </row>
    <row r="13" spans="1:18">
      <c r="A13" s="652" t="s">
        <v>323</v>
      </c>
      <c r="B13" s="652"/>
      <c r="C13" s="652"/>
      <c r="D13" s="341"/>
      <c r="E13" s="340"/>
      <c r="F13" s="340"/>
      <c r="G13" s="340"/>
      <c r="H13" s="340"/>
    </row>
    <row r="14" spans="1:18" ht="26" customHeight="1">
      <c r="A14" s="282"/>
      <c r="B14" s="282"/>
      <c r="C14" s="282"/>
      <c r="D14" s="282"/>
      <c r="E14" s="282"/>
      <c r="F14" s="282"/>
      <c r="G14" s="282"/>
      <c r="H14" s="282"/>
      <c r="I14" s="284"/>
      <c r="J14" s="287"/>
      <c r="K14" s="287"/>
      <c r="L14" s="287"/>
    </row>
    <row r="15" spans="1:18" ht="31" customHeight="1">
      <c r="A15" s="282"/>
      <c r="B15" s="282"/>
      <c r="D15" s="337" t="s">
        <v>393</v>
      </c>
      <c r="E15" s="658">
        <f>①基本情報シート!C7</f>
        <v>0</v>
      </c>
      <c r="F15" s="658"/>
      <c r="G15" s="658"/>
      <c r="H15" s="658"/>
      <c r="I15" s="284"/>
      <c r="J15" s="287"/>
      <c r="K15" s="287"/>
      <c r="L15" s="287"/>
    </row>
    <row r="16" spans="1:18" ht="32.5" customHeight="1">
      <c r="A16" s="282"/>
      <c r="B16" s="282"/>
      <c r="D16" s="337" t="s">
        <v>394</v>
      </c>
      <c r="E16" s="658">
        <f>①基本情報シート!C5</f>
        <v>0</v>
      </c>
      <c r="F16" s="658"/>
      <c r="G16" s="658"/>
      <c r="H16" s="658"/>
      <c r="I16" s="284"/>
      <c r="J16" s="287"/>
      <c r="K16" s="287"/>
      <c r="L16" s="287"/>
    </row>
    <row r="17" spans="1:12" ht="32" customHeight="1">
      <c r="A17" s="282"/>
      <c r="B17" s="282"/>
      <c r="D17" s="337" t="s">
        <v>395</v>
      </c>
      <c r="E17" s="338">
        <f>①基本情報シート!C8</f>
        <v>0</v>
      </c>
      <c r="F17" s="654">
        <f>①基本情報シート!C9</f>
        <v>0</v>
      </c>
      <c r="G17" s="654"/>
      <c r="H17" s="339" t="s">
        <v>324</v>
      </c>
      <c r="I17" s="311" t="s">
        <v>325</v>
      </c>
      <c r="J17" s="287"/>
      <c r="K17" s="287"/>
      <c r="L17" s="287"/>
    </row>
    <row r="18" spans="1:12" ht="32.5" customHeight="1">
      <c r="A18" s="282"/>
      <c r="B18" s="282"/>
      <c r="C18" s="282"/>
      <c r="D18" s="291"/>
      <c r="E18" s="659"/>
      <c r="F18" s="659"/>
      <c r="G18" s="659"/>
      <c r="H18" s="659"/>
    </row>
    <row r="19" spans="1:12" ht="8.5" customHeight="1">
      <c r="A19" s="292"/>
      <c r="B19" s="292"/>
      <c r="C19" s="292"/>
      <c r="D19" s="291"/>
      <c r="E19" s="660"/>
      <c r="F19" s="660"/>
      <c r="G19" s="660"/>
      <c r="H19" s="660"/>
    </row>
  </sheetData>
  <protectedRanges>
    <protectedRange sqref="D10:G11 B10:B11" name="範囲1_1_1"/>
  </protectedRanges>
  <mergeCells count="11">
    <mergeCell ref="E15:H15"/>
    <mergeCell ref="E16:H16"/>
    <mergeCell ref="F17:G17"/>
    <mergeCell ref="E18:H18"/>
    <mergeCell ref="E19:H19"/>
    <mergeCell ref="A13:C13"/>
    <mergeCell ref="A4:H4"/>
    <mergeCell ref="A6:H6"/>
    <mergeCell ref="A8:H8"/>
    <mergeCell ref="B10:H10"/>
    <mergeCell ref="F12:H12"/>
  </mergeCells>
  <phoneticPr fontId="4"/>
  <pageMargins left="0.7" right="0.7" top="0.75" bottom="0.75" header="0.3" footer="0.3"/>
  <pageSetup paperSize="9"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①基本情報シート</vt:lpstr>
      <vt:lpstr>交付申請書</vt:lpstr>
      <vt:lpstr>別記</vt:lpstr>
      <vt:lpstr>②様式1-1</vt:lpstr>
      <vt:lpstr>③様式1-2</vt:lpstr>
      <vt:lpstr>誓約書 </vt:lpstr>
      <vt:lpstr>④債権者登録</vt:lpstr>
      <vt:lpstr>委任状（要押印）</vt:lpstr>
      <vt:lpstr>①基本情報シート!Print_Area</vt:lpstr>
      <vt:lpstr>'②様式1-1'!Print_Area</vt:lpstr>
      <vt:lpstr>'③様式1-2'!Print_Area</vt:lpstr>
      <vt:lpstr>④債権者登録!Print_Area</vt:lpstr>
      <vt:lpstr>'委任状（要押印）'!Print_Area</vt:lpstr>
      <vt:lpstr>交付申請書!Print_Area</vt:lpstr>
      <vt:lpstr>'誓約書 '!Print_Area</vt:lpstr>
      <vt:lpstr>別記!Print_Area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溝内　薫</cp:lastModifiedBy>
  <cp:lastPrinted>2023-06-16T02:02:07Z</cp:lastPrinted>
  <dcterms:created xsi:type="dcterms:W3CDTF">2010-03-24T06:31:20Z</dcterms:created>
  <dcterms:modified xsi:type="dcterms:W3CDTF">2025-06-17T06:30:33Z</dcterms:modified>
</cp:coreProperties>
</file>