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7　第三者評価事業\01　福祉サービス\01　評価基準・ガイドライン\R07\04　保育所\作業用\（新）保育所\"/>
    </mc:Choice>
  </mc:AlternateContent>
  <xr:revisionPtr revIDLastSave="0" documentId="13_ncr:1_{25B1135E-776C-4726-95A1-A33379F3B0C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Ⅰ～Ⅲ" sheetId="1" r:id="rId1"/>
    <sheet name="A" sheetId="3" r:id="rId2"/>
  </sheets>
  <definedNames>
    <definedName name="_xlnm.Print_Area" localSheetId="0">'Ⅰ～Ⅲ'!$A$1:$F$43</definedName>
    <definedName name="_xlnm.Print_Area" localSheetId="1">A!$A$1:$F$40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3" l="1"/>
  <c r="D13" i="3"/>
  <c r="E16" i="1"/>
  <c r="F12" i="3"/>
  <c r="F11" i="3"/>
  <c r="F10" i="3"/>
  <c r="F9" i="3"/>
  <c r="F8" i="3"/>
  <c r="F7" i="3"/>
  <c r="F6" i="3"/>
  <c r="E15" i="3" l="1"/>
  <c r="D16" i="1"/>
  <c r="D15" i="3" s="1"/>
  <c r="F15" i="1"/>
  <c r="F14" i="1"/>
  <c r="F13" i="1"/>
  <c r="F12" i="1"/>
  <c r="F11" i="1"/>
  <c r="F10" i="1"/>
  <c r="F9" i="1"/>
  <c r="F8" i="1"/>
  <c r="F7" i="1"/>
  <c r="F6" i="1"/>
  <c r="F15" i="3" l="1"/>
  <c r="F16" i="1"/>
  <c r="F13" i="3"/>
</calcChain>
</file>

<file path=xl/sharedStrings.xml><?xml version="1.0" encoding="utf-8"?>
<sst xmlns="http://schemas.openxmlformats.org/spreadsheetml/2006/main" count="30" uniqueCount="25">
  <si>
    <t>Ⅰ-１　理念・基本方針</t>
  </si>
  <si>
    <t>Ⅰ～Ⅲ　達成度</t>
    <rPh sb="4" eb="7">
      <t>タッセイド</t>
    </rPh>
    <phoneticPr fontId="1"/>
  </si>
  <si>
    <t>基準数</t>
    <rPh sb="0" eb="2">
      <t>キジュン</t>
    </rPh>
    <rPh sb="2" eb="3">
      <t>スウ</t>
    </rPh>
    <phoneticPr fontId="1"/>
  </si>
  <si>
    <t>達成数</t>
    <rPh sb="0" eb="2">
      <t>タッセイ</t>
    </rPh>
    <rPh sb="2" eb="3">
      <t>スウ</t>
    </rPh>
    <phoneticPr fontId="1"/>
  </si>
  <si>
    <t>判断基準</t>
    <rPh sb="0" eb="2">
      <t>ハンダン</t>
    </rPh>
    <rPh sb="2" eb="4">
      <t>キジュン</t>
    </rPh>
    <phoneticPr fontId="1"/>
  </si>
  <si>
    <t>達成率(％)</t>
    <rPh sb="0" eb="3">
      <t>タッセイリツ</t>
    </rPh>
    <phoneticPr fontId="1"/>
  </si>
  <si>
    <t>Ⅰ-２　経営状況の把握</t>
    <rPh sb="4" eb="6">
      <t>ケイエイ</t>
    </rPh>
    <rPh sb="6" eb="8">
      <t>ジョウキョウ</t>
    </rPh>
    <rPh sb="9" eb="11">
      <t>ハアク</t>
    </rPh>
    <phoneticPr fontId="1"/>
  </si>
  <si>
    <t>Ⅰ-３　事業計画の策定</t>
    <rPh sb="4" eb="6">
      <t>ジギョウ</t>
    </rPh>
    <rPh sb="6" eb="8">
      <t>ケイカク</t>
    </rPh>
    <rPh sb="9" eb="11">
      <t>サクテイ</t>
    </rPh>
    <phoneticPr fontId="1"/>
  </si>
  <si>
    <t>Ⅰ-４　福祉サービスの質の向上への組織的・計画的な取組</t>
    <rPh sb="4" eb="6">
      <t>フクシ</t>
    </rPh>
    <rPh sb="11" eb="12">
      <t>シツ</t>
    </rPh>
    <rPh sb="13" eb="15">
      <t>コウジョウ</t>
    </rPh>
    <rPh sb="17" eb="20">
      <t>ソシキテキ</t>
    </rPh>
    <rPh sb="21" eb="24">
      <t>ケイカクテキ</t>
    </rPh>
    <rPh sb="25" eb="27">
      <t>トリクミ</t>
    </rPh>
    <phoneticPr fontId="1"/>
  </si>
  <si>
    <t>Ⅱ-３　運営の透明性の確保</t>
    <rPh sb="4" eb="6">
      <t>ウンエイ</t>
    </rPh>
    <rPh sb="7" eb="10">
      <t>トウメイセイ</t>
    </rPh>
    <rPh sb="11" eb="13">
      <t>カクホ</t>
    </rPh>
    <phoneticPr fontId="1"/>
  </si>
  <si>
    <t>Ⅱ-４　地域との交流、地域貢献</t>
    <rPh sb="11" eb="13">
      <t>チイキ</t>
    </rPh>
    <rPh sb="13" eb="15">
      <t>コウケン</t>
    </rPh>
    <phoneticPr fontId="1"/>
  </si>
  <si>
    <t>Ⅲ-１　利用者本位の福祉サービス</t>
    <rPh sb="4" eb="7">
      <t>リヨウシャ</t>
    </rPh>
    <rPh sb="7" eb="9">
      <t>ホンイ</t>
    </rPh>
    <rPh sb="10" eb="12">
      <t>フクシ</t>
    </rPh>
    <phoneticPr fontId="1"/>
  </si>
  <si>
    <t>Ⅲ-２　福祉サービスの質の確保</t>
    <rPh sb="4" eb="6">
      <t>フクシ</t>
    </rPh>
    <rPh sb="11" eb="12">
      <t>シツ</t>
    </rPh>
    <rPh sb="13" eb="15">
      <t>カクホ</t>
    </rPh>
    <phoneticPr fontId="1"/>
  </si>
  <si>
    <t>合　　　　計</t>
    <rPh sb="0" eb="1">
      <t>ア</t>
    </rPh>
    <rPh sb="5" eb="6">
      <t>ケイ</t>
    </rPh>
    <phoneticPr fontId="1"/>
  </si>
  <si>
    <t>Ａ　達成度</t>
    <rPh sb="2" eb="5">
      <t>タッセイド</t>
    </rPh>
    <phoneticPr fontId="1"/>
  </si>
  <si>
    <t>１－（２）　環境を通して行う保育、養護と教育の一体的展開</t>
    <rPh sb="6" eb="8">
      <t>カンキョウ</t>
    </rPh>
    <rPh sb="9" eb="10">
      <t>トオ</t>
    </rPh>
    <rPh sb="12" eb="13">
      <t>オコナ</t>
    </rPh>
    <rPh sb="14" eb="16">
      <t>ホイク</t>
    </rPh>
    <rPh sb="17" eb="19">
      <t>ヨウゴ</t>
    </rPh>
    <rPh sb="20" eb="22">
      <t>キョウイク</t>
    </rPh>
    <rPh sb="23" eb="26">
      <t>イッタイテキ</t>
    </rPh>
    <rPh sb="26" eb="28">
      <t>テンカイ</t>
    </rPh>
    <phoneticPr fontId="1"/>
  </si>
  <si>
    <t>１－（３）　健康管理</t>
    <rPh sb="6" eb="8">
      <t>ケンコウ</t>
    </rPh>
    <rPh sb="8" eb="10">
      <t>カンリ</t>
    </rPh>
    <phoneticPr fontId="1"/>
  </si>
  <si>
    <t>１－（４）　食事</t>
    <rPh sb="6" eb="8">
      <t>ショクジ</t>
    </rPh>
    <phoneticPr fontId="1"/>
  </si>
  <si>
    <t>２－（２）　保護者等の支援</t>
    <rPh sb="6" eb="10">
      <t>ホゴシャナド</t>
    </rPh>
    <rPh sb="11" eb="13">
      <t>シエン</t>
    </rPh>
    <phoneticPr fontId="1"/>
  </si>
  <si>
    <t>３－（１）　保育実践の振り返り（保育士等の自己評価）</t>
    <rPh sb="6" eb="8">
      <t>ホイク</t>
    </rPh>
    <rPh sb="8" eb="10">
      <t>ジッセン</t>
    </rPh>
    <rPh sb="11" eb="12">
      <t>フ</t>
    </rPh>
    <rPh sb="13" eb="14">
      <t>カエ</t>
    </rPh>
    <rPh sb="16" eb="19">
      <t>ホイクシ</t>
    </rPh>
    <rPh sb="19" eb="20">
      <t>トウ</t>
    </rPh>
    <rPh sb="21" eb="23">
      <t>ジコ</t>
    </rPh>
    <rPh sb="23" eb="25">
      <t>ヒョウカ</t>
    </rPh>
    <phoneticPr fontId="1"/>
  </si>
  <si>
    <t>Ⅱ-１　管理者の責任とリーダーシップ</t>
  </si>
  <si>
    <t>総合計（Ⅰ～Ⅲ＋A）</t>
    <rPh sb="0" eb="3">
      <t>ソウゴウケイ</t>
    </rPh>
    <phoneticPr fontId="1"/>
  </si>
  <si>
    <t>Ⅱ-２　福祉人材の確保・育成</t>
    <rPh sb="4" eb="6">
      <t>フクシ</t>
    </rPh>
    <rPh sb="12" eb="14">
      <t>イクセイ</t>
    </rPh>
    <phoneticPr fontId="1"/>
  </si>
  <si>
    <t>１－（１）　全体的な計画の作成</t>
    <rPh sb="6" eb="9">
      <t>ゼンタイテキ</t>
    </rPh>
    <rPh sb="10" eb="12">
      <t>ケイカク</t>
    </rPh>
    <rPh sb="13" eb="15">
      <t>サクセイ</t>
    </rPh>
    <phoneticPr fontId="1"/>
  </si>
  <si>
    <t>２－（１）　家庭との緊密な連携</t>
    <rPh sb="6" eb="8">
      <t>カテイ</t>
    </rPh>
    <rPh sb="10" eb="12">
      <t>キンミツ</t>
    </rPh>
    <rPh sb="13" eb="15">
      <t>レンケイ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</si>
</sst>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#,##0_);[Red]\(#,##0\)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176" fontId="2" fillId="0" borderId="1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8" fontId="2" fillId="0" borderId="1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176" fontId="2" fillId="0" borderId="3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0" fontId="0" fillId="0" borderId="4" xfId="0" applyBorder="1">
      <alignment vertical="center"/>
    </xf>
    <xf numFmtId="178" fontId="2" fillId="0" borderId="4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0" fontId="0" fillId="0" borderId="7" xfId="0" applyBorder="1" applyAlignment="1">
      <alignment horizontal="center" vertical="center"/>
    </xf>
    <xf numFmtId="178" fontId="2" fillId="0" borderId="7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8" fontId="2" fillId="0" borderId="8" xfId="0" applyNumberFormat="1" applyFont="1" applyBorder="1">
      <alignment vertical="center"/>
    </xf>
    <xf numFmtId="0" fontId="0" fillId="0" borderId="9" xfId="0" applyBorder="1" applyAlignment="1">
      <alignment horizontal="center" vertical="center"/>
    </xf>
    <xf numFmtId="177" fontId="2" fillId="0" borderId="10" xfId="0" applyNumberFormat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5.290781735368115E-2"/>
          <c:y val="2.82750784364205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871601971738057"/>
          <c:y val="0.13920038614853214"/>
          <c:w val="0.4942703989620213"/>
          <c:h val="0.7721271419176392"/>
        </c:manualLayout>
      </c:layout>
      <c:radarChart>
        <c:radarStyle val="marker"/>
        <c:varyColors val="0"/>
        <c:ser>
          <c:idx val="0"/>
          <c:order val="0"/>
          <c:tx>
            <c:strRef>
              <c:f>'Ⅰ～Ⅲ'!$C$2</c:f>
              <c:strCache>
                <c:ptCount val="1"/>
                <c:pt idx="0">
                  <c:v>Ⅰ～Ⅲ　達成度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'Ⅰ～Ⅲ'!$C$6:$C$15</c:f>
              <c:strCache>
                <c:ptCount val="10"/>
                <c:pt idx="0">
                  <c:v>Ⅰ-１　理念・基本方針</c:v>
                </c:pt>
                <c:pt idx="1">
                  <c:v>Ⅰ-２　経営状況の把握</c:v>
                </c:pt>
                <c:pt idx="2">
                  <c:v>Ⅰ-３　事業計画の策定</c:v>
                </c:pt>
                <c:pt idx="3">
                  <c:v>Ⅰ-４　福祉サービスの質の向上への組織的・計画的な取組</c:v>
                </c:pt>
                <c:pt idx="4">
                  <c:v>Ⅱ-１　管理者の責任とリーダーシップ</c:v>
                </c:pt>
                <c:pt idx="5">
                  <c:v>Ⅱ-２　福祉人材の確保・育成</c:v>
                </c:pt>
                <c:pt idx="6">
                  <c:v>Ⅱ-３　運営の透明性の確保</c:v>
                </c:pt>
                <c:pt idx="7">
                  <c:v>Ⅱ-４　地域との交流、地域貢献</c:v>
                </c:pt>
                <c:pt idx="8">
                  <c:v>Ⅲ-１　利用者本位の福祉サービス</c:v>
                </c:pt>
                <c:pt idx="9">
                  <c:v>Ⅲ-２　福祉サービスの質の確保</c:v>
                </c:pt>
              </c:strCache>
            </c:strRef>
          </c:cat>
          <c:val>
            <c:numRef>
              <c:f>'Ⅰ～Ⅲ'!$F$6:$F$15</c:f>
              <c:numCache>
                <c:formatCode>#,##0.0_ 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A-4BCA-A083-269E82428A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05337984"/>
        <c:axId val="42680320"/>
      </c:radarChart>
      <c:catAx>
        <c:axId val="1053379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2680320"/>
        <c:crosses val="autoZero"/>
        <c:auto val="0"/>
        <c:lblAlgn val="ctr"/>
        <c:lblOffset val="100"/>
        <c:noMultiLvlLbl val="0"/>
      </c:catAx>
      <c:valAx>
        <c:axId val="4268032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_ 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3379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5.290781735368115E-2"/>
          <c:y val="2.82750784364205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871601971738057"/>
          <c:y val="0.13920038614853214"/>
          <c:w val="0.4942703989620213"/>
          <c:h val="0.7721271419176392"/>
        </c:manualLayout>
      </c:layout>
      <c:radarChart>
        <c:radarStyle val="marker"/>
        <c:varyColors val="0"/>
        <c:ser>
          <c:idx val="0"/>
          <c:order val="0"/>
          <c:tx>
            <c:strRef>
              <c:f>A!$C$2</c:f>
              <c:strCache>
                <c:ptCount val="1"/>
                <c:pt idx="0">
                  <c:v>Ａ　達成度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A!$C$6:$C$12</c:f>
              <c:strCache>
                <c:ptCount val="7"/>
                <c:pt idx="0">
                  <c:v>１－（１）　全体的な計画の作成</c:v>
                </c:pt>
                <c:pt idx="1">
                  <c:v>１－（２）　環境を通して行う保育、養護と教育の一体的展開</c:v>
                </c:pt>
                <c:pt idx="2">
                  <c:v>１－（３）　健康管理</c:v>
                </c:pt>
                <c:pt idx="3">
                  <c:v>１－（４）　食事</c:v>
                </c:pt>
                <c:pt idx="4">
                  <c:v>２－（１）　家庭との緊密な連携</c:v>
                </c:pt>
                <c:pt idx="5">
                  <c:v>２－（２）　保護者等の支援</c:v>
                </c:pt>
                <c:pt idx="6">
                  <c:v>３－（１）　保育実践の振り返り（保育士等の自己評価）</c:v>
                </c:pt>
              </c:strCache>
            </c:strRef>
          </c:cat>
          <c:val>
            <c:numRef>
              <c:f>A!$F$6:$F$12</c:f>
              <c:numCache>
                <c:formatCode>#,##0.0_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01-4CE9-99C7-890B09CE47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2691584"/>
        <c:axId val="42694528"/>
      </c:radarChart>
      <c:catAx>
        <c:axId val="426915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2694528"/>
        <c:crosses val="autoZero"/>
        <c:auto val="0"/>
        <c:lblAlgn val="ctr"/>
        <c:lblOffset val="100"/>
        <c:noMultiLvlLbl val="0"/>
      </c:catAx>
      <c:valAx>
        <c:axId val="4269452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_ 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26915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96932</xdr:colOff>
      <xdr:row>19</xdr:row>
      <xdr:rowOff>35859</xdr:rowOff>
    </xdr:from>
    <xdr:to>
      <xdr:col>5</xdr:col>
      <xdr:colOff>725582</xdr:colOff>
      <xdr:row>42</xdr:row>
      <xdr:rowOff>16810</xdr:rowOff>
    </xdr:to>
    <xdr:graphicFrame macro="">
      <xdr:nvGraphicFramePr>
        <xdr:cNvPr id="1026" name="グラフ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96932</xdr:colOff>
      <xdr:row>16</xdr:row>
      <xdr:rowOff>35859</xdr:rowOff>
    </xdr:from>
    <xdr:to>
      <xdr:col>5</xdr:col>
      <xdr:colOff>725582</xdr:colOff>
      <xdr:row>39</xdr:row>
      <xdr:rowOff>16810</xdr:rowOff>
    </xdr:to>
    <xdr:graphicFrame macro="">
      <xdr:nvGraphicFramePr>
        <xdr:cNvPr id="2" name="グラフ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F16"/>
  <sheetViews>
    <sheetView tabSelected="1" view="pageBreakPreview" zoomScaleNormal="130" zoomScaleSheetLayoutView="100" workbookViewId="0">
      <selection activeCell="C2" sqref="C2"/>
    </sheetView>
  </sheetViews>
  <sheetFormatPr defaultRowHeight="13" x14ac:dyDescent="0.2"/>
  <cols>
    <col min="1" max="1" width="1.90625" style="23" customWidth="1"/>
    <col min="2" max="2" width="1.36328125" style="23" customWidth="1"/>
    <col min="3" max="3" width="50.6328125" style="23" customWidth="1"/>
    <col min="4" max="5" width="8.7265625" style="23"/>
    <col min="6" max="6" width="10.453125" style="23" customWidth="1"/>
    <col min="7" max="16384" width="8.7265625" style="23"/>
  </cols>
  <sheetData>
    <row r="2" spans="3:6" x14ac:dyDescent="0.2">
      <c r="C2" s="23" t="s">
        <v>1</v>
      </c>
    </row>
    <row r="4" spans="3:6" x14ac:dyDescent="0.2">
      <c r="C4" s="24"/>
      <c r="D4" s="25" t="s">
        <v>4</v>
      </c>
      <c r="E4" s="26"/>
      <c r="F4" s="27" t="s">
        <v>5</v>
      </c>
    </row>
    <row r="5" spans="3:6" x14ac:dyDescent="0.2">
      <c r="C5" s="28"/>
      <c r="D5" s="29" t="s">
        <v>2</v>
      </c>
      <c r="E5" s="29" t="s">
        <v>3</v>
      </c>
      <c r="F5" s="30"/>
    </row>
    <row r="6" spans="3:6" ht="14" x14ac:dyDescent="0.2">
      <c r="C6" s="31" t="s">
        <v>0</v>
      </c>
      <c r="D6" s="2">
        <v>7</v>
      </c>
      <c r="E6" s="2"/>
      <c r="F6" s="3">
        <f>ROUND(E6*100/D6,1)</f>
        <v>0</v>
      </c>
    </row>
    <row r="7" spans="3:6" ht="14" x14ac:dyDescent="0.2">
      <c r="C7" s="31" t="s">
        <v>6</v>
      </c>
      <c r="D7" s="2">
        <v>8</v>
      </c>
      <c r="E7" s="2"/>
      <c r="F7" s="3">
        <f t="shared" ref="F7:F16" si="0">ROUND(E7*100/D7,1)</f>
        <v>0</v>
      </c>
    </row>
    <row r="8" spans="3:6" ht="14" x14ac:dyDescent="0.2">
      <c r="C8" s="31" t="s">
        <v>7</v>
      </c>
      <c r="D8" s="2">
        <v>17</v>
      </c>
      <c r="E8" s="2"/>
      <c r="F8" s="3">
        <f t="shared" si="0"/>
        <v>0</v>
      </c>
    </row>
    <row r="9" spans="3:6" ht="14" x14ac:dyDescent="0.2">
      <c r="C9" s="31" t="s">
        <v>8</v>
      </c>
      <c r="D9" s="2">
        <v>9</v>
      </c>
      <c r="E9" s="2"/>
      <c r="F9" s="3">
        <f t="shared" si="0"/>
        <v>0</v>
      </c>
    </row>
    <row r="10" spans="3:6" ht="14" x14ac:dyDescent="0.2">
      <c r="C10" s="31" t="s">
        <v>20</v>
      </c>
      <c r="D10" s="2">
        <v>17</v>
      </c>
      <c r="E10" s="2"/>
      <c r="F10" s="3">
        <f t="shared" si="0"/>
        <v>0</v>
      </c>
    </row>
    <row r="11" spans="3:6" ht="14" x14ac:dyDescent="0.2">
      <c r="C11" s="31" t="s">
        <v>22</v>
      </c>
      <c r="D11" s="2">
        <v>38</v>
      </c>
      <c r="E11" s="2"/>
      <c r="F11" s="3">
        <f t="shared" si="0"/>
        <v>0</v>
      </c>
    </row>
    <row r="12" spans="3:6" ht="14" x14ac:dyDescent="0.2">
      <c r="C12" s="31" t="s">
        <v>9</v>
      </c>
      <c r="D12" s="2">
        <v>9</v>
      </c>
      <c r="E12" s="2"/>
      <c r="F12" s="3">
        <f t="shared" si="0"/>
        <v>0</v>
      </c>
    </row>
    <row r="13" spans="3:6" ht="14" x14ac:dyDescent="0.2">
      <c r="C13" s="31" t="s">
        <v>10</v>
      </c>
      <c r="D13" s="2">
        <v>24</v>
      </c>
      <c r="E13" s="2"/>
      <c r="F13" s="3">
        <f t="shared" si="0"/>
        <v>0</v>
      </c>
    </row>
    <row r="14" spans="3:6" ht="14" x14ac:dyDescent="0.2">
      <c r="C14" s="31" t="s">
        <v>11</v>
      </c>
      <c r="D14" s="2">
        <v>71</v>
      </c>
      <c r="E14" s="2"/>
      <c r="F14" s="3">
        <f t="shared" si="0"/>
        <v>0</v>
      </c>
    </row>
    <row r="15" spans="3:6" ht="14.5" thickBot="1" x14ac:dyDescent="0.25">
      <c r="C15" s="32" t="s">
        <v>12</v>
      </c>
      <c r="D15" s="8">
        <v>34</v>
      </c>
      <c r="E15" s="8"/>
      <c r="F15" s="9">
        <f t="shared" si="0"/>
        <v>0</v>
      </c>
    </row>
    <row r="16" spans="3:6" ht="14" x14ac:dyDescent="0.2">
      <c r="C16" s="33" t="s">
        <v>13</v>
      </c>
      <c r="D16" s="6">
        <f>SUM(D6:D15)</f>
        <v>234</v>
      </c>
      <c r="E16" s="6">
        <f>SUM(E6:E15)</f>
        <v>0</v>
      </c>
      <c r="F16" s="7">
        <f t="shared" si="0"/>
        <v>0</v>
      </c>
    </row>
  </sheetData>
  <mergeCells count="3">
    <mergeCell ref="D4:E4"/>
    <mergeCell ref="F4:F5"/>
    <mergeCell ref="C4:C5"/>
  </mergeCells>
  <phoneticPr fontI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F15"/>
  <sheetViews>
    <sheetView view="pageBreakPreview" zoomScaleNormal="130" zoomScaleSheetLayoutView="100" workbookViewId="0">
      <selection activeCell="C2" sqref="C2"/>
    </sheetView>
  </sheetViews>
  <sheetFormatPr defaultRowHeight="13" x14ac:dyDescent="0.2"/>
  <cols>
    <col min="1" max="1" width="1.90625" customWidth="1"/>
    <col min="2" max="2" width="1.36328125" customWidth="1"/>
    <col min="3" max="3" width="50.6328125" customWidth="1"/>
    <col min="6" max="6" width="10.453125" customWidth="1"/>
  </cols>
  <sheetData>
    <row r="2" spans="3:6" x14ac:dyDescent="0.2">
      <c r="C2" t="s">
        <v>14</v>
      </c>
    </row>
    <row r="4" spans="3:6" x14ac:dyDescent="0.2">
      <c r="C4" s="21"/>
      <c r="D4" s="22" t="s">
        <v>4</v>
      </c>
      <c r="E4" s="22"/>
      <c r="F4" s="19" t="s">
        <v>5</v>
      </c>
    </row>
    <row r="5" spans="3:6" x14ac:dyDescent="0.2">
      <c r="C5" s="21"/>
      <c r="D5" s="5" t="s">
        <v>2</v>
      </c>
      <c r="E5" s="5" t="s">
        <v>3</v>
      </c>
      <c r="F5" s="20"/>
    </row>
    <row r="6" spans="3:6" ht="14" x14ac:dyDescent="0.2">
      <c r="C6" s="1" t="s">
        <v>23</v>
      </c>
      <c r="D6" s="4">
        <v>5</v>
      </c>
      <c r="E6" s="4"/>
      <c r="F6" s="3">
        <f>ROUND(E6*100/D6,1)</f>
        <v>0</v>
      </c>
    </row>
    <row r="7" spans="3:6" ht="14" x14ac:dyDescent="0.2">
      <c r="C7" s="1" t="s">
        <v>15</v>
      </c>
      <c r="D7" s="4">
        <v>64</v>
      </c>
      <c r="E7" s="4"/>
      <c r="F7" s="3">
        <f t="shared" ref="F7:F15" si="0">ROUND(E7*100/D7,1)</f>
        <v>0</v>
      </c>
    </row>
    <row r="8" spans="3:6" ht="14" x14ac:dyDescent="0.2">
      <c r="C8" s="1" t="s">
        <v>16</v>
      </c>
      <c r="D8" s="4">
        <v>17</v>
      </c>
      <c r="E8" s="4"/>
      <c r="F8" s="3">
        <f t="shared" si="0"/>
        <v>0</v>
      </c>
    </row>
    <row r="9" spans="3:6" ht="14" x14ac:dyDescent="0.2">
      <c r="C9" s="1" t="s">
        <v>17</v>
      </c>
      <c r="D9" s="4">
        <v>15</v>
      </c>
      <c r="E9" s="4"/>
      <c r="F9" s="3">
        <f t="shared" si="0"/>
        <v>0</v>
      </c>
    </row>
    <row r="10" spans="3:6" ht="14" x14ac:dyDescent="0.2">
      <c r="C10" s="1" t="s">
        <v>24</v>
      </c>
      <c r="D10" s="4">
        <v>4</v>
      </c>
      <c r="E10" s="4"/>
      <c r="F10" s="3">
        <f t="shared" si="0"/>
        <v>0</v>
      </c>
    </row>
    <row r="11" spans="3:6" ht="14" x14ac:dyDescent="0.2">
      <c r="C11" s="1" t="s">
        <v>18</v>
      </c>
      <c r="D11" s="4">
        <v>13</v>
      </c>
      <c r="E11" s="4"/>
      <c r="F11" s="3">
        <f t="shared" si="0"/>
        <v>0</v>
      </c>
    </row>
    <row r="12" spans="3:6" ht="14.5" thickBot="1" x14ac:dyDescent="0.25">
      <c r="C12" s="10" t="s">
        <v>19</v>
      </c>
      <c r="D12" s="11">
        <v>6</v>
      </c>
      <c r="E12" s="11"/>
      <c r="F12" s="12">
        <f t="shared" si="0"/>
        <v>0</v>
      </c>
    </row>
    <row r="13" spans="3:6" ht="14" x14ac:dyDescent="0.2">
      <c r="C13" s="13" t="s">
        <v>13</v>
      </c>
      <c r="D13" s="14">
        <f>SUM(D6:D12)</f>
        <v>124</v>
      </c>
      <c r="E13" s="14">
        <f>SUM(E6:E12)</f>
        <v>0</v>
      </c>
      <c r="F13" s="15">
        <f t="shared" si="0"/>
        <v>0</v>
      </c>
    </row>
    <row r="14" spans="3:6" ht="13.5" thickBot="1" x14ac:dyDescent="0.25"/>
    <row r="15" spans="3:6" ht="14.5" thickBot="1" x14ac:dyDescent="0.25">
      <c r="C15" s="17" t="s">
        <v>21</v>
      </c>
      <c r="D15" s="16">
        <f>'Ⅰ～Ⅲ'!D16+A!D13</f>
        <v>358</v>
      </c>
      <c r="E15" s="16">
        <f>'Ⅰ～Ⅲ'!E16+A!E13</f>
        <v>0</v>
      </c>
      <c r="F15" s="18">
        <f t="shared" si="0"/>
        <v>0</v>
      </c>
    </row>
  </sheetData>
  <mergeCells count="3">
    <mergeCell ref="C4:C5"/>
    <mergeCell ref="D4:E4"/>
    <mergeCell ref="F4:F5"/>
  </mergeCells>
  <phoneticPr fontI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Ⅰ～Ⅲ</vt:lpstr>
      <vt:lpstr>A</vt:lpstr>
      <vt:lpstr>'Ⅰ～Ⅲ'!Print_Area</vt:lpstr>
      <vt:lpstr>A!Print_Area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m098059</dc:creator>
  <cp:lastModifiedBy>坂東　達也</cp:lastModifiedBy>
  <cp:lastPrinted>2015-12-15T05:56:20Z</cp:lastPrinted>
  <dcterms:created xsi:type="dcterms:W3CDTF">2006-03-30T05:18:29Z</dcterms:created>
  <dcterms:modified xsi:type="dcterms:W3CDTF">2026-02-09T01:52:56Z</dcterms:modified>
</cp:coreProperties>
</file>