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730" activeTab="1"/>
  </bookViews>
  <sheets>
    <sheet name="統合大分類34部門" sheetId="1" r:id="rId1"/>
    <sheet name="基本分類94部門" sheetId="2" r:id="rId2"/>
  </sheets>
  <definedNames/>
  <calcPr fullCalcOnLoad="1"/>
</workbook>
</file>

<file path=xl/sharedStrings.xml><?xml version="1.0" encoding="utf-8"?>
<sst xmlns="http://schemas.openxmlformats.org/spreadsheetml/2006/main" count="325" uniqueCount="157">
  <si>
    <t>９　その他の分析係数</t>
  </si>
  <si>
    <t>（１）県内自給率・移輸入率表</t>
  </si>
  <si>
    <t>（２）就業者係数表</t>
  </si>
  <si>
    <t>(人)</t>
  </si>
  <si>
    <t>(百万円)</t>
  </si>
  <si>
    <t>(人／百万円)</t>
  </si>
  <si>
    <t>就業者数</t>
  </si>
  <si>
    <t>県内生産額</t>
  </si>
  <si>
    <t>就業者係数</t>
  </si>
  <si>
    <t>統合大分類</t>
  </si>
  <si>
    <t>県内需要合計</t>
  </si>
  <si>
    <t>移輸入計</t>
  </si>
  <si>
    <t>移輸入率</t>
  </si>
  <si>
    <t>県内自給率</t>
  </si>
  <si>
    <t>(就業地ベース)</t>
  </si>
  <si>
    <t>（34部門）</t>
  </si>
  <si>
    <t>Ａ</t>
  </si>
  <si>
    <t>Ｂ</t>
  </si>
  <si>
    <t>Ｃ＝Ｂ／Ａ</t>
  </si>
  <si>
    <t>Ｄ＝１－Ｃ</t>
  </si>
  <si>
    <t>Ｃ＝Ａ／Ｂ</t>
  </si>
  <si>
    <t>農業</t>
  </si>
  <si>
    <t>林業</t>
  </si>
  <si>
    <t>漁業</t>
  </si>
  <si>
    <t>鉱業</t>
  </si>
  <si>
    <t>食料品</t>
  </si>
  <si>
    <t>繊維製品</t>
  </si>
  <si>
    <t>パルプ・紙・木製品</t>
  </si>
  <si>
    <t>化学製品</t>
  </si>
  <si>
    <t>石油・石炭製品</t>
  </si>
  <si>
    <t>窯業・土石製品</t>
  </si>
  <si>
    <t>鉄鋼</t>
  </si>
  <si>
    <t>非鉄金属</t>
  </si>
  <si>
    <t>金属製品</t>
  </si>
  <si>
    <t>一般機械</t>
  </si>
  <si>
    <t>電気機械</t>
  </si>
  <si>
    <t>輸送機械</t>
  </si>
  <si>
    <t>精密機械</t>
  </si>
  <si>
    <t>その他製造工業製品</t>
  </si>
  <si>
    <t>建設</t>
  </si>
  <si>
    <t>電力・ガス・熱供給</t>
  </si>
  <si>
    <t>水道・廃棄物処理</t>
  </si>
  <si>
    <t>商業</t>
  </si>
  <si>
    <t>金融・保険</t>
  </si>
  <si>
    <t>不動産</t>
  </si>
  <si>
    <t>運輸</t>
  </si>
  <si>
    <t>通信・放送</t>
  </si>
  <si>
    <t>公務</t>
  </si>
  <si>
    <t>教育・研究</t>
  </si>
  <si>
    <t>医療・保健・社会保障</t>
  </si>
  <si>
    <t>その他の公共サービス</t>
  </si>
  <si>
    <t>事業所サービス</t>
  </si>
  <si>
    <t>個人サービス</t>
  </si>
  <si>
    <t>事務用品</t>
  </si>
  <si>
    <t>分類不明</t>
  </si>
  <si>
    <t>合計</t>
  </si>
  <si>
    <t>（百万円）</t>
  </si>
  <si>
    <t>（就業地ベース）　（人）</t>
  </si>
  <si>
    <t>（人／百万円）</t>
  </si>
  <si>
    <t>行ｺｰﾄﾞ</t>
  </si>
  <si>
    <t>耕種農業</t>
  </si>
  <si>
    <t>畜産･養蚕</t>
  </si>
  <si>
    <t>農業サービス</t>
  </si>
  <si>
    <t>金属鉱物</t>
  </si>
  <si>
    <t>非金属鉱物</t>
  </si>
  <si>
    <t>石炭･亜炭</t>
  </si>
  <si>
    <t>原油･天然ガス</t>
  </si>
  <si>
    <t>飲料</t>
  </si>
  <si>
    <t>たばこ</t>
  </si>
  <si>
    <t>繊維工業製品</t>
  </si>
  <si>
    <t>衣類･その他の繊維製品</t>
  </si>
  <si>
    <t>製材･木製品</t>
  </si>
  <si>
    <t>家具･装備品</t>
  </si>
  <si>
    <t>紙加工品</t>
  </si>
  <si>
    <t>出版･印刷</t>
  </si>
  <si>
    <t>化学肥料</t>
  </si>
  <si>
    <t>無機化学基礎製品</t>
  </si>
  <si>
    <t>有機化学基礎･中間製品</t>
  </si>
  <si>
    <t>合成樹脂</t>
  </si>
  <si>
    <t>化学繊維</t>
  </si>
  <si>
    <t>石油製品</t>
  </si>
  <si>
    <t>石炭製品</t>
  </si>
  <si>
    <t>プラスチック製品</t>
  </si>
  <si>
    <t>ゴム製品</t>
  </si>
  <si>
    <t>なめし革･毛皮･同製品</t>
  </si>
  <si>
    <t>ガラス･ガラス製品</t>
  </si>
  <si>
    <t>セメント･セメント製品</t>
  </si>
  <si>
    <t>陶磁器</t>
  </si>
  <si>
    <t>その他の窯業･土石製品</t>
  </si>
  <si>
    <t>銑鉄･粗鋼</t>
  </si>
  <si>
    <t>鋼材</t>
  </si>
  <si>
    <t>鋳鍛造品･その他の鉄鋼製品</t>
  </si>
  <si>
    <t>非鉄金属製錬･精製</t>
  </si>
  <si>
    <t>建設･建築用金属製品</t>
  </si>
  <si>
    <t>その他の金属製品</t>
  </si>
  <si>
    <t>一般産業機械</t>
  </si>
  <si>
    <t>特殊産業機械</t>
  </si>
  <si>
    <t>その他の一般機器</t>
  </si>
  <si>
    <t>事務用･サービス用機器</t>
  </si>
  <si>
    <t>民生用電気機械</t>
  </si>
  <si>
    <t>電子･通信機器</t>
  </si>
  <si>
    <t>重電機器</t>
  </si>
  <si>
    <t>その他の電気機器</t>
  </si>
  <si>
    <t>自動車</t>
  </si>
  <si>
    <t>船舶･同修理</t>
  </si>
  <si>
    <t>その他の輸送機械･同修理</t>
  </si>
  <si>
    <t>その他の製造工業製品</t>
  </si>
  <si>
    <t>建築</t>
  </si>
  <si>
    <t>建設補修</t>
  </si>
  <si>
    <t>電力</t>
  </si>
  <si>
    <t>ガス･熱供給</t>
  </si>
  <si>
    <t>水道</t>
  </si>
  <si>
    <t>廃棄物処理</t>
  </si>
  <si>
    <t>卸売</t>
  </si>
  <si>
    <t>小売</t>
  </si>
  <si>
    <t>金融</t>
  </si>
  <si>
    <t>保険</t>
  </si>
  <si>
    <t>不動産仲介及び賃貸</t>
  </si>
  <si>
    <t>住宅賃貸料</t>
  </si>
  <si>
    <t>鉄道輸送</t>
  </si>
  <si>
    <t>道路輸送</t>
  </si>
  <si>
    <t>水運</t>
  </si>
  <si>
    <t>航空輸送</t>
  </si>
  <si>
    <t>倉庫</t>
  </si>
  <si>
    <t>運輸付帯サービス</t>
  </si>
  <si>
    <t>通信</t>
  </si>
  <si>
    <t>放送</t>
  </si>
  <si>
    <t>教育</t>
  </si>
  <si>
    <t>研究</t>
  </si>
  <si>
    <t>医療･保健</t>
  </si>
  <si>
    <t>社会保障</t>
  </si>
  <si>
    <t>広告･調査･情報サービス</t>
  </si>
  <si>
    <t>物品賃貸サービス</t>
  </si>
  <si>
    <t>自動車･機械修理</t>
  </si>
  <si>
    <t>その他の対事業所サービス</t>
  </si>
  <si>
    <t>娯楽サービス</t>
  </si>
  <si>
    <t>飲食店</t>
  </si>
  <si>
    <t>旅館･その他の宿泊所</t>
  </si>
  <si>
    <t>その他の対個人サービス</t>
  </si>
  <si>
    <t>平成９年兵庫県産業連関表</t>
  </si>
  <si>
    <t>（１）県内自給率・移輸入係数表</t>
  </si>
  <si>
    <t>平成９年兵庫県産業連関表</t>
  </si>
  <si>
    <t>　</t>
  </si>
  <si>
    <t>基本分類</t>
  </si>
  <si>
    <t>　</t>
  </si>
  <si>
    <t>部門名（９４部門）</t>
  </si>
  <si>
    <t>飼料･有機質肥料（除別掲）</t>
  </si>
  <si>
    <t>パルプ･紙・板紙・加工紙</t>
  </si>
  <si>
    <t>化学最終製品（除別掲）</t>
  </si>
  <si>
    <t>非鉄金属加工製品</t>
  </si>
  <si>
    <t>公共事業</t>
  </si>
  <si>
    <t>その他の土木建設</t>
  </si>
  <si>
    <t>貨物運送取扱</t>
  </si>
  <si>
    <t>内生部門計</t>
  </si>
  <si>
    <t>平成９年(1997年)兵庫県産業連関表</t>
  </si>
  <si>
    <t xml:space="preserve"> 平成９年兵庫県産業連関表</t>
  </si>
  <si>
    <t>平成９年(1997年)兵庫県産業連関表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</si>
</sst>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_);[Red]\(0.0000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7" xfId="0" applyNumberFormat="1" applyBorder="1" applyAlignment="1">
      <alignment/>
    </xf>
    <xf numFmtId="176" fontId="0" fillId="0" borderId="7" xfId="0" applyNumberFormat="1" applyBorder="1" applyAlignment="1">
      <alignment/>
    </xf>
    <xf numFmtId="177" fontId="0" fillId="0" borderId="6" xfId="0" applyNumberFormat="1" applyBorder="1" applyAlignment="1">
      <alignment/>
    </xf>
    <xf numFmtId="176" fontId="0" fillId="0" borderId="6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2" xfId="0" applyNumberFormat="1" applyBorder="1" applyAlignment="1">
      <alignment/>
    </xf>
    <xf numFmtId="176" fontId="0" fillId="0" borderId="12" xfId="0" applyNumberFormat="1" applyBorder="1" applyAlignment="1">
      <alignment/>
    </xf>
    <xf numFmtId="177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6" fontId="0" fillId="0" borderId="13" xfId="0" applyNumberFormat="1" applyBorder="1" applyAlignment="1">
      <alignment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3" fontId="0" fillId="0" borderId="10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9" xfId="0" applyNumberFormat="1" applyBorder="1" applyAlignment="1">
      <alignment/>
    </xf>
    <xf numFmtId="0" fontId="2" fillId="0" borderId="7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F24" sqref="F24"/>
    </sheetView>
  </sheetViews>
  <sheetFormatPr defaultColWidth="9.00390625" defaultRowHeight="13.5"/>
  <cols>
    <col min="1" max="1" width="4.75390625" style="0" customWidth="1"/>
    <col min="2" max="2" width="16.625" style="0" customWidth="1"/>
    <col min="3" max="6" width="10.50390625" style="0" customWidth="1"/>
    <col min="8" max="8" width="5.625" style="0" customWidth="1"/>
    <col min="9" max="9" width="17.375" style="0" customWidth="1"/>
    <col min="10" max="12" width="11.50390625" style="0" customWidth="1"/>
  </cols>
  <sheetData>
    <row r="1" ht="13.5">
      <c r="A1" t="s">
        <v>0</v>
      </c>
    </row>
    <row r="2" spans="1:8" ht="13.5">
      <c r="A2" t="s">
        <v>1</v>
      </c>
      <c r="H2" t="s">
        <v>2</v>
      </c>
    </row>
    <row r="3" spans="1:12" ht="13.5">
      <c r="A3" s="1" t="s">
        <v>139</v>
      </c>
      <c r="B3" s="2"/>
      <c r="C3" s="3"/>
      <c r="D3" s="3"/>
      <c r="E3" s="3"/>
      <c r="F3" s="2"/>
      <c r="H3" s="1" t="s">
        <v>155</v>
      </c>
      <c r="I3" s="4"/>
      <c r="J3" s="3" t="s">
        <v>3</v>
      </c>
      <c r="K3" s="3" t="s">
        <v>4</v>
      </c>
      <c r="L3" s="2" t="s">
        <v>5</v>
      </c>
    </row>
    <row r="4" spans="1:12" ht="13.5">
      <c r="A4" s="5"/>
      <c r="B4" s="6"/>
      <c r="C4" s="7" t="s">
        <v>4</v>
      </c>
      <c r="D4" s="7" t="s">
        <v>4</v>
      </c>
      <c r="E4" s="7"/>
      <c r="F4" s="6"/>
      <c r="H4" s="5"/>
      <c r="I4" s="8"/>
      <c r="J4" s="7" t="s">
        <v>6</v>
      </c>
      <c r="K4" s="7" t="s">
        <v>7</v>
      </c>
      <c r="L4" s="6" t="s">
        <v>8</v>
      </c>
    </row>
    <row r="5" spans="1:12" ht="13.5">
      <c r="A5" s="5" t="s">
        <v>9</v>
      </c>
      <c r="B5" s="6"/>
      <c r="C5" s="7" t="s">
        <v>10</v>
      </c>
      <c r="D5" s="7" t="s">
        <v>11</v>
      </c>
      <c r="E5" s="7" t="s">
        <v>12</v>
      </c>
      <c r="F5" s="6" t="s">
        <v>13</v>
      </c>
      <c r="H5" s="5" t="s">
        <v>9</v>
      </c>
      <c r="I5" s="8"/>
      <c r="J5" s="7" t="s">
        <v>14</v>
      </c>
      <c r="K5" s="7"/>
      <c r="L5" s="6"/>
    </row>
    <row r="6" spans="1:12" ht="13.5">
      <c r="A6" s="9" t="s">
        <v>15</v>
      </c>
      <c r="B6" s="10"/>
      <c r="C6" s="11" t="s">
        <v>16</v>
      </c>
      <c r="D6" s="11" t="s">
        <v>17</v>
      </c>
      <c r="E6" s="11" t="s">
        <v>18</v>
      </c>
      <c r="F6" s="10" t="s">
        <v>19</v>
      </c>
      <c r="H6" s="9" t="s">
        <v>15</v>
      </c>
      <c r="I6" s="12"/>
      <c r="J6" s="11" t="s">
        <v>16</v>
      </c>
      <c r="K6" s="11" t="s">
        <v>17</v>
      </c>
      <c r="L6" s="10" t="s">
        <v>20</v>
      </c>
    </row>
    <row r="7" spans="1:12" ht="13.5">
      <c r="A7" s="7">
        <v>1</v>
      </c>
      <c r="B7" s="6" t="s">
        <v>21</v>
      </c>
      <c r="C7" s="13">
        <v>590389</v>
      </c>
      <c r="D7" s="13">
        <v>420789</v>
      </c>
      <c r="E7" s="14">
        <v>0.712732</v>
      </c>
      <c r="F7" s="15">
        <v>0.28726799999999997</v>
      </c>
      <c r="H7" s="3">
        <v>1</v>
      </c>
      <c r="I7" s="8" t="s">
        <v>21</v>
      </c>
      <c r="J7" s="13">
        <v>74508</v>
      </c>
      <c r="K7" s="13">
        <v>233219</v>
      </c>
      <c r="L7" s="16">
        <v>0.319477</v>
      </c>
    </row>
    <row r="8" spans="1:12" ht="13.5">
      <c r="A8" s="7">
        <v>2</v>
      </c>
      <c r="B8" s="6" t="s">
        <v>22</v>
      </c>
      <c r="C8" s="13">
        <v>44209</v>
      </c>
      <c r="D8" s="13">
        <v>22585</v>
      </c>
      <c r="E8" s="14">
        <v>0.510869</v>
      </c>
      <c r="F8" s="15">
        <v>0.489131</v>
      </c>
      <c r="H8" s="7">
        <v>2</v>
      </c>
      <c r="I8" s="8" t="s">
        <v>22</v>
      </c>
      <c r="J8" s="13">
        <v>1049</v>
      </c>
      <c r="K8" s="13">
        <v>23078</v>
      </c>
      <c r="L8" s="16">
        <v>0.045455</v>
      </c>
    </row>
    <row r="9" spans="1:12" ht="13.5">
      <c r="A9" s="7">
        <v>3</v>
      </c>
      <c r="B9" s="6" t="s">
        <v>23</v>
      </c>
      <c r="C9" s="13">
        <v>96970</v>
      </c>
      <c r="D9" s="13">
        <v>60181</v>
      </c>
      <c r="E9" s="14">
        <v>0.620615</v>
      </c>
      <c r="F9" s="15">
        <v>0.379385</v>
      </c>
      <c r="H9" s="7">
        <v>3</v>
      </c>
      <c r="I9" s="8" t="s">
        <v>23</v>
      </c>
      <c r="J9" s="13">
        <v>7400</v>
      </c>
      <c r="K9" s="13">
        <v>65083</v>
      </c>
      <c r="L9" s="16">
        <v>0.113701</v>
      </c>
    </row>
    <row r="10" spans="1:12" ht="13.5">
      <c r="A10" s="7">
        <v>4</v>
      </c>
      <c r="B10" s="6" t="s">
        <v>24</v>
      </c>
      <c r="C10" s="13">
        <v>360254</v>
      </c>
      <c r="D10" s="13">
        <v>329628</v>
      </c>
      <c r="E10" s="14">
        <v>0.914988</v>
      </c>
      <c r="F10" s="15">
        <v>0.08501199999999998</v>
      </c>
      <c r="H10" s="7">
        <v>4</v>
      </c>
      <c r="I10" s="8" t="s">
        <v>24</v>
      </c>
      <c r="J10" s="13">
        <v>930</v>
      </c>
      <c r="K10" s="13">
        <v>35108</v>
      </c>
      <c r="L10" s="16">
        <v>0.02649</v>
      </c>
    </row>
    <row r="11" spans="1:12" ht="13.5">
      <c r="A11" s="7">
        <v>5</v>
      </c>
      <c r="B11" s="6" t="s">
        <v>25</v>
      </c>
      <c r="C11" s="13">
        <v>1979888</v>
      </c>
      <c r="D11" s="13">
        <v>1188797</v>
      </c>
      <c r="E11" s="14">
        <v>0.600436</v>
      </c>
      <c r="F11" s="15">
        <v>0.39956400000000003</v>
      </c>
      <c r="H11" s="7">
        <v>5</v>
      </c>
      <c r="I11" s="8" t="s">
        <v>25</v>
      </c>
      <c r="J11" s="13">
        <v>65757</v>
      </c>
      <c r="K11" s="13">
        <v>2173530</v>
      </c>
      <c r="L11" s="16">
        <v>0.030254</v>
      </c>
    </row>
    <row r="12" spans="1:12" ht="13.5">
      <c r="A12" s="7">
        <v>6</v>
      </c>
      <c r="B12" s="6" t="s">
        <v>26</v>
      </c>
      <c r="C12" s="13">
        <v>509125</v>
      </c>
      <c r="D12" s="13">
        <v>476011</v>
      </c>
      <c r="E12" s="14">
        <v>0.934959</v>
      </c>
      <c r="F12" s="15">
        <v>0.06504100000000002</v>
      </c>
      <c r="H12" s="7">
        <v>6</v>
      </c>
      <c r="I12" s="8" t="s">
        <v>26</v>
      </c>
      <c r="J12" s="13">
        <v>26755</v>
      </c>
      <c r="K12" s="13">
        <v>296523</v>
      </c>
      <c r="L12" s="16">
        <v>0.090229</v>
      </c>
    </row>
    <row r="13" spans="1:12" ht="13.5">
      <c r="A13" s="7">
        <v>7</v>
      </c>
      <c r="B13" s="6" t="s">
        <v>27</v>
      </c>
      <c r="C13" s="13">
        <v>944700</v>
      </c>
      <c r="D13" s="13">
        <v>812331</v>
      </c>
      <c r="E13" s="14">
        <v>0.859883</v>
      </c>
      <c r="F13" s="15">
        <v>0.14011700000000005</v>
      </c>
      <c r="H13" s="7">
        <v>7</v>
      </c>
      <c r="I13" s="8" t="s">
        <v>27</v>
      </c>
      <c r="J13" s="13">
        <v>23393</v>
      </c>
      <c r="K13" s="13">
        <v>759450</v>
      </c>
      <c r="L13" s="16">
        <v>0.030803</v>
      </c>
    </row>
    <row r="14" spans="1:12" ht="13.5">
      <c r="A14" s="7">
        <v>8</v>
      </c>
      <c r="B14" s="6" t="s">
        <v>28</v>
      </c>
      <c r="C14" s="13">
        <v>1172281</v>
      </c>
      <c r="D14" s="13">
        <v>867214</v>
      </c>
      <c r="E14" s="14">
        <v>0.739766</v>
      </c>
      <c r="F14" s="15">
        <v>0.26023399999999997</v>
      </c>
      <c r="H14" s="7">
        <v>8</v>
      </c>
      <c r="I14" s="8" t="s">
        <v>28</v>
      </c>
      <c r="J14" s="13">
        <v>22145</v>
      </c>
      <c r="K14" s="13">
        <v>1356001</v>
      </c>
      <c r="L14" s="16">
        <v>0.016331</v>
      </c>
    </row>
    <row r="15" spans="1:12" ht="13.5">
      <c r="A15" s="7">
        <v>9</v>
      </c>
      <c r="B15" s="6" t="s">
        <v>29</v>
      </c>
      <c r="C15" s="13">
        <v>572137</v>
      </c>
      <c r="D15" s="13">
        <v>421399</v>
      </c>
      <c r="E15" s="14">
        <v>0.736535</v>
      </c>
      <c r="F15" s="15">
        <v>0.26346499999999995</v>
      </c>
      <c r="H15" s="7">
        <v>9</v>
      </c>
      <c r="I15" s="8" t="s">
        <v>29</v>
      </c>
      <c r="J15" s="13">
        <v>1397</v>
      </c>
      <c r="K15" s="13">
        <v>292714</v>
      </c>
      <c r="L15" s="16">
        <v>0.004773</v>
      </c>
    </row>
    <row r="16" spans="1:12" ht="13.5">
      <c r="A16" s="7">
        <v>10</v>
      </c>
      <c r="B16" s="6" t="s">
        <v>30</v>
      </c>
      <c r="C16" s="13">
        <v>470842</v>
      </c>
      <c r="D16" s="13">
        <v>287940</v>
      </c>
      <c r="E16" s="14">
        <v>0.611543</v>
      </c>
      <c r="F16" s="15">
        <v>0.38845700000000005</v>
      </c>
      <c r="H16" s="7">
        <v>10</v>
      </c>
      <c r="I16" s="8" t="s">
        <v>30</v>
      </c>
      <c r="J16" s="13">
        <v>14924</v>
      </c>
      <c r="K16" s="13">
        <v>397345</v>
      </c>
      <c r="L16" s="16">
        <v>0.037559</v>
      </c>
    </row>
    <row r="17" spans="1:12" ht="13.5">
      <c r="A17" s="7">
        <v>11</v>
      </c>
      <c r="B17" s="6" t="s">
        <v>31</v>
      </c>
      <c r="C17" s="13">
        <v>1788176</v>
      </c>
      <c r="D17" s="13">
        <v>626617</v>
      </c>
      <c r="E17" s="14">
        <v>0.350422</v>
      </c>
      <c r="F17" s="15">
        <v>0.649578</v>
      </c>
      <c r="H17" s="7">
        <v>11</v>
      </c>
      <c r="I17" s="8" t="s">
        <v>31</v>
      </c>
      <c r="J17" s="13">
        <v>17725</v>
      </c>
      <c r="K17" s="13">
        <v>2049880</v>
      </c>
      <c r="L17" s="16">
        <v>0.008647</v>
      </c>
    </row>
    <row r="18" spans="1:12" ht="13.5">
      <c r="A18" s="7">
        <v>12</v>
      </c>
      <c r="B18" s="6" t="s">
        <v>32</v>
      </c>
      <c r="C18" s="13">
        <v>394701</v>
      </c>
      <c r="D18" s="13">
        <v>310350</v>
      </c>
      <c r="E18" s="14">
        <v>0.786291</v>
      </c>
      <c r="F18" s="15">
        <v>0.21370900000000004</v>
      </c>
      <c r="H18" s="7">
        <v>12</v>
      </c>
      <c r="I18" s="8" t="s">
        <v>32</v>
      </c>
      <c r="J18" s="13">
        <v>9967</v>
      </c>
      <c r="K18" s="13">
        <v>323711</v>
      </c>
      <c r="L18" s="16">
        <v>0.03079</v>
      </c>
    </row>
    <row r="19" spans="1:12" ht="13.5">
      <c r="A19" s="7">
        <v>13</v>
      </c>
      <c r="B19" s="6" t="s">
        <v>33</v>
      </c>
      <c r="C19" s="13">
        <v>880570</v>
      </c>
      <c r="D19" s="13">
        <v>845393</v>
      </c>
      <c r="E19" s="14">
        <v>0.960052</v>
      </c>
      <c r="F19" s="15">
        <v>0.039947999999999984</v>
      </c>
      <c r="H19" s="7">
        <v>13</v>
      </c>
      <c r="I19" s="8" t="s">
        <v>33</v>
      </c>
      <c r="J19" s="13">
        <v>41640</v>
      </c>
      <c r="K19" s="13">
        <v>805540</v>
      </c>
      <c r="L19" s="16">
        <v>0.051692</v>
      </c>
    </row>
    <row r="20" spans="1:12" ht="13.5">
      <c r="A20" s="7">
        <v>14</v>
      </c>
      <c r="B20" s="6" t="s">
        <v>34</v>
      </c>
      <c r="C20" s="13">
        <v>1434430</v>
      </c>
      <c r="D20" s="13">
        <v>1173965</v>
      </c>
      <c r="E20" s="14">
        <v>0.818419</v>
      </c>
      <c r="F20" s="15">
        <v>0.181581</v>
      </c>
      <c r="H20" s="7">
        <v>14</v>
      </c>
      <c r="I20" s="8" t="s">
        <v>34</v>
      </c>
      <c r="J20" s="13">
        <v>69585</v>
      </c>
      <c r="K20" s="13">
        <v>2566430</v>
      </c>
      <c r="L20" s="16">
        <v>0.027114</v>
      </c>
    </row>
    <row r="21" spans="1:12" ht="13.5">
      <c r="A21" s="7">
        <v>15</v>
      </c>
      <c r="B21" s="6" t="s">
        <v>35</v>
      </c>
      <c r="C21" s="13">
        <v>1883261</v>
      </c>
      <c r="D21" s="13">
        <v>1362647</v>
      </c>
      <c r="E21" s="14">
        <v>0.723557</v>
      </c>
      <c r="F21" s="15">
        <v>0.276443</v>
      </c>
      <c r="H21" s="7">
        <v>15</v>
      </c>
      <c r="I21" s="8" t="s">
        <v>35</v>
      </c>
      <c r="J21" s="13">
        <v>75425</v>
      </c>
      <c r="K21" s="13">
        <v>2639642</v>
      </c>
      <c r="L21" s="16">
        <v>0.028574</v>
      </c>
    </row>
    <row r="22" spans="1:12" ht="13.5">
      <c r="A22" s="7">
        <v>16</v>
      </c>
      <c r="B22" s="6" t="s">
        <v>36</v>
      </c>
      <c r="C22" s="13">
        <v>930669</v>
      </c>
      <c r="D22" s="13">
        <v>782373</v>
      </c>
      <c r="E22" s="14">
        <v>0.840657</v>
      </c>
      <c r="F22" s="15">
        <v>0.159343</v>
      </c>
      <c r="H22" s="7">
        <v>16</v>
      </c>
      <c r="I22" s="8" t="s">
        <v>36</v>
      </c>
      <c r="J22" s="13">
        <v>24633</v>
      </c>
      <c r="K22" s="13">
        <v>883184</v>
      </c>
      <c r="L22" s="16">
        <v>0.027891</v>
      </c>
    </row>
    <row r="23" spans="1:12" ht="13.5">
      <c r="A23" s="7">
        <v>17</v>
      </c>
      <c r="B23" s="6" t="s">
        <v>37</v>
      </c>
      <c r="C23" s="13">
        <v>162528</v>
      </c>
      <c r="D23" s="13">
        <v>152057</v>
      </c>
      <c r="E23" s="14">
        <v>0.935574</v>
      </c>
      <c r="F23" s="15">
        <v>0.06442599999999998</v>
      </c>
      <c r="H23" s="7">
        <v>17</v>
      </c>
      <c r="I23" s="8" t="s">
        <v>37</v>
      </c>
      <c r="J23" s="13">
        <v>2549</v>
      </c>
      <c r="K23" s="13">
        <v>51539</v>
      </c>
      <c r="L23" s="16">
        <v>0.049458</v>
      </c>
    </row>
    <row r="24" spans="1:12" ht="13.5">
      <c r="A24" s="7">
        <v>18</v>
      </c>
      <c r="B24" s="6" t="s">
        <v>38</v>
      </c>
      <c r="C24" s="13">
        <v>1392982</v>
      </c>
      <c r="D24" s="13">
        <v>1137947</v>
      </c>
      <c r="E24" s="14">
        <v>0.816914</v>
      </c>
      <c r="F24" s="15">
        <v>0.18308599999999997</v>
      </c>
      <c r="H24" s="7">
        <v>18</v>
      </c>
      <c r="I24" s="8" t="s">
        <v>38</v>
      </c>
      <c r="J24" s="13">
        <v>64923</v>
      </c>
      <c r="K24" s="13">
        <v>1332370</v>
      </c>
      <c r="L24" s="16">
        <v>0.048727</v>
      </c>
    </row>
    <row r="25" spans="1:12" ht="13.5">
      <c r="A25" s="7">
        <v>19</v>
      </c>
      <c r="B25" s="6" t="s">
        <v>39</v>
      </c>
      <c r="C25" s="13">
        <v>4539920</v>
      </c>
      <c r="D25" s="13">
        <v>0</v>
      </c>
      <c r="E25" s="14">
        <v>0</v>
      </c>
      <c r="F25" s="15">
        <v>1</v>
      </c>
      <c r="H25" s="7">
        <v>19</v>
      </c>
      <c r="I25" s="8" t="s">
        <v>39</v>
      </c>
      <c r="J25" s="13">
        <v>289368</v>
      </c>
      <c r="K25" s="13">
        <v>4539920</v>
      </c>
      <c r="L25" s="16">
        <v>0.063739</v>
      </c>
    </row>
    <row r="26" spans="1:12" ht="13.5">
      <c r="A26" s="7">
        <v>20</v>
      </c>
      <c r="B26" s="6" t="s">
        <v>40</v>
      </c>
      <c r="C26" s="13">
        <v>941692</v>
      </c>
      <c r="D26" s="13">
        <v>222892</v>
      </c>
      <c r="E26" s="14">
        <v>0.236693</v>
      </c>
      <c r="F26" s="15">
        <v>0.763307</v>
      </c>
      <c r="H26" s="7">
        <v>20</v>
      </c>
      <c r="I26" s="8" t="s">
        <v>40</v>
      </c>
      <c r="J26" s="13">
        <v>8937</v>
      </c>
      <c r="K26" s="13">
        <v>719644</v>
      </c>
      <c r="L26" s="16">
        <v>0.012419</v>
      </c>
    </row>
    <row r="27" spans="1:12" ht="13.5">
      <c r="A27" s="7">
        <v>21</v>
      </c>
      <c r="B27" s="6" t="s">
        <v>41</v>
      </c>
      <c r="C27" s="13">
        <v>385852</v>
      </c>
      <c r="D27" s="13">
        <v>34</v>
      </c>
      <c r="E27" s="14">
        <v>8.8E-05</v>
      </c>
      <c r="F27" s="15">
        <v>0.999912</v>
      </c>
      <c r="H27" s="7">
        <v>21</v>
      </c>
      <c r="I27" s="8" t="s">
        <v>41</v>
      </c>
      <c r="J27" s="13">
        <v>13176</v>
      </c>
      <c r="K27" s="13">
        <v>385947</v>
      </c>
      <c r="L27" s="16">
        <v>0.034139</v>
      </c>
    </row>
    <row r="28" spans="1:12" ht="13.5">
      <c r="A28" s="7">
        <v>22</v>
      </c>
      <c r="B28" s="6" t="s">
        <v>42</v>
      </c>
      <c r="C28" s="13">
        <v>4229808</v>
      </c>
      <c r="D28" s="13">
        <v>2499635</v>
      </c>
      <c r="E28" s="14">
        <v>0.590957</v>
      </c>
      <c r="F28" s="15">
        <v>0.40904300000000005</v>
      </c>
      <c r="H28" s="7">
        <v>22</v>
      </c>
      <c r="I28" s="8" t="s">
        <v>42</v>
      </c>
      <c r="J28" s="13">
        <v>540491</v>
      </c>
      <c r="K28" s="13">
        <v>2622504</v>
      </c>
      <c r="L28" s="16">
        <v>0.206097</v>
      </c>
    </row>
    <row r="29" spans="1:12" ht="13.5">
      <c r="A29" s="7">
        <v>23</v>
      </c>
      <c r="B29" s="6" t="s">
        <v>43</v>
      </c>
      <c r="C29" s="13">
        <v>1367432</v>
      </c>
      <c r="D29" s="13">
        <v>338060</v>
      </c>
      <c r="E29" s="14">
        <v>0.247223</v>
      </c>
      <c r="F29" s="15">
        <v>0.752777</v>
      </c>
      <c r="H29" s="7">
        <v>23</v>
      </c>
      <c r="I29" s="8" t="s">
        <v>43</v>
      </c>
      <c r="J29" s="13">
        <v>60752</v>
      </c>
      <c r="K29" s="13">
        <v>1065732</v>
      </c>
      <c r="L29" s="16">
        <v>0.057005</v>
      </c>
    </row>
    <row r="30" spans="1:12" ht="13.5">
      <c r="A30" s="7">
        <v>24</v>
      </c>
      <c r="B30" s="6" t="s">
        <v>44</v>
      </c>
      <c r="C30" s="13">
        <v>2678638</v>
      </c>
      <c r="D30" s="13">
        <v>250</v>
      </c>
      <c r="E30" s="14">
        <v>9.3E-05</v>
      </c>
      <c r="F30" s="15">
        <v>0.999907</v>
      </c>
      <c r="H30" s="7">
        <v>24</v>
      </c>
      <c r="I30" s="8" t="s">
        <v>44</v>
      </c>
      <c r="J30" s="13">
        <v>38277</v>
      </c>
      <c r="K30" s="13">
        <v>2771888</v>
      </c>
      <c r="L30" s="16">
        <v>0.013809</v>
      </c>
    </row>
    <row r="31" spans="1:12" ht="13.5">
      <c r="A31" s="7">
        <v>25</v>
      </c>
      <c r="B31" s="6" t="s">
        <v>45</v>
      </c>
      <c r="C31" s="13">
        <v>1844843</v>
      </c>
      <c r="D31" s="13">
        <v>774344</v>
      </c>
      <c r="E31" s="14">
        <v>0.419734</v>
      </c>
      <c r="F31" s="15">
        <v>0.580266</v>
      </c>
      <c r="H31" s="7">
        <v>25</v>
      </c>
      <c r="I31" s="8" t="s">
        <v>45</v>
      </c>
      <c r="J31" s="13">
        <v>123422</v>
      </c>
      <c r="K31" s="13">
        <v>2219968</v>
      </c>
      <c r="L31" s="16">
        <v>0.055596</v>
      </c>
    </row>
    <row r="32" spans="1:12" ht="13.5">
      <c r="A32" s="7">
        <v>26</v>
      </c>
      <c r="B32" s="6" t="s">
        <v>46</v>
      </c>
      <c r="C32" s="13">
        <v>632892</v>
      </c>
      <c r="D32" s="13">
        <v>117903</v>
      </c>
      <c r="E32" s="14">
        <v>0.186292</v>
      </c>
      <c r="F32" s="15">
        <v>0.813708</v>
      </c>
      <c r="H32" s="7">
        <v>26</v>
      </c>
      <c r="I32" s="8" t="s">
        <v>46</v>
      </c>
      <c r="J32" s="13">
        <v>23877</v>
      </c>
      <c r="K32" s="13">
        <v>569937</v>
      </c>
      <c r="L32" s="16">
        <v>0.041894</v>
      </c>
    </row>
    <row r="33" spans="1:12" ht="13.5">
      <c r="A33" s="7">
        <v>27</v>
      </c>
      <c r="B33" s="6" t="s">
        <v>47</v>
      </c>
      <c r="C33" s="13">
        <v>840439</v>
      </c>
      <c r="D33" s="13">
        <v>0</v>
      </c>
      <c r="E33" s="14">
        <v>0</v>
      </c>
      <c r="F33" s="15">
        <v>1</v>
      </c>
      <c r="H33" s="7">
        <v>27</v>
      </c>
      <c r="I33" s="8" t="s">
        <v>47</v>
      </c>
      <c r="J33" s="13">
        <v>80969</v>
      </c>
      <c r="K33" s="13">
        <v>840439</v>
      </c>
      <c r="L33" s="16">
        <v>0.096341</v>
      </c>
    </row>
    <row r="34" spans="1:12" ht="13.5">
      <c r="A34" s="7">
        <v>28</v>
      </c>
      <c r="B34" s="6" t="s">
        <v>48</v>
      </c>
      <c r="C34" s="13">
        <v>1465681</v>
      </c>
      <c r="D34" s="13">
        <v>1129</v>
      </c>
      <c r="E34" s="14">
        <v>0.00077</v>
      </c>
      <c r="F34" s="15">
        <v>0.99923</v>
      </c>
      <c r="H34" s="7">
        <v>28</v>
      </c>
      <c r="I34" s="8" t="s">
        <v>48</v>
      </c>
      <c r="J34" s="13">
        <v>93537</v>
      </c>
      <c r="K34" s="13">
        <v>1465121</v>
      </c>
      <c r="L34" s="16">
        <v>0.063843</v>
      </c>
    </row>
    <row r="35" spans="1:12" ht="13.5">
      <c r="A35" s="7">
        <v>29</v>
      </c>
      <c r="B35" s="6" t="s">
        <v>49</v>
      </c>
      <c r="C35" s="13">
        <v>1401703</v>
      </c>
      <c r="D35" s="13">
        <v>361</v>
      </c>
      <c r="E35" s="14">
        <v>0.000258</v>
      </c>
      <c r="F35" s="15">
        <v>0.999742</v>
      </c>
      <c r="H35" s="7">
        <v>29</v>
      </c>
      <c r="I35" s="8" t="s">
        <v>49</v>
      </c>
      <c r="J35" s="13">
        <v>147913</v>
      </c>
      <c r="K35" s="13">
        <v>1477229</v>
      </c>
      <c r="L35" s="16">
        <v>0.100129</v>
      </c>
    </row>
    <row r="36" spans="1:12" ht="13.5">
      <c r="A36" s="7">
        <v>30</v>
      </c>
      <c r="B36" s="6" t="s">
        <v>50</v>
      </c>
      <c r="C36" s="13">
        <v>197366</v>
      </c>
      <c r="D36" s="13">
        <v>1704</v>
      </c>
      <c r="E36" s="14">
        <v>0.008634</v>
      </c>
      <c r="F36" s="15">
        <v>0.991366</v>
      </c>
      <c r="H36" s="7">
        <v>30</v>
      </c>
      <c r="I36" s="8" t="s">
        <v>50</v>
      </c>
      <c r="J36" s="13">
        <v>15741</v>
      </c>
      <c r="K36" s="13">
        <v>197224</v>
      </c>
      <c r="L36" s="16">
        <v>0.079813</v>
      </c>
    </row>
    <row r="37" spans="1:12" ht="13.5">
      <c r="A37" s="7">
        <v>31</v>
      </c>
      <c r="B37" s="6" t="s">
        <v>51</v>
      </c>
      <c r="C37" s="13">
        <v>2562783</v>
      </c>
      <c r="D37" s="13">
        <v>854571</v>
      </c>
      <c r="E37" s="14">
        <v>0.333454</v>
      </c>
      <c r="F37" s="15">
        <v>0.6665460000000001</v>
      </c>
      <c r="H37" s="7">
        <v>31</v>
      </c>
      <c r="I37" s="8" t="s">
        <v>51</v>
      </c>
      <c r="J37" s="13">
        <v>127937</v>
      </c>
      <c r="K37" s="13">
        <v>1807165</v>
      </c>
      <c r="L37" s="16">
        <v>0.070794</v>
      </c>
    </row>
    <row r="38" spans="1:12" ht="13.5">
      <c r="A38" s="7">
        <v>32</v>
      </c>
      <c r="B38" s="6" t="s">
        <v>52</v>
      </c>
      <c r="C38" s="13">
        <v>2432437</v>
      </c>
      <c r="D38" s="13">
        <v>501076</v>
      </c>
      <c r="E38" s="14">
        <v>0.205998</v>
      </c>
      <c r="F38" s="15">
        <v>0.794002</v>
      </c>
      <c r="H38" s="7">
        <v>32</v>
      </c>
      <c r="I38" s="8" t="s">
        <v>52</v>
      </c>
      <c r="J38" s="13">
        <v>301361</v>
      </c>
      <c r="K38" s="13">
        <v>2368558</v>
      </c>
      <c r="L38" s="16">
        <v>0.127234</v>
      </c>
    </row>
    <row r="39" spans="1:12" ht="13.5">
      <c r="A39" s="7">
        <v>33</v>
      </c>
      <c r="B39" s="6" t="s">
        <v>53</v>
      </c>
      <c r="C39" s="13">
        <v>97820</v>
      </c>
      <c r="D39" s="13">
        <v>0</v>
      </c>
      <c r="E39" s="14">
        <v>0</v>
      </c>
      <c r="F39" s="15">
        <v>1</v>
      </c>
      <c r="H39" s="7">
        <v>33</v>
      </c>
      <c r="I39" s="8" t="s">
        <v>53</v>
      </c>
      <c r="J39" s="13">
        <v>0</v>
      </c>
      <c r="K39" s="13">
        <v>97820</v>
      </c>
      <c r="L39" s="16">
        <v>0</v>
      </c>
    </row>
    <row r="40" spans="1:12" ht="13.5">
      <c r="A40" s="7">
        <v>34</v>
      </c>
      <c r="B40" s="6" t="s">
        <v>54</v>
      </c>
      <c r="C40" s="13">
        <v>263317</v>
      </c>
      <c r="D40" s="13">
        <v>97163</v>
      </c>
      <c r="E40" s="14">
        <v>0.368996</v>
      </c>
      <c r="F40" s="15">
        <v>0.631004</v>
      </c>
      <c r="H40" s="7">
        <v>34</v>
      </c>
      <c r="I40" s="8" t="s">
        <v>54</v>
      </c>
      <c r="J40" s="13">
        <v>1137</v>
      </c>
      <c r="K40" s="13">
        <v>192705</v>
      </c>
      <c r="L40" s="16">
        <v>0.0059</v>
      </c>
    </row>
    <row r="41" spans="1:12" ht="13.5">
      <c r="A41" s="17">
        <v>35</v>
      </c>
      <c r="B41" s="18" t="s">
        <v>55</v>
      </c>
      <c r="C41" s="19">
        <v>41490735</v>
      </c>
      <c r="D41" s="19">
        <v>16687346</v>
      </c>
      <c r="E41" s="20">
        <v>0.402195</v>
      </c>
      <c r="F41" s="21">
        <v>0.5978049999999999</v>
      </c>
      <c r="H41" s="17">
        <v>35</v>
      </c>
      <c r="I41" s="22" t="s">
        <v>55</v>
      </c>
      <c r="J41" s="19">
        <v>2411600</v>
      </c>
      <c r="K41" s="19">
        <v>39626148</v>
      </c>
      <c r="L41" s="23">
        <v>0.060859</v>
      </c>
    </row>
    <row r="42" spans="4:10" ht="13.5">
      <c r="D42" t="s">
        <v>156</v>
      </c>
      <c r="J42" t="s">
        <v>156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1"/>
  <sheetViews>
    <sheetView tabSelected="1" workbookViewId="0" topLeftCell="A1">
      <selection activeCell="B98" sqref="B98"/>
    </sheetView>
  </sheetViews>
  <sheetFormatPr defaultColWidth="9.00390625" defaultRowHeight="13.5"/>
  <cols>
    <col min="1" max="1" width="6.625" style="0" customWidth="1"/>
    <col min="2" max="2" width="23.625" style="0" customWidth="1"/>
    <col min="3" max="6" width="11.125" style="0" customWidth="1"/>
    <col min="8" max="8" width="6.625" style="0" customWidth="1"/>
    <col min="9" max="9" width="23.25390625" style="0" customWidth="1"/>
    <col min="10" max="12" width="13.875" style="0" customWidth="1"/>
  </cols>
  <sheetData>
    <row r="1" ht="13.5">
      <c r="A1" t="s">
        <v>0</v>
      </c>
    </row>
    <row r="2" spans="1:8" ht="13.5">
      <c r="A2" t="s">
        <v>140</v>
      </c>
      <c r="H2" t="s">
        <v>2</v>
      </c>
    </row>
    <row r="3" spans="1:12" ht="13.5">
      <c r="A3" s="1" t="s">
        <v>141</v>
      </c>
      <c r="B3" s="2"/>
      <c r="C3" s="3" t="s">
        <v>56</v>
      </c>
      <c r="D3" s="3" t="s">
        <v>56</v>
      </c>
      <c r="E3" s="3"/>
      <c r="F3" s="2"/>
      <c r="H3" s="1" t="s">
        <v>141</v>
      </c>
      <c r="I3" s="2"/>
      <c r="J3" s="3" t="s">
        <v>57</v>
      </c>
      <c r="K3" s="3" t="s">
        <v>56</v>
      </c>
      <c r="L3" s="2" t="s">
        <v>58</v>
      </c>
    </row>
    <row r="4" spans="1:12" ht="13.5">
      <c r="A4" s="5" t="s">
        <v>142</v>
      </c>
      <c r="B4" s="6" t="s">
        <v>143</v>
      </c>
      <c r="C4" s="29" t="s">
        <v>10</v>
      </c>
      <c r="D4" s="7" t="s">
        <v>11</v>
      </c>
      <c r="E4" s="7" t="s">
        <v>12</v>
      </c>
      <c r="F4" s="6" t="s">
        <v>13</v>
      </c>
      <c r="H4" s="5" t="s">
        <v>144</v>
      </c>
      <c r="I4" s="6" t="s">
        <v>143</v>
      </c>
      <c r="J4" s="7" t="s">
        <v>6</v>
      </c>
      <c r="K4" s="7" t="s">
        <v>7</v>
      </c>
      <c r="L4" s="6" t="s">
        <v>8</v>
      </c>
    </row>
    <row r="5" spans="1:12" ht="13.5">
      <c r="A5" s="24" t="s">
        <v>59</v>
      </c>
      <c r="B5" s="25" t="s">
        <v>145</v>
      </c>
      <c r="C5" s="11" t="s">
        <v>16</v>
      </c>
      <c r="D5" s="11" t="s">
        <v>17</v>
      </c>
      <c r="E5" s="11" t="s">
        <v>18</v>
      </c>
      <c r="F5" s="10" t="s">
        <v>19</v>
      </c>
      <c r="H5" s="24" t="s">
        <v>59</v>
      </c>
      <c r="I5" s="25" t="s">
        <v>145</v>
      </c>
      <c r="J5" s="11" t="s">
        <v>16</v>
      </c>
      <c r="K5" s="11" t="s">
        <v>17</v>
      </c>
      <c r="L5" s="10" t="s">
        <v>20</v>
      </c>
    </row>
    <row r="6" spans="1:12" ht="13.5">
      <c r="A6" s="3">
        <v>1</v>
      </c>
      <c r="B6" s="6" t="s">
        <v>60</v>
      </c>
      <c r="C6" s="13">
        <v>472573</v>
      </c>
      <c r="D6" s="13">
        <v>336697</v>
      </c>
      <c r="E6" s="14">
        <v>0.712476</v>
      </c>
      <c r="F6" s="16">
        <v>0.287524</v>
      </c>
      <c r="H6" s="3">
        <v>1</v>
      </c>
      <c r="I6" s="6" t="s">
        <v>60</v>
      </c>
      <c r="J6" s="13">
        <v>42718</v>
      </c>
      <c r="K6" s="13">
        <v>135876</v>
      </c>
      <c r="L6" s="16">
        <v>0.31439</v>
      </c>
    </row>
    <row r="7" spans="1:12" ht="13.5">
      <c r="A7" s="7">
        <f>A6+1</f>
        <v>2</v>
      </c>
      <c r="B7" s="6" t="s">
        <v>61</v>
      </c>
      <c r="C7" s="13">
        <v>166768</v>
      </c>
      <c r="D7" s="13">
        <v>84092</v>
      </c>
      <c r="E7" s="14">
        <v>0.504245</v>
      </c>
      <c r="F7" s="16">
        <v>0.49575499999999995</v>
      </c>
      <c r="H7" s="7">
        <v>2</v>
      </c>
      <c r="I7" s="6" t="s">
        <v>61</v>
      </c>
      <c r="J7" s="13">
        <v>25993</v>
      </c>
      <c r="K7" s="13">
        <v>82676</v>
      </c>
      <c r="L7" s="16">
        <v>0.314396</v>
      </c>
    </row>
    <row r="8" spans="1:12" ht="13.5">
      <c r="A8" s="7">
        <f aca="true" t="shared" si="0" ref="A8:A71">A7+1</f>
        <v>3</v>
      </c>
      <c r="B8" s="6" t="s">
        <v>62</v>
      </c>
      <c r="C8" s="13">
        <v>14667</v>
      </c>
      <c r="D8" s="13">
        <v>0</v>
      </c>
      <c r="E8" s="14">
        <v>0</v>
      </c>
      <c r="F8" s="16">
        <v>1</v>
      </c>
      <c r="H8" s="7">
        <v>3</v>
      </c>
      <c r="I8" s="6" t="s">
        <v>62</v>
      </c>
      <c r="J8" s="13">
        <v>5797</v>
      </c>
      <c r="K8" s="13">
        <v>14667</v>
      </c>
      <c r="L8" s="16">
        <v>0.395241</v>
      </c>
    </row>
    <row r="9" spans="1:12" ht="13.5">
      <c r="A9" s="7">
        <f t="shared" si="0"/>
        <v>4</v>
      </c>
      <c r="B9" s="6" t="s">
        <v>22</v>
      </c>
      <c r="C9" s="13">
        <v>45663</v>
      </c>
      <c r="D9" s="13">
        <v>22585</v>
      </c>
      <c r="E9" s="14">
        <v>0.494602</v>
      </c>
      <c r="F9" s="16">
        <v>0.505398</v>
      </c>
      <c r="H9" s="7">
        <v>4</v>
      </c>
      <c r="I9" s="6" t="s">
        <v>22</v>
      </c>
      <c r="J9" s="13">
        <v>1049</v>
      </c>
      <c r="K9" s="13">
        <v>23078</v>
      </c>
      <c r="L9" s="16">
        <v>0.045455</v>
      </c>
    </row>
    <row r="10" spans="1:12" ht="13.5">
      <c r="A10" s="7">
        <f t="shared" si="0"/>
        <v>5</v>
      </c>
      <c r="B10" s="6" t="s">
        <v>23</v>
      </c>
      <c r="C10" s="13">
        <v>125264</v>
      </c>
      <c r="D10" s="13">
        <v>60181</v>
      </c>
      <c r="E10" s="14">
        <v>0.480433</v>
      </c>
      <c r="F10" s="16">
        <v>0.519567</v>
      </c>
      <c r="H10" s="7">
        <v>5</v>
      </c>
      <c r="I10" s="6" t="s">
        <v>23</v>
      </c>
      <c r="J10" s="13">
        <v>7400</v>
      </c>
      <c r="K10" s="13">
        <v>65083</v>
      </c>
      <c r="L10" s="16">
        <v>0.113701</v>
      </c>
    </row>
    <row r="11" spans="1:12" ht="13.5">
      <c r="A11" s="7">
        <f t="shared" si="0"/>
        <v>6</v>
      </c>
      <c r="B11" s="6" t="s">
        <v>63</v>
      </c>
      <c r="C11" s="13">
        <v>78887</v>
      </c>
      <c r="D11" s="13">
        <v>78887</v>
      </c>
      <c r="E11" s="14">
        <v>1</v>
      </c>
      <c r="F11" s="16">
        <v>0</v>
      </c>
      <c r="H11" s="7">
        <v>6</v>
      </c>
      <c r="I11" s="6" t="s">
        <v>63</v>
      </c>
      <c r="J11" s="13">
        <v>0</v>
      </c>
      <c r="K11" s="13">
        <v>0</v>
      </c>
      <c r="L11" s="16">
        <v>0</v>
      </c>
    </row>
    <row r="12" spans="1:12" ht="13.5">
      <c r="A12" s="7">
        <f t="shared" si="0"/>
        <v>7</v>
      </c>
      <c r="B12" s="6" t="s">
        <v>64</v>
      </c>
      <c r="C12" s="13">
        <v>79394</v>
      </c>
      <c r="D12" s="13">
        <v>44286</v>
      </c>
      <c r="E12" s="14">
        <v>0.5578</v>
      </c>
      <c r="F12" s="16">
        <v>0.44220000000000004</v>
      </c>
      <c r="H12" s="7">
        <v>7</v>
      </c>
      <c r="I12" s="6" t="s">
        <v>64</v>
      </c>
      <c r="J12" s="13">
        <v>930</v>
      </c>
      <c r="K12" s="13">
        <v>35108</v>
      </c>
      <c r="L12" s="16">
        <v>0.02649</v>
      </c>
    </row>
    <row r="13" spans="1:12" ht="13.5">
      <c r="A13" s="7">
        <f t="shared" si="0"/>
        <v>8</v>
      </c>
      <c r="B13" s="6" t="s">
        <v>65</v>
      </c>
      <c r="C13" s="13">
        <v>37675</v>
      </c>
      <c r="D13" s="13">
        <v>37675</v>
      </c>
      <c r="E13" s="14">
        <v>1</v>
      </c>
      <c r="F13" s="16">
        <v>0</v>
      </c>
      <c r="H13" s="7">
        <v>8</v>
      </c>
      <c r="I13" s="6" t="s">
        <v>65</v>
      </c>
      <c r="J13" s="13">
        <v>0</v>
      </c>
      <c r="K13" s="13">
        <v>0</v>
      </c>
      <c r="L13" s="16">
        <v>0</v>
      </c>
    </row>
    <row r="14" spans="1:12" ht="13.5">
      <c r="A14" s="7">
        <f t="shared" si="0"/>
        <v>9</v>
      </c>
      <c r="B14" s="6" t="s">
        <v>66</v>
      </c>
      <c r="C14" s="13">
        <v>168780</v>
      </c>
      <c r="D14" s="13">
        <v>168780</v>
      </c>
      <c r="E14" s="14">
        <v>1</v>
      </c>
      <c r="F14" s="16">
        <v>0</v>
      </c>
      <c r="H14" s="7">
        <v>9</v>
      </c>
      <c r="I14" s="6" t="s">
        <v>66</v>
      </c>
      <c r="J14" s="13">
        <v>0</v>
      </c>
      <c r="K14" s="13">
        <v>0</v>
      </c>
      <c r="L14" s="16">
        <v>0</v>
      </c>
    </row>
    <row r="15" spans="1:12" ht="13.5">
      <c r="A15" s="7">
        <f t="shared" si="0"/>
        <v>10</v>
      </c>
      <c r="B15" s="6" t="s">
        <v>25</v>
      </c>
      <c r="C15" s="13">
        <v>2188629</v>
      </c>
      <c r="D15" s="13">
        <v>791049</v>
      </c>
      <c r="E15" s="14">
        <v>0.361436</v>
      </c>
      <c r="F15" s="16">
        <v>0.638564</v>
      </c>
      <c r="H15" s="7">
        <v>10</v>
      </c>
      <c r="I15" s="6" t="s">
        <v>25</v>
      </c>
      <c r="J15" s="13">
        <v>55988</v>
      </c>
      <c r="K15" s="13">
        <v>1397580</v>
      </c>
      <c r="L15" s="16">
        <v>0.040061</v>
      </c>
    </row>
    <row r="16" spans="1:12" ht="13.5">
      <c r="A16" s="7">
        <f t="shared" si="0"/>
        <v>11</v>
      </c>
      <c r="B16" s="6" t="s">
        <v>67</v>
      </c>
      <c r="C16" s="13">
        <v>967351</v>
      </c>
      <c r="D16" s="13">
        <v>240695</v>
      </c>
      <c r="E16" s="14">
        <v>0.248819</v>
      </c>
      <c r="F16" s="16">
        <v>0.751181</v>
      </c>
      <c r="H16" s="7">
        <v>11</v>
      </c>
      <c r="I16" s="6" t="s">
        <v>67</v>
      </c>
      <c r="J16" s="13">
        <v>9035</v>
      </c>
      <c r="K16" s="13">
        <v>726656</v>
      </c>
      <c r="L16" s="16">
        <v>0.012434</v>
      </c>
    </row>
    <row r="17" spans="1:12" ht="13.5">
      <c r="A17" s="7">
        <f t="shared" si="0"/>
        <v>12</v>
      </c>
      <c r="B17" s="6" t="s">
        <v>146</v>
      </c>
      <c r="C17" s="13">
        <v>74621</v>
      </c>
      <c r="D17" s="13">
        <v>25327</v>
      </c>
      <c r="E17" s="14">
        <v>0.339408</v>
      </c>
      <c r="F17" s="16">
        <v>0.6605920000000001</v>
      </c>
      <c r="H17" s="7">
        <v>12</v>
      </c>
      <c r="I17" s="6" t="s">
        <v>146</v>
      </c>
      <c r="J17" s="13">
        <v>734</v>
      </c>
      <c r="K17" s="13">
        <v>49294</v>
      </c>
      <c r="L17" s="16">
        <v>0.01489</v>
      </c>
    </row>
    <row r="18" spans="1:12" ht="13.5">
      <c r="A18" s="7">
        <f t="shared" si="0"/>
        <v>13</v>
      </c>
      <c r="B18" s="6" t="s">
        <v>68</v>
      </c>
      <c r="C18" s="13">
        <v>131726</v>
      </c>
      <c r="D18" s="13">
        <v>131726</v>
      </c>
      <c r="E18" s="14">
        <v>1</v>
      </c>
      <c r="F18" s="16">
        <v>0</v>
      </c>
      <c r="H18" s="7">
        <v>13</v>
      </c>
      <c r="I18" s="6" t="s">
        <v>68</v>
      </c>
      <c r="J18" s="13">
        <v>0</v>
      </c>
      <c r="K18" s="13">
        <v>0</v>
      </c>
      <c r="L18" s="16">
        <v>0</v>
      </c>
    </row>
    <row r="19" spans="1:12" ht="13.5">
      <c r="A19" s="7">
        <f t="shared" si="0"/>
        <v>14</v>
      </c>
      <c r="B19" s="6" t="s">
        <v>69</v>
      </c>
      <c r="C19" s="13">
        <v>244816</v>
      </c>
      <c r="D19" s="13">
        <v>110621</v>
      </c>
      <c r="E19" s="14">
        <v>0.451854</v>
      </c>
      <c r="F19" s="16">
        <v>0.548146</v>
      </c>
      <c r="H19" s="7">
        <v>14</v>
      </c>
      <c r="I19" s="6" t="s">
        <v>69</v>
      </c>
      <c r="J19" s="13">
        <v>10000</v>
      </c>
      <c r="K19" s="13">
        <v>134195</v>
      </c>
      <c r="L19" s="16">
        <v>0.074518</v>
      </c>
    </row>
    <row r="20" spans="1:12" ht="13.5">
      <c r="A20" s="7">
        <f t="shared" si="0"/>
        <v>15</v>
      </c>
      <c r="B20" s="6" t="s">
        <v>70</v>
      </c>
      <c r="C20" s="13">
        <v>527718</v>
      </c>
      <c r="D20" s="13">
        <v>365390</v>
      </c>
      <c r="E20" s="14">
        <v>0.692396</v>
      </c>
      <c r="F20" s="16">
        <v>0.307604</v>
      </c>
      <c r="H20" s="7">
        <v>15</v>
      </c>
      <c r="I20" s="6" t="s">
        <v>70</v>
      </c>
      <c r="J20" s="13">
        <v>16755</v>
      </c>
      <c r="K20" s="13">
        <v>162328</v>
      </c>
      <c r="L20" s="16">
        <v>0.103217</v>
      </c>
    </row>
    <row r="21" spans="1:12" ht="13.5">
      <c r="A21" s="7">
        <f t="shared" si="0"/>
        <v>16</v>
      </c>
      <c r="B21" s="6" t="s">
        <v>71</v>
      </c>
      <c r="C21" s="13">
        <v>321349</v>
      </c>
      <c r="D21" s="13">
        <v>224159</v>
      </c>
      <c r="E21" s="14">
        <v>0.697556</v>
      </c>
      <c r="F21" s="16">
        <v>0.30244400000000005</v>
      </c>
      <c r="H21" s="7">
        <v>16</v>
      </c>
      <c r="I21" s="6" t="s">
        <v>71</v>
      </c>
      <c r="J21" s="13">
        <v>5822</v>
      </c>
      <c r="K21" s="13">
        <v>97190</v>
      </c>
      <c r="L21" s="16">
        <v>0.059903</v>
      </c>
    </row>
    <row r="22" spans="1:12" ht="13.5">
      <c r="A22" s="7">
        <f t="shared" si="0"/>
        <v>17</v>
      </c>
      <c r="B22" s="6" t="s">
        <v>72</v>
      </c>
      <c r="C22" s="13">
        <v>259641</v>
      </c>
      <c r="D22" s="13">
        <v>177037</v>
      </c>
      <c r="E22" s="14">
        <v>0.681853</v>
      </c>
      <c r="F22" s="16">
        <v>0.31814699999999996</v>
      </c>
      <c r="H22" s="7">
        <v>17</v>
      </c>
      <c r="I22" s="6" t="s">
        <v>72</v>
      </c>
      <c r="J22" s="13">
        <v>5505</v>
      </c>
      <c r="K22" s="13">
        <v>82604</v>
      </c>
      <c r="L22" s="16">
        <v>0.066643</v>
      </c>
    </row>
    <row r="23" spans="1:12" ht="13.5">
      <c r="A23" s="7">
        <f t="shared" si="0"/>
        <v>18</v>
      </c>
      <c r="B23" s="6" t="s">
        <v>147</v>
      </c>
      <c r="C23" s="13">
        <v>536525</v>
      </c>
      <c r="D23" s="13">
        <v>242874</v>
      </c>
      <c r="E23" s="14">
        <v>0.45268</v>
      </c>
      <c r="F23" s="16">
        <v>0.54732</v>
      </c>
      <c r="H23" s="7">
        <v>18</v>
      </c>
      <c r="I23" s="6" t="s">
        <v>147</v>
      </c>
      <c r="J23" s="13">
        <v>3871</v>
      </c>
      <c r="K23" s="13">
        <v>293651</v>
      </c>
      <c r="L23" s="16">
        <v>0.013182</v>
      </c>
    </row>
    <row r="24" spans="1:12" ht="13.5">
      <c r="A24" s="7">
        <f t="shared" si="0"/>
        <v>19</v>
      </c>
      <c r="B24" s="6" t="s">
        <v>73</v>
      </c>
      <c r="C24" s="13">
        <v>454266</v>
      </c>
      <c r="D24" s="13">
        <v>168261</v>
      </c>
      <c r="E24" s="14">
        <v>0.370402</v>
      </c>
      <c r="F24" s="16">
        <v>0.629598</v>
      </c>
      <c r="H24" s="7">
        <v>19</v>
      </c>
      <c r="I24" s="6" t="s">
        <v>73</v>
      </c>
      <c r="J24" s="13">
        <v>8195</v>
      </c>
      <c r="K24" s="13">
        <v>286005</v>
      </c>
      <c r="L24" s="16">
        <v>0.028653</v>
      </c>
    </row>
    <row r="25" spans="1:12" ht="13.5">
      <c r="A25" s="7">
        <f t="shared" si="0"/>
        <v>20</v>
      </c>
      <c r="B25" s="6" t="s">
        <v>74</v>
      </c>
      <c r="C25" s="13">
        <v>600468</v>
      </c>
      <c r="D25" s="13">
        <v>332272</v>
      </c>
      <c r="E25" s="14">
        <v>0.553355</v>
      </c>
      <c r="F25" s="16">
        <v>0.44664499999999996</v>
      </c>
      <c r="H25" s="7">
        <v>20</v>
      </c>
      <c r="I25" s="6" t="s">
        <v>74</v>
      </c>
      <c r="J25" s="13">
        <v>12206</v>
      </c>
      <c r="K25" s="13">
        <v>268196</v>
      </c>
      <c r="L25" s="16">
        <v>0.045511</v>
      </c>
    </row>
    <row r="26" spans="1:12" ht="13.5">
      <c r="A26" s="7">
        <f t="shared" si="0"/>
        <v>21</v>
      </c>
      <c r="B26" s="6" t="s">
        <v>75</v>
      </c>
      <c r="C26" s="13">
        <v>33704</v>
      </c>
      <c r="D26" s="13">
        <v>13924</v>
      </c>
      <c r="E26" s="14">
        <v>0.413126</v>
      </c>
      <c r="F26" s="16">
        <v>0.586874</v>
      </c>
      <c r="H26" s="7">
        <v>21</v>
      </c>
      <c r="I26" s="6" t="s">
        <v>75</v>
      </c>
      <c r="J26" s="13">
        <v>382</v>
      </c>
      <c r="K26" s="13">
        <v>19780</v>
      </c>
      <c r="L26" s="16">
        <v>0.019312</v>
      </c>
    </row>
    <row r="27" spans="1:12" ht="13.5">
      <c r="A27" s="7">
        <f t="shared" si="0"/>
        <v>22</v>
      </c>
      <c r="B27" s="6" t="s">
        <v>76</v>
      </c>
      <c r="C27" s="13">
        <v>153925</v>
      </c>
      <c r="D27" s="13">
        <v>43075</v>
      </c>
      <c r="E27" s="14">
        <v>0.279844</v>
      </c>
      <c r="F27" s="16">
        <v>0.720156</v>
      </c>
      <c r="H27" s="7">
        <v>22</v>
      </c>
      <c r="I27" s="6" t="s">
        <v>76</v>
      </c>
      <c r="J27" s="13">
        <v>2328</v>
      </c>
      <c r="K27" s="13">
        <v>110850</v>
      </c>
      <c r="L27" s="16">
        <v>0.021001</v>
      </c>
    </row>
    <row r="28" spans="1:12" ht="13.5">
      <c r="A28" s="7">
        <f t="shared" si="0"/>
        <v>23</v>
      </c>
      <c r="B28" s="6" t="s">
        <v>77</v>
      </c>
      <c r="C28" s="13">
        <v>553257</v>
      </c>
      <c r="D28" s="13">
        <v>213517</v>
      </c>
      <c r="E28" s="14">
        <v>0.385927</v>
      </c>
      <c r="F28" s="16">
        <v>0.614073</v>
      </c>
      <c r="H28" s="7">
        <v>23</v>
      </c>
      <c r="I28" s="6" t="s">
        <v>77</v>
      </c>
      <c r="J28" s="13">
        <v>2734</v>
      </c>
      <c r="K28" s="13">
        <v>339740</v>
      </c>
      <c r="L28" s="16">
        <v>0.008047</v>
      </c>
    </row>
    <row r="29" spans="1:12" ht="13.5">
      <c r="A29" s="7">
        <f t="shared" si="0"/>
        <v>24</v>
      </c>
      <c r="B29" s="6" t="s">
        <v>78</v>
      </c>
      <c r="C29" s="13">
        <v>208945</v>
      </c>
      <c r="D29" s="13">
        <v>113435</v>
      </c>
      <c r="E29" s="14">
        <v>0.542894</v>
      </c>
      <c r="F29" s="16">
        <v>0.457106</v>
      </c>
      <c r="H29" s="7">
        <v>24</v>
      </c>
      <c r="I29" s="6" t="s">
        <v>78</v>
      </c>
      <c r="J29" s="13">
        <v>2392</v>
      </c>
      <c r="K29" s="13">
        <v>95510</v>
      </c>
      <c r="L29" s="16">
        <v>0.025044</v>
      </c>
    </row>
    <row r="30" spans="1:12" ht="13.5">
      <c r="A30" s="7">
        <f t="shared" si="0"/>
        <v>25</v>
      </c>
      <c r="B30" s="6" t="s">
        <v>79</v>
      </c>
      <c r="C30" s="13">
        <v>48141</v>
      </c>
      <c r="D30" s="13">
        <v>8164</v>
      </c>
      <c r="E30" s="14">
        <v>0.169585</v>
      </c>
      <c r="F30" s="16">
        <v>0.830415</v>
      </c>
      <c r="H30" s="7">
        <v>25</v>
      </c>
      <c r="I30" s="6" t="s">
        <v>79</v>
      </c>
      <c r="J30" s="13">
        <v>841</v>
      </c>
      <c r="K30" s="13">
        <v>39977</v>
      </c>
      <c r="L30" s="16">
        <v>0.021037</v>
      </c>
    </row>
    <row r="31" spans="1:12" ht="13.5">
      <c r="A31" s="7">
        <f t="shared" si="0"/>
        <v>26</v>
      </c>
      <c r="B31" s="6" t="s">
        <v>148</v>
      </c>
      <c r="C31" s="13">
        <v>1225243</v>
      </c>
      <c r="D31" s="13">
        <v>475099</v>
      </c>
      <c r="E31" s="14">
        <v>0.387759</v>
      </c>
      <c r="F31" s="16">
        <v>0.612241</v>
      </c>
      <c r="H31" s="7">
        <v>26</v>
      </c>
      <c r="I31" s="6" t="s">
        <v>148</v>
      </c>
      <c r="J31" s="13">
        <v>13468</v>
      </c>
      <c r="K31" s="13">
        <v>750144</v>
      </c>
      <c r="L31" s="16">
        <v>0.017954</v>
      </c>
    </row>
    <row r="32" spans="1:12" ht="13.5">
      <c r="A32" s="7">
        <f t="shared" si="0"/>
        <v>27</v>
      </c>
      <c r="B32" s="6" t="s">
        <v>80</v>
      </c>
      <c r="C32" s="13">
        <v>628243</v>
      </c>
      <c r="D32" s="13">
        <v>400358</v>
      </c>
      <c r="E32" s="14">
        <v>0.637266</v>
      </c>
      <c r="F32" s="16">
        <v>0.362734</v>
      </c>
      <c r="H32" s="7">
        <v>27</v>
      </c>
      <c r="I32" s="6" t="s">
        <v>80</v>
      </c>
      <c r="J32" s="13">
        <v>813</v>
      </c>
      <c r="K32" s="13">
        <v>227885</v>
      </c>
      <c r="L32" s="16">
        <v>0.003568</v>
      </c>
    </row>
    <row r="33" spans="1:12" ht="13.5">
      <c r="A33" s="7">
        <f t="shared" si="0"/>
        <v>28</v>
      </c>
      <c r="B33" s="6" t="s">
        <v>81</v>
      </c>
      <c r="C33" s="13">
        <v>85870</v>
      </c>
      <c r="D33" s="13">
        <v>21041</v>
      </c>
      <c r="E33" s="14">
        <v>0.245033</v>
      </c>
      <c r="F33" s="16">
        <v>0.7549669999999999</v>
      </c>
      <c r="H33" s="7">
        <v>28</v>
      </c>
      <c r="I33" s="6" t="s">
        <v>81</v>
      </c>
      <c r="J33" s="13">
        <v>584</v>
      </c>
      <c r="K33" s="13">
        <v>64829</v>
      </c>
      <c r="L33" s="16">
        <v>0.009008</v>
      </c>
    </row>
    <row r="34" spans="1:12" ht="13.5">
      <c r="A34" s="7">
        <f t="shared" si="0"/>
        <v>29</v>
      </c>
      <c r="B34" s="6" t="s">
        <v>82</v>
      </c>
      <c r="C34" s="13">
        <v>796577</v>
      </c>
      <c r="D34" s="13">
        <v>419243</v>
      </c>
      <c r="E34" s="14">
        <v>0.526306</v>
      </c>
      <c r="F34" s="16">
        <v>0.47369399999999995</v>
      </c>
      <c r="H34" s="7">
        <v>29</v>
      </c>
      <c r="I34" s="6" t="s">
        <v>82</v>
      </c>
      <c r="J34" s="13">
        <v>15382</v>
      </c>
      <c r="K34" s="13">
        <v>377334</v>
      </c>
      <c r="L34" s="16">
        <v>0.040765</v>
      </c>
    </row>
    <row r="35" spans="1:12" ht="13.5">
      <c r="A35" s="7">
        <f t="shared" si="0"/>
        <v>30</v>
      </c>
      <c r="B35" s="6" t="s">
        <v>83</v>
      </c>
      <c r="C35" s="13">
        <v>263771</v>
      </c>
      <c r="D35" s="13">
        <v>52979</v>
      </c>
      <c r="E35" s="14">
        <v>0.200852</v>
      </c>
      <c r="F35" s="16">
        <v>0.799148</v>
      </c>
      <c r="H35" s="7">
        <v>30</v>
      </c>
      <c r="I35" s="6" t="s">
        <v>83</v>
      </c>
      <c r="J35" s="13">
        <v>13697</v>
      </c>
      <c r="K35" s="13">
        <v>210792</v>
      </c>
      <c r="L35" s="16">
        <v>0.064979</v>
      </c>
    </row>
    <row r="36" spans="1:12" ht="13.5">
      <c r="A36" s="7">
        <f t="shared" si="0"/>
        <v>31</v>
      </c>
      <c r="B36" s="6" t="s">
        <v>84</v>
      </c>
      <c r="C36" s="13">
        <v>228071</v>
      </c>
      <c r="D36" s="13">
        <v>86067</v>
      </c>
      <c r="E36" s="14">
        <v>0.377369</v>
      </c>
      <c r="F36" s="16">
        <v>0.6226309999999999</v>
      </c>
      <c r="H36" s="7">
        <v>31</v>
      </c>
      <c r="I36" s="6" t="s">
        <v>84</v>
      </c>
      <c r="J36" s="13">
        <v>10236</v>
      </c>
      <c r="K36" s="13">
        <v>142004</v>
      </c>
      <c r="L36" s="16">
        <v>0.072082</v>
      </c>
    </row>
    <row r="37" spans="1:12" ht="13.5">
      <c r="A37" s="7">
        <f t="shared" si="0"/>
        <v>32</v>
      </c>
      <c r="B37" s="6" t="s">
        <v>85</v>
      </c>
      <c r="C37" s="13">
        <v>155775</v>
      </c>
      <c r="D37" s="13">
        <v>56689</v>
      </c>
      <c r="E37" s="14">
        <v>0.363916</v>
      </c>
      <c r="F37" s="16">
        <v>0.636084</v>
      </c>
      <c r="H37" s="7">
        <v>32</v>
      </c>
      <c r="I37" s="6" t="s">
        <v>85</v>
      </c>
      <c r="J37" s="13">
        <v>2823</v>
      </c>
      <c r="K37" s="13">
        <v>99086</v>
      </c>
      <c r="L37" s="16">
        <v>0.02849</v>
      </c>
    </row>
    <row r="38" spans="1:12" ht="13.5">
      <c r="A38" s="7">
        <f t="shared" si="0"/>
        <v>33</v>
      </c>
      <c r="B38" s="6" t="s">
        <v>86</v>
      </c>
      <c r="C38" s="13">
        <v>283482</v>
      </c>
      <c r="D38" s="13">
        <v>106054</v>
      </c>
      <c r="E38" s="14">
        <v>0.374112</v>
      </c>
      <c r="F38" s="16">
        <v>0.625888</v>
      </c>
      <c r="H38" s="7">
        <v>33</v>
      </c>
      <c r="I38" s="6" t="s">
        <v>86</v>
      </c>
      <c r="J38" s="13">
        <v>5406</v>
      </c>
      <c r="K38" s="13">
        <v>177428</v>
      </c>
      <c r="L38" s="16">
        <v>0.030469</v>
      </c>
    </row>
    <row r="39" spans="1:12" ht="13.5">
      <c r="A39" s="7">
        <f t="shared" si="0"/>
        <v>34</v>
      </c>
      <c r="B39" s="6" t="s">
        <v>87</v>
      </c>
      <c r="C39" s="13">
        <v>50017</v>
      </c>
      <c r="D39" s="13">
        <v>43602</v>
      </c>
      <c r="E39" s="14">
        <v>0.871744</v>
      </c>
      <c r="F39" s="16">
        <v>0.12825600000000004</v>
      </c>
      <c r="H39" s="7">
        <v>34</v>
      </c>
      <c r="I39" s="6" t="s">
        <v>87</v>
      </c>
      <c r="J39" s="13">
        <v>658</v>
      </c>
      <c r="K39" s="13">
        <v>6415</v>
      </c>
      <c r="L39" s="16">
        <v>0.102572</v>
      </c>
    </row>
    <row r="40" spans="1:12" ht="13.5">
      <c r="A40" s="7">
        <f t="shared" si="0"/>
        <v>35</v>
      </c>
      <c r="B40" s="6" t="s">
        <v>88</v>
      </c>
      <c r="C40" s="13">
        <v>196011</v>
      </c>
      <c r="D40" s="13">
        <v>81595</v>
      </c>
      <c r="E40" s="14">
        <v>0.416278</v>
      </c>
      <c r="F40" s="16">
        <v>0.5837220000000001</v>
      </c>
      <c r="H40" s="7">
        <v>35</v>
      </c>
      <c r="I40" s="6" t="s">
        <v>88</v>
      </c>
      <c r="J40" s="13">
        <v>6037</v>
      </c>
      <c r="K40" s="13">
        <v>114416</v>
      </c>
      <c r="L40" s="16">
        <v>0.052764</v>
      </c>
    </row>
    <row r="41" spans="1:12" ht="13.5">
      <c r="A41" s="7">
        <f t="shared" si="0"/>
        <v>36</v>
      </c>
      <c r="B41" s="6" t="s">
        <v>89</v>
      </c>
      <c r="C41" s="13">
        <v>967596</v>
      </c>
      <c r="D41" s="13">
        <v>429081</v>
      </c>
      <c r="E41" s="14">
        <v>0.443451</v>
      </c>
      <c r="F41" s="16">
        <v>0.556549</v>
      </c>
      <c r="H41" s="7">
        <v>36</v>
      </c>
      <c r="I41" s="6" t="s">
        <v>89</v>
      </c>
      <c r="J41" s="13">
        <v>696</v>
      </c>
      <c r="K41" s="13">
        <v>538515</v>
      </c>
      <c r="L41" s="16">
        <v>0.001292</v>
      </c>
    </row>
    <row r="42" spans="1:12" ht="13.5">
      <c r="A42" s="7">
        <f t="shared" si="0"/>
        <v>37</v>
      </c>
      <c r="B42" s="6" t="s">
        <v>90</v>
      </c>
      <c r="C42" s="13">
        <v>1283477</v>
      </c>
      <c r="D42" s="13">
        <v>22569</v>
      </c>
      <c r="E42" s="14">
        <v>0.017584</v>
      </c>
      <c r="F42" s="16">
        <v>0.982416</v>
      </c>
      <c r="H42" s="7">
        <v>37</v>
      </c>
      <c r="I42" s="6" t="s">
        <v>90</v>
      </c>
      <c r="J42" s="13">
        <v>10034</v>
      </c>
      <c r="K42" s="13">
        <v>1260908</v>
      </c>
      <c r="L42" s="16">
        <v>0.007958</v>
      </c>
    </row>
    <row r="43" spans="1:12" ht="13.5">
      <c r="A43" s="7">
        <f t="shared" si="0"/>
        <v>38</v>
      </c>
      <c r="B43" s="6" t="s">
        <v>91</v>
      </c>
      <c r="C43" s="13">
        <v>425424</v>
      </c>
      <c r="D43" s="13">
        <v>174967</v>
      </c>
      <c r="E43" s="14">
        <v>0.411277</v>
      </c>
      <c r="F43" s="16">
        <v>0.588723</v>
      </c>
      <c r="H43" s="7">
        <v>38</v>
      </c>
      <c r="I43" s="6" t="s">
        <v>91</v>
      </c>
      <c r="J43" s="13">
        <v>6995</v>
      </c>
      <c r="K43" s="13">
        <v>250457</v>
      </c>
      <c r="L43" s="16">
        <v>0.027929</v>
      </c>
    </row>
    <row r="44" spans="1:12" ht="13.5">
      <c r="A44" s="7">
        <f t="shared" si="0"/>
        <v>39</v>
      </c>
      <c r="B44" s="6" t="s">
        <v>92</v>
      </c>
      <c r="C44" s="13">
        <v>244820</v>
      </c>
      <c r="D44" s="13">
        <v>98479</v>
      </c>
      <c r="E44" s="14">
        <v>0.402251</v>
      </c>
      <c r="F44" s="16">
        <v>0.597749</v>
      </c>
      <c r="H44" s="7">
        <v>39</v>
      </c>
      <c r="I44" s="6" t="s">
        <v>92</v>
      </c>
      <c r="J44" s="13">
        <v>3547</v>
      </c>
      <c r="K44" s="13">
        <v>146341</v>
      </c>
      <c r="L44" s="16">
        <v>0.024238</v>
      </c>
    </row>
    <row r="45" spans="1:12" ht="13.5">
      <c r="A45" s="7">
        <f t="shared" si="0"/>
        <v>40</v>
      </c>
      <c r="B45" s="6" t="s">
        <v>149</v>
      </c>
      <c r="C45" s="13">
        <v>389241</v>
      </c>
      <c r="D45" s="13">
        <v>211871</v>
      </c>
      <c r="E45" s="14">
        <v>0.544318</v>
      </c>
      <c r="F45" s="16">
        <v>0.45568200000000003</v>
      </c>
      <c r="H45" s="7">
        <v>40</v>
      </c>
      <c r="I45" s="6" t="s">
        <v>149</v>
      </c>
      <c r="J45" s="13">
        <v>6420</v>
      </c>
      <c r="K45" s="13">
        <v>177370</v>
      </c>
      <c r="L45" s="16">
        <v>0.036196</v>
      </c>
    </row>
    <row r="46" spans="1:12" ht="13.5">
      <c r="A46" s="7">
        <f t="shared" si="0"/>
        <v>41</v>
      </c>
      <c r="B46" s="6" t="s">
        <v>93</v>
      </c>
      <c r="C46" s="13">
        <v>639503</v>
      </c>
      <c r="D46" s="13">
        <v>359505</v>
      </c>
      <c r="E46" s="14">
        <v>0.562163</v>
      </c>
      <c r="F46" s="16">
        <v>0.43783700000000003</v>
      </c>
      <c r="H46" s="7">
        <v>41</v>
      </c>
      <c r="I46" s="6" t="s">
        <v>93</v>
      </c>
      <c r="J46" s="13">
        <v>8353</v>
      </c>
      <c r="K46" s="13">
        <v>279998</v>
      </c>
      <c r="L46" s="16">
        <v>0.029832</v>
      </c>
    </row>
    <row r="47" spans="1:12" ht="13.5">
      <c r="A47" s="7">
        <f t="shared" si="0"/>
        <v>42</v>
      </c>
      <c r="B47" s="6" t="s">
        <v>94</v>
      </c>
      <c r="C47" s="13">
        <v>1011430</v>
      </c>
      <c r="D47" s="13">
        <v>485888</v>
      </c>
      <c r="E47" s="14">
        <v>0.480397</v>
      </c>
      <c r="F47" s="16">
        <v>0.519603</v>
      </c>
      <c r="H47" s="7">
        <v>42</v>
      </c>
      <c r="I47" s="6" t="s">
        <v>94</v>
      </c>
      <c r="J47" s="13">
        <v>33287</v>
      </c>
      <c r="K47" s="13">
        <v>525542</v>
      </c>
      <c r="L47" s="16">
        <v>0.063338</v>
      </c>
    </row>
    <row r="48" spans="1:12" ht="13.5">
      <c r="A48" s="7">
        <f t="shared" si="0"/>
        <v>43</v>
      </c>
      <c r="B48" s="6" t="s">
        <v>95</v>
      </c>
      <c r="C48" s="13">
        <v>1981938</v>
      </c>
      <c r="D48" s="13">
        <v>519769</v>
      </c>
      <c r="E48" s="14">
        <v>0.262253</v>
      </c>
      <c r="F48" s="16">
        <v>0.7377469999999999</v>
      </c>
      <c r="H48" s="7">
        <v>43</v>
      </c>
      <c r="I48" s="6" t="s">
        <v>95</v>
      </c>
      <c r="J48" s="13">
        <v>30102</v>
      </c>
      <c r="K48" s="13">
        <v>1462169</v>
      </c>
      <c r="L48" s="16">
        <v>0.020587</v>
      </c>
    </row>
    <row r="49" spans="1:12" ht="13.5">
      <c r="A49" s="7">
        <f t="shared" si="0"/>
        <v>44</v>
      </c>
      <c r="B49" s="6" t="s">
        <v>96</v>
      </c>
      <c r="C49" s="13">
        <v>1157109</v>
      </c>
      <c r="D49" s="13">
        <v>343430</v>
      </c>
      <c r="E49" s="14">
        <v>0.2968</v>
      </c>
      <c r="F49" s="16">
        <v>0.7032</v>
      </c>
      <c r="H49" s="7">
        <v>44</v>
      </c>
      <c r="I49" s="6" t="s">
        <v>96</v>
      </c>
      <c r="J49" s="13">
        <v>25608</v>
      </c>
      <c r="K49" s="13">
        <v>813679</v>
      </c>
      <c r="L49" s="16">
        <v>0.031472</v>
      </c>
    </row>
    <row r="50" spans="1:12" ht="13.5">
      <c r="A50" s="7">
        <f t="shared" si="0"/>
        <v>45</v>
      </c>
      <c r="B50" s="6" t="s">
        <v>97</v>
      </c>
      <c r="C50" s="13">
        <v>284344</v>
      </c>
      <c r="D50" s="13">
        <v>165797</v>
      </c>
      <c r="E50" s="14">
        <v>0.583086</v>
      </c>
      <c r="F50" s="16">
        <v>0.416914</v>
      </c>
      <c r="H50" s="7">
        <v>45</v>
      </c>
      <c r="I50" s="6" t="s">
        <v>97</v>
      </c>
      <c r="J50" s="13">
        <v>6905</v>
      </c>
      <c r="K50" s="13">
        <v>118547</v>
      </c>
      <c r="L50" s="16">
        <v>0.058247</v>
      </c>
    </row>
    <row r="51" spans="1:12" ht="13.5">
      <c r="A51" s="7">
        <f t="shared" si="0"/>
        <v>46</v>
      </c>
      <c r="B51" s="6" t="s">
        <v>98</v>
      </c>
      <c r="C51" s="13">
        <v>317004</v>
      </c>
      <c r="D51" s="13">
        <v>144969</v>
      </c>
      <c r="E51" s="14">
        <v>0.45731</v>
      </c>
      <c r="F51" s="16">
        <v>0.54269</v>
      </c>
      <c r="H51" s="7">
        <v>46</v>
      </c>
      <c r="I51" s="6" t="s">
        <v>98</v>
      </c>
      <c r="J51" s="13">
        <v>6970</v>
      </c>
      <c r="K51" s="13">
        <v>172035</v>
      </c>
      <c r="L51" s="16">
        <v>0.040515</v>
      </c>
    </row>
    <row r="52" spans="1:12" ht="13.5">
      <c r="A52" s="7">
        <f t="shared" si="0"/>
        <v>47</v>
      </c>
      <c r="B52" s="6" t="s">
        <v>99</v>
      </c>
      <c r="C52" s="13">
        <v>669721</v>
      </c>
      <c r="D52" s="13">
        <v>286622</v>
      </c>
      <c r="E52" s="14">
        <v>0.427972</v>
      </c>
      <c r="F52" s="16">
        <v>0.572028</v>
      </c>
      <c r="H52" s="7">
        <v>47</v>
      </c>
      <c r="I52" s="6" t="s">
        <v>99</v>
      </c>
      <c r="J52" s="13">
        <v>10839</v>
      </c>
      <c r="K52" s="13">
        <v>383099</v>
      </c>
      <c r="L52" s="16">
        <v>0.028293</v>
      </c>
    </row>
    <row r="53" spans="1:12" ht="13.5">
      <c r="A53" s="7">
        <f t="shared" si="0"/>
        <v>48</v>
      </c>
      <c r="B53" s="6" t="s">
        <v>100</v>
      </c>
      <c r="C53" s="13">
        <v>1868152</v>
      </c>
      <c r="D53" s="13">
        <v>684979</v>
      </c>
      <c r="E53" s="14">
        <v>0.366661</v>
      </c>
      <c r="F53" s="16">
        <v>0.633339</v>
      </c>
      <c r="H53" s="7">
        <v>48</v>
      </c>
      <c r="I53" s="6" t="s">
        <v>100</v>
      </c>
      <c r="J53" s="13">
        <v>30332</v>
      </c>
      <c r="K53" s="13">
        <v>1183173</v>
      </c>
      <c r="L53" s="16">
        <v>0.025636</v>
      </c>
    </row>
    <row r="54" spans="1:12" ht="13.5">
      <c r="A54" s="7">
        <f t="shared" si="0"/>
        <v>49</v>
      </c>
      <c r="B54" s="6" t="s">
        <v>101</v>
      </c>
      <c r="C54" s="13">
        <v>594157</v>
      </c>
      <c r="D54" s="13">
        <v>142813</v>
      </c>
      <c r="E54" s="14">
        <v>0.240362</v>
      </c>
      <c r="F54" s="16">
        <v>0.759638</v>
      </c>
      <c r="H54" s="7">
        <v>49</v>
      </c>
      <c r="I54" s="6" t="s">
        <v>101</v>
      </c>
      <c r="J54" s="13">
        <v>17254</v>
      </c>
      <c r="K54" s="13">
        <v>451344</v>
      </c>
      <c r="L54" s="16">
        <v>0.038228</v>
      </c>
    </row>
    <row r="55" spans="1:12" ht="13.5">
      <c r="A55" s="7">
        <f t="shared" si="0"/>
        <v>50</v>
      </c>
      <c r="B55" s="6" t="s">
        <v>102</v>
      </c>
      <c r="C55" s="13">
        <v>870259</v>
      </c>
      <c r="D55" s="13">
        <v>248233</v>
      </c>
      <c r="E55" s="14">
        <v>0.28524</v>
      </c>
      <c r="F55" s="16">
        <v>0.7147600000000001</v>
      </c>
      <c r="H55" s="7">
        <v>50</v>
      </c>
      <c r="I55" s="6" t="s">
        <v>102</v>
      </c>
      <c r="J55" s="13">
        <v>17000</v>
      </c>
      <c r="K55" s="13">
        <v>622026</v>
      </c>
      <c r="L55" s="16">
        <v>0.02733</v>
      </c>
    </row>
    <row r="56" spans="1:12" ht="13.5">
      <c r="A56" s="7">
        <f t="shared" si="0"/>
        <v>51</v>
      </c>
      <c r="B56" s="6" t="s">
        <v>103</v>
      </c>
      <c r="C56" s="13">
        <v>1024381</v>
      </c>
      <c r="D56" s="13">
        <v>689593</v>
      </c>
      <c r="E56" s="14">
        <v>0.67318</v>
      </c>
      <c r="F56" s="16">
        <v>0.32682</v>
      </c>
      <c r="H56" s="7">
        <v>51</v>
      </c>
      <c r="I56" s="6" t="s">
        <v>103</v>
      </c>
      <c r="J56" s="13">
        <v>10750</v>
      </c>
      <c r="K56" s="13">
        <v>334788</v>
      </c>
      <c r="L56" s="16">
        <v>0.03211</v>
      </c>
    </row>
    <row r="57" spans="1:12" ht="13.5">
      <c r="A57" s="7">
        <f t="shared" si="0"/>
        <v>52</v>
      </c>
      <c r="B57" s="6" t="s">
        <v>104</v>
      </c>
      <c r="C57" s="13">
        <v>327529</v>
      </c>
      <c r="D57" s="13">
        <v>1974</v>
      </c>
      <c r="E57" s="14">
        <v>0.006027</v>
      </c>
      <c r="F57" s="16">
        <v>0.993973</v>
      </c>
      <c r="H57" s="7">
        <v>52</v>
      </c>
      <c r="I57" s="6" t="s">
        <v>104</v>
      </c>
      <c r="J57" s="13">
        <v>8266</v>
      </c>
      <c r="K57" s="13">
        <v>325555</v>
      </c>
      <c r="L57" s="16">
        <v>0.02539</v>
      </c>
    </row>
    <row r="58" spans="1:12" ht="13.5">
      <c r="A58" s="7">
        <f t="shared" si="0"/>
        <v>53</v>
      </c>
      <c r="B58" s="6" t="s">
        <v>105</v>
      </c>
      <c r="C58" s="13">
        <v>313647</v>
      </c>
      <c r="D58" s="13">
        <v>90806</v>
      </c>
      <c r="E58" s="14">
        <v>0.289517</v>
      </c>
      <c r="F58" s="16">
        <v>0.710483</v>
      </c>
      <c r="H58" s="7">
        <v>53</v>
      </c>
      <c r="I58" s="6" t="s">
        <v>105</v>
      </c>
      <c r="J58" s="13">
        <v>5617</v>
      </c>
      <c r="K58" s="13">
        <v>222841</v>
      </c>
      <c r="L58" s="16">
        <v>0.025206</v>
      </c>
    </row>
    <row r="59" spans="1:12" ht="13.5">
      <c r="A59" s="7">
        <f t="shared" si="0"/>
        <v>54</v>
      </c>
      <c r="B59" s="6" t="s">
        <v>37</v>
      </c>
      <c r="C59" s="13">
        <v>203596</v>
      </c>
      <c r="D59" s="13">
        <v>152057</v>
      </c>
      <c r="E59" s="14">
        <v>0.746857</v>
      </c>
      <c r="F59" s="16">
        <v>0.253143</v>
      </c>
      <c r="H59" s="7">
        <v>54</v>
      </c>
      <c r="I59" s="6" t="s">
        <v>37</v>
      </c>
      <c r="J59" s="13">
        <v>2549</v>
      </c>
      <c r="K59" s="13">
        <v>51539</v>
      </c>
      <c r="L59" s="16">
        <v>0.049458</v>
      </c>
    </row>
    <row r="60" spans="1:12" ht="13.5">
      <c r="A60" s="7">
        <f t="shared" si="0"/>
        <v>55</v>
      </c>
      <c r="B60" s="6" t="s">
        <v>106</v>
      </c>
      <c r="C60" s="13">
        <v>581430</v>
      </c>
      <c r="D60" s="13">
        <v>247386</v>
      </c>
      <c r="E60" s="14">
        <v>0.425479</v>
      </c>
      <c r="F60" s="16">
        <v>0.5745210000000001</v>
      </c>
      <c r="H60" s="7">
        <v>55</v>
      </c>
      <c r="I60" s="6" t="s">
        <v>106</v>
      </c>
      <c r="J60" s="13">
        <v>13402</v>
      </c>
      <c r="K60" s="13">
        <v>334044</v>
      </c>
      <c r="L60" s="16">
        <v>0.04012</v>
      </c>
    </row>
    <row r="61" spans="1:12" ht="13.5">
      <c r="A61" s="7">
        <f t="shared" si="0"/>
        <v>56</v>
      </c>
      <c r="B61" s="6" t="s">
        <v>107</v>
      </c>
      <c r="C61" s="13">
        <v>2332894</v>
      </c>
      <c r="D61" s="13">
        <v>0</v>
      </c>
      <c r="E61" s="14">
        <v>0</v>
      </c>
      <c r="F61" s="16">
        <v>1</v>
      </c>
      <c r="H61" s="7">
        <v>56</v>
      </c>
      <c r="I61" s="6" t="s">
        <v>107</v>
      </c>
      <c r="J61" s="13">
        <v>135527</v>
      </c>
      <c r="K61" s="13">
        <v>2332894</v>
      </c>
      <c r="L61" s="16">
        <v>0.058094</v>
      </c>
    </row>
    <row r="62" spans="1:12" ht="13.5">
      <c r="A62" s="7">
        <f t="shared" si="0"/>
        <v>57</v>
      </c>
      <c r="B62" s="6" t="s">
        <v>108</v>
      </c>
      <c r="C62" s="13">
        <v>620032</v>
      </c>
      <c r="D62" s="13">
        <v>0</v>
      </c>
      <c r="E62" s="14">
        <v>0</v>
      </c>
      <c r="F62" s="16">
        <v>1</v>
      </c>
      <c r="H62" s="7">
        <v>57</v>
      </c>
      <c r="I62" s="6" t="s">
        <v>108</v>
      </c>
      <c r="J62" s="13">
        <v>36021</v>
      </c>
      <c r="K62" s="13">
        <v>620032</v>
      </c>
      <c r="L62" s="16">
        <v>0.058095</v>
      </c>
    </row>
    <row r="63" spans="1:12" ht="13.5">
      <c r="A63" s="7">
        <f t="shared" si="0"/>
        <v>58</v>
      </c>
      <c r="B63" s="6" t="s">
        <v>150</v>
      </c>
      <c r="C63" s="13">
        <v>1074935</v>
      </c>
      <c r="D63" s="13">
        <v>0</v>
      </c>
      <c r="E63" s="14">
        <v>0</v>
      </c>
      <c r="F63" s="16">
        <v>1</v>
      </c>
      <c r="H63" s="7">
        <v>58</v>
      </c>
      <c r="I63" s="6" t="s">
        <v>150</v>
      </c>
      <c r="J63" s="13">
        <v>62447</v>
      </c>
      <c r="K63" s="13">
        <v>1074935</v>
      </c>
      <c r="L63" s="16">
        <v>0.058094</v>
      </c>
    </row>
    <row r="64" spans="1:12" ht="13.5">
      <c r="A64" s="7">
        <f t="shared" si="0"/>
        <v>59</v>
      </c>
      <c r="B64" s="6" t="s">
        <v>151</v>
      </c>
      <c r="C64" s="13">
        <v>512059</v>
      </c>
      <c r="D64" s="13">
        <v>0</v>
      </c>
      <c r="E64" s="14">
        <v>0</v>
      </c>
      <c r="F64" s="16">
        <v>1</v>
      </c>
      <c r="H64" s="7">
        <v>59</v>
      </c>
      <c r="I64" s="6" t="s">
        <v>151</v>
      </c>
      <c r="J64" s="13">
        <v>55373</v>
      </c>
      <c r="K64" s="13">
        <v>512059</v>
      </c>
      <c r="L64" s="16">
        <v>0.108138</v>
      </c>
    </row>
    <row r="65" spans="1:12" ht="13.5">
      <c r="A65" s="7">
        <f t="shared" si="0"/>
        <v>60</v>
      </c>
      <c r="B65" s="6" t="s">
        <v>109</v>
      </c>
      <c r="C65" s="13">
        <v>761544</v>
      </c>
      <c r="D65" s="13">
        <v>222840</v>
      </c>
      <c r="E65" s="14">
        <v>0.292616</v>
      </c>
      <c r="F65" s="16">
        <v>0.707384</v>
      </c>
      <c r="H65" s="7">
        <v>60</v>
      </c>
      <c r="I65" s="6" t="s">
        <v>109</v>
      </c>
      <c r="J65" s="13">
        <v>6143</v>
      </c>
      <c r="K65" s="13">
        <v>538704</v>
      </c>
      <c r="L65" s="16">
        <v>0.011403</v>
      </c>
    </row>
    <row r="66" spans="1:12" ht="13.5">
      <c r="A66" s="7">
        <f t="shared" si="0"/>
        <v>61</v>
      </c>
      <c r="B66" s="6" t="s">
        <v>110</v>
      </c>
      <c r="C66" s="13">
        <v>180992</v>
      </c>
      <c r="D66" s="13">
        <v>52</v>
      </c>
      <c r="E66" s="14">
        <v>0.000287</v>
      </c>
      <c r="F66" s="16">
        <v>0.999713</v>
      </c>
      <c r="H66" s="7">
        <v>61</v>
      </c>
      <c r="I66" s="6" t="s">
        <v>110</v>
      </c>
      <c r="J66" s="13">
        <v>2794</v>
      </c>
      <c r="K66" s="13">
        <v>180940</v>
      </c>
      <c r="L66" s="16">
        <v>0.015442</v>
      </c>
    </row>
    <row r="67" spans="1:12" ht="13.5">
      <c r="A67" s="7">
        <f t="shared" si="0"/>
        <v>62</v>
      </c>
      <c r="B67" s="6" t="s">
        <v>111</v>
      </c>
      <c r="C67" s="13">
        <v>255591</v>
      </c>
      <c r="D67" s="13">
        <v>34</v>
      </c>
      <c r="E67" s="14">
        <v>0.000133</v>
      </c>
      <c r="F67" s="16">
        <v>0.999867</v>
      </c>
      <c r="H67" s="7">
        <v>62</v>
      </c>
      <c r="I67" s="6" t="s">
        <v>111</v>
      </c>
      <c r="J67" s="13">
        <v>4361</v>
      </c>
      <c r="K67" s="13">
        <v>255557</v>
      </c>
      <c r="L67" s="16">
        <v>0.017065</v>
      </c>
    </row>
    <row r="68" spans="1:12" ht="13.5">
      <c r="A68" s="7">
        <f t="shared" si="0"/>
        <v>63</v>
      </c>
      <c r="B68" s="6" t="s">
        <v>112</v>
      </c>
      <c r="C68" s="13">
        <v>130390</v>
      </c>
      <c r="D68" s="13">
        <v>0</v>
      </c>
      <c r="E68" s="14">
        <v>0</v>
      </c>
      <c r="F68" s="16">
        <v>1</v>
      </c>
      <c r="H68" s="7">
        <v>63</v>
      </c>
      <c r="I68" s="6" t="s">
        <v>112</v>
      </c>
      <c r="J68" s="13">
        <v>8815</v>
      </c>
      <c r="K68" s="13">
        <v>130390</v>
      </c>
      <c r="L68" s="16">
        <v>0.067605</v>
      </c>
    </row>
    <row r="69" spans="1:12" ht="13.5">
      <c r="A69" s="7">
        <f t="shared" si="0"/>
        <v>64</v>
      </c>
      <c r="B69" s="6" t="s">
        <v>113</v>
      </c>
      <c r="C69" s="13">
        <v>3179612</v>
      </c>
      <c r="D69" s="13">
        <v>2215768</v>
      </c>
      <c r="E69" s="14">
        <v>0.696867</v>
      </c>
      <c r="F69" s="16">
        <v>0.303133</v>
      </c>
      <c r="H69" s="7">
        <v>64</v>
      </c>
      <c r="I69" s="6" t="s">
        <v>113</v>
      </c>
      <c r="J69" s="13">
        <v>155803</v>
      </c>
      <c r="K69" s="13">
        <v>963844</v>
      </c>
      <c r="L69" s="16">
        <v>0.161648</v>
      </c>
    </row>
    <row r="70" spans="1:12" ht="13.5">
      <c r="A70" s="7">
        <f t="shared" si="0"/>
        <v>65</v>
      </c>
      <c r="B70" s="6" t="s">
        <v>114</v>
      </c>
      <c r="C70" s="13">
        <v>1942527</v>
      </c>
      <c r="D70" s="13">
        <v>283867</v>
      </c>
      <c r="E70" s="14">
        <v>0.146133</v>
      </c>
      <c r="F70" s="16">
        <v>0.8538669999999999</v>
      </c>
      <c r="H70" s="7">
        <v>65</v>
      </c>
      <c r="I70" s="6" t="s">
        <v>114</v>
      </c>
      <c r="J70" s="13">
        <v>384688</v>
      </c>
      <c r="K70" s="13">
        <v>1658660</v>
      </c>
      <c r="L70" s="16">
        <v>0.231927</v>
      </c>
    </row>
    <row r="71" spans="1:12" ht="13.5">
      <c r="A71" s="7">
        <f t="shared" si="0"/>
        <v>66</v>
      </c>
      <c r="B71" s="6" t="s">
        <v>115</v>
      </c>
      <c r="C71" s="13">
        <v>1057020</v>
      </c>
      <c r="D71" s="13">
        <v>328596</v>
      </c>
      <c r="E71" s="14">
        <v>0.31087</v>
      </c>
      <c r="F71" s="16">
        <v>0.68913</v>
      </c>
      <c r="H71" s="7">
        <v>66</v>
      </c>
      <c r="I71" s="6" t="s">
        <v>115</v>
      </c>
      <c r="J71" s="13">
        <v>34822</v>
      </c>
      <c r="K71" s="13">
        <v>728424</v>
      </c>
      <c r="L71" s="16">
        <v>0.047805</v>
      </c>
    </row>
    <row r="72" spans="1:12" ht="13.5">
      <c r="A72" s="7">
        <f aca="true" t="shared" si="1" ref="A72:A100">A71+1</f>
        <v>67</v>
      </c>
      <c r="B72" s="6" t="s">
        <v>116</v>
      </c>
      <c r="C72" s="13">
        <v>346772</v>
      </c>
      <c r="D72" s="13">
        <v>9464</v>
      </c>
      <c r="E72" s="14">
        <v>0.027292</v>
      </c>
      <c r="F72" s="16">
        <v>0.972708</v>
      </c>
      <c r="H72" s="7">
        <v>67</v>
      </c>
      <c r="I72" s="6" t="s">
        <v>116</v>
      </c>
      <c r="J72" s="13">
        <v>25930</v>
      </c>
      <c r="K72" s="13">
        <v>337308</v>
      </c>
      <c r="L72" s="16">
        <v>0.076873</v>
      </c>
    </row>
    <row r="73" spans="1:12" ht="13.5">
      <c r="A73" s="7">
        <f t="shared" si="1"/>
        <v>68</v>
      </c>
      <c r="B73" s="6" t="s">
        <v>117</v>
      </c>
      <c r="C73" s="13">
        <v>456042</v>
      </c>
      <c r="D73" s="13">
        <v>0</v>
      </c>
      <c r="E73" s="14">
        <v>0</v>
      </c>
      <c r="F73" s="16">
        <v>1</v>
      </c>
      <c r="H73" s="7">
        <v>68</v>
      </c>
      <c r="I73" s="6" t="s">
        <v>117</v>
      </c>
      <c r="J73" s="13">
        <v>15210</v>
      </c>
      <c r="K73" s="13">
        <v>456042</v>
      </c>
      <c r="L73" s="16">
        <v>0.033352</v>
      </c>
    </row>
    <row r="74" spans="1:12" ht="13.5">
      <c r="A74" s="7">
        <f t="shared" si="1"/>
        <v>69</v>
      </c>
      <c r="B74" s="6" t="s">
        <v>118</v>
      </c>
      <c r="C74" s="13">
        <v>2316096</v>
      </c>
      <c r="D74" s="13">
        <v>250</v>
      </c>
      <c r="E74" s="14">
        <v>0.000108</v>
      </c>
      <c r="F74" s="16">
        <v>0.999892</v>
      </c>
      <c r="H74" s="7">
        <v>69</v>
      </c>
      <c r="I74" s="6" t="s">
        <v>118</v>
      </c>
      <c r="J74" s="13">
        <v>23067</v>
      </c>
      <c r="K74" s="13">
        <v>2315846</v>
      </c>
      <c r="L74" s="16">
        <v>0.009961</v>
      </c>
    </row>
    <row r="75" spans="1:12" ht="13.5">
      <c r="A75" s="7">
        <f t="shared" si="1"/>
        <v>70</v>
      </c>
      <c r="B75" s="6" t="s">
        <v>119</v>
      </c>
      <c r="C75" s="13">
        <v>395192</v>
      </c>
      <c r="D75" s="13">
        <v>97957</v>
      </c>
      <c r="E75" s="14">
        <v>0.247872</v>
      </c>
      <c r="F75" s="16">
        <v>0.752128</v>
      </c>
      <c r="H75" s="7">
        <v>70</v>
      </c>
      <c r="I75" s="6" t="s">
        <v>119</v>
      </c>
      <c r="J75" s="13">
        <v>10394</v>
      </c>
      <c r="K75" s="13">
        <v>297235</v>
      </c>
      <c r="L75" s="16">
        <v>0.034969</v>
      </c>
    </row>
    <row r="76" spans="1:12" ht="13.5">
      <c r="A76" s="7">
        <f t="shared" si="1"/>
        <v>71</v>
      </c>
      <c r="B76" s="6" t="s">
        <v>120</v>
      </c>
      <c r="C76" s="13">
        <v>1208830</v>
      </c>
      <c r="D76" s="13">
        <v>527784</v>
      </c>
      <c r="E76" s="14">
        <v>0.436607</v>
      </c>
      <c r="F76" s="16">
        <v>0.563393</v>
      </c>
      <c r="H76" s="7">
        <v>71</v>
      </c>
      <c r="I76" s="6" t="s">
        <v>120</v>
      </c>
      <c r="J76" s="13">
        <v>81582</v>
      </c>
      <c r="K76" s="13">
        <v>681046</v>
      </c>
      <c r="L76" s="16">
        <v>0.119789</v>
      </c>
    </row>
    <row r="77" spans="1:12" ht="13.5">
      <c r="A77" s="7">
        <f t="shared" si="1"/>
        <v>72</v>
      </c>
      <c r="B77" s="6" t="s">
        <v>121</v>
      </c>
      <c r="C77" s="13">
        <v>519322</v>
      </c>
      <c r="D77" s="13">
        <v>92437</v>
      </c>
      <c r="E77" s="14">
        <v>0.177996</v>
      </c>
      <c r="F77" s="16">
        <v>0.822004</v>
      </c>
      <c r="H77" s="7">
        <v>72</v>
      </c>
      <c r="I77" s="6" t="s">
        <v>121</v>
      </c>
      <c r="J77" s="13">
        <v>6890</v>
      </c>
      <c r="K77" s="13">
        <v>426885</v>
      </c>
      <c r="L77" s="16">
        <v>0.01614</v>
      </c>
    </row>
    <row r="78" spans="1:12" ht="13.5">
      <c r="A78" s="7">
        <f t="shared" si="1"/>
        <v>73</v>
      </c>
      <c r="B78" s="6" t="s">
        <v>122</v>
      </c>
      <c r="C78" s="13">
        <v>244915</v>
      </c>
      <c r="D78" s="13">
        <v>39867</v>
      </c>
      <c r="E78" s="14">
        <v>0.162779</v>
      </c>
      <c r="F78" s="16">
        <v>0.837221</v>
      </c>
      <c r="H78" s="7">
        <v>73</v>
      </c>
      <c r="I78" s="6" t="s">
        <v>122</v>
      </c>
      <c r="J78" s="13">
        <v>521</v>
      </c>
      <c r="K78" s="13">
        <v>205048</v>
      </c>
      <c r="L78" s="16">
        <v>0.002541</v>
      </c>
    </row>
    <row r="79" spans="1:12" ht="13.5">
      <c r="A79" s="7">
        <f t="shared" si="1"/>
        <v>74</v>
      </c>
      <c r="B79" s="6" t="s">
        <v>152</v>
      </c>
      <c r="C79" s="13">
        <v>52740</v>
      </c>
      <c r="D79" s="13">
        <v>2876</v>
      </c>
      <c r="E79" s="14">
        <v>0.054532</v>
      </c>
      <c r="F79" s="16">
        <v>0.945468</v>
      </c>
      <c r="H79" s="7">
        <v>74</v>
      </c>
      <c r="I79" s="6" t="s">
        <v>152</v>
      </c>
      <c r="J79" s="13">
        <v>1692</v>
      </c>
      <c r="K79" s="13">
        <v>49864</v>
      </c>
      <c r="L79" s="16">
        <v>0.033932</v>
      </c>
    </row>
    <row r="80" spans="1:12" ht="13.5">
      <c r="A80" s="7">
        <f t="shared" si="1"/>
        <v>75</v>
      </c>
      <c r="B80" s="6" t="s">
        <v>123</v>
      </c>
      <c r="C80" s="13">
        <v>89148</v>
      </c>
      <c r="D80" s="13">
        <v>0</v>
      </c>
      <c r="E80" s="14">
        <v>0</v>
      </c>
      <c r="F80" s="16">
        <v>1</v>
      </c>
      <c r="H80" s="7">
        <v>75</v>
      </c>
      <c r="I80" s="6" t="s">
        <v>123</v>
      </c>
      <c r="J80" s="13">
        <v>7524</v>
      </c>
      <c r="K80" s="13">
        <v>89148</v>
      </c>
      <c r="L80" s="16">
        <v>0.084399</v>
      </c>
    </row>
    <row r="81" spans="1:12" ht="13.5">
      <c r="A81" s="7">
        <f t="shared" si="1"/>
        <v>76</v>
      </c>
      <c r="B81" s="6" t="s">
        <v>124</v>
      </c>
      <c r="C81" s="13">
        <v>484165</v>
      </c>
      <c r="D81" s="13">
        <v>13423</v>
      </c>
      <c r="E81" s="14">
        <v>0.027724</v>
      </c>
      <c r="F81" s="16">
        <v>0.972276</v>
      </c>
      <c r="H81" s="7">
        <v>76</v>
      </c>
      <c r="I81" s="6" t="s">
        <v>124</v>
      </c>
      <c r="J81" s="13">
        <v>14819</v>
      </c>
      <c r="K81" s="13">
        <v>470742</v>
      </c>
      <c r="L81" s="16">
        <v>0.03148</v>
      </c>
    </row>
    <row r="82" spans="1:12" ht="13.5">
      <c r="A82" s="7">
        <f t="shared" si="1"/>
        <v>77</v>
      </c>
      <c r="B82" s="6" t="s">
        <v>125</v>
      </c>
      <c r="C82" s="13">
        <v>628212</v>
      </c>
      <c r="D82" s="13">
        <v>117903</v>
      </c>
      <c r="E82" s="14">
        <v>0.18768</v>
      </c>
      <c r="F82" s="16">
        <v>0.8123199999999999</v>
      </c>
      <c r="H82" s="7">
        <v>77</v>
      </c>
      <c r="I82" s="6" t="s">
        <v>125</v>
      </c>
      <c r="J82" s="13">
        <v>22438</v>
      </c>
      <c r="K82" s="13">
        <v>510309</v>
      </c>
      <c r="L82" s="16">
        <v>0.043969</v>
      </c>
    </row>
    <row r="83" spans="1:12" ht="13.5">
      <c r="A83" s="7">
        <f t="shared" si="1"/>
        <v>78</v>
      </c>
      <c r="B83" s="6" t="s">
        <v>126</v>
      </c>
      <c r="C83" s="13">
        <v>59628</v>
      </c>
      <c r="D83" s="13">
        <v>0</v>
      </c>
      <c r="E83" s="14">
        <v>0</v>
      </c>
      <c r="F83" s="16">
        <v>1</v>
      </c>
      <c r="H83" s="7">
        <v>78</v>
      </c>
      <c r="I83" s="6" t="s">
        <v>126</v>
      </c>
      <c r="J83" s="13">
        <v>1439</v>
      </c>
      <c r="K83" s="13">
        <v>59628</v>
      </c>
      <c r="L83" s="16">
        <v>0.024133</v>
      </c>
    </row>
    <row r="84" spans="1:12" ht="13.5">
      <c r="A84" s="7">
        <f t="shared" si="1"/>
        <v>79</v>
      </c>
      <c r="B84" s="6" t="s">
        <v>47</v>
      </c>
      <c r="C84" s="13">
        <v>840439</v>
      </c>
      <c r="D84" s="13">
        <v>0</v>
      </c>
      <c r="E84" s="14">
        <v>0</v>
      </c>
      <c r="F84" s="16">
        <v>1</v>
      </c>
      <c r="H84" s="7">
        <v>79</v>
      </c>
      <c r="I84" s="6" t="s">
        <v>47</v>
      </c>
      <c r="J84" s="13">
        <v>80969</v>
      </c>
      <c r="K84" s="13">
        <v>840439</v>
      </c>
      <c r="L84" s="16">
        <v>0.096341</v>
      </c>
    </row>
    <row r="85" spans="1:12" ht="13.5">
      <c r="A85" s="7">
        <f t="shared" si="1"/>
        <v>80</v>
      </c>
      <c r="B85" s="6" t="s">
        <v>127</v>
      </c>
      <c r="C85" s="13">
        <v>1018045</v>
      </c>
      <c r="D85" s="13">
        <v>6</v>
      </c>
      <c r="E85" s="14">
        <v>6E-06</v>
      </c>
      <c r="F85" s="16">
        <v>0.999994</v>
      </c>
      <c r="H85" s="7">
        <v>80</v>
      </c>
      <c r="I85" s="6" t="s">
        <v>127</v>
      </c>
      <c r="J85" s="13">
        <v>74872</v>
      </c>
      <c r="K85" s="13">
        <v>1018039</v>
      </c>
      <c r="L85" s="16">
        <v>0.073545</v>
      </c>
    </row>
    <row r="86" spans="1:12" ht="13.5">
      <c r="A86" s="7">
        <f t="shared" si="1"/>
        <v>81</v>
      </c>
      <c r="B86" s="6" t="s">
        <v>128</v>
      </c>
      <c r="C86" s="13">
        <v>448205</v>
      </c>
      <c r="D86" s="13">
        <v>1123</v>
      </c>
      <c r="E86" s="14">
        <v>0.002506</v>
      </c>
      <c r="F86" s="16">
        <v>0.997494</v>
      </c>
      <c r="H86" s="7">
        <v>81</v>
      </c>
      <c r="I86" s="6" t="s">
        <v>128</v>
      </c>
      <c r="J86" s="13">
        <v>18665</v>
      </c>
      <c r="K86" s="13">
        <v>447082</v>
      </c>
      <c r="L86" s="16">
        <v>0.041748</v>
      </c>
    </row>
    <row r="87" spans="1:12" ht="13.5">
      <c r="A87" s="7">
        <f t="shared" si="1"/>
        <v>82</v>
      </c>
      <c r="B87" s="6" t="s">
        <v>129</v>
      </c>
      <c r="C87" s="13">
        <v>1256896</v>
      </c>
      <c r="D87" s="13">
        <v>361</v>
      </c>
      <c r="E87" s="14">
        <v>0.000287</v>
      </c>
      <c r="F87" s="16">
        <v>0.999713</v>
      </c>
      <c r="H87" s="7">
        <v>82</v>
      </c>
      <c r="I87" s="6" t="s">
        <v>129</v>
      </c>
      <c r="J87" s="13">
        <v>114992</v>
      </c>
      <c r="K87" s="13">
        <v>1256535</v>
      </c>
      <c r="L87" s="16">
        <v>0.091515</v>
      </c>
    </row>
    <row r="88" spans="1:12" ht="13.5">
      <c r="A88" s="7">
        <f t="shared" si="1"/>
        <v>83</v>
      </c>
      <c r="B88" s="6" t="s">
        <v>130</v>
      </c>
      <c r="C88" s="13">
        <v>220694</v>
      </c>
      <c r="D88" s="13">
        <v>0</v>
      </c>
      <c r="E88" s="14">
        <v>0</v>
      </c>
      <c r="F88" s="16">
        <v>1</v>
      </c>
      <c r="H88" s="7">
        <v>83</v>
      </c>
      <c r="I88" s="6" t="s">
        <v>130</v>
      </c>
      <c r="J88" s="13">
        <v>32921</v>
      </c>
      <c r="K88" s="13">
        <v>220694</v>
      </c>
      <c r="L88" s="16">
        <v>0.14917</v>
      </c>
    </row>
    <row r="89" spans="1:12" ht="13.5">
      <c r="A89" s="7">
        <f t="shared" si="1"/>
        <v>84</v>
      </c>
      <c r="B89" s="6" t="s">
        <v>50</v>
      </c>
      <c r="C89" s="13">
        <v>198928</v>
      </c>
      <c r="D89" s="13">
        <v>1704</v>
      </c>
      <c r="E89" s="14">
        <v>0.008566</v>
      </c>
      <c r="F89" s="16">
        <v>0.991434</v>
      </c>
      <c r="H89" s="7">
        <v>84</v>
      </c>
      <c r="I89" s="6" t="s">
        <v>50</v>
      </c>
      <c r="J89" s="13">
        <v>15741</v>
      </c>
      <c r="K89" s="13">
        <v>197224</v>
      </c>
      <c r="L89" s="16">
        <v>0.079813</v>
      </c>
    </row>
    <row r="90" spans="1:12" ht="13.5">
      <c r="A90" s="7">
        <f t="shared" si="1"/>
        <v>85</v>
      </c>
      <c r="B90" s="6" t="s">
        <v>131</v>
      </c>
      <c r="C90" s="13">
        <v>773253</v>
      </c>
      <c r="D90" s="13">
        <v>539162</v>
      </c>
      <c r="E90" s="14">
        <v>0.697265</v>
      </c>
      <c r="F90" s="16">
        <v>0.302735</v>
      </c>
      <c r="H90" s="7">
        <v>85</v>
      </c>
      <c r="I90" s="6" t="s">
        <v>131</v>
      </c>
      <c r="J90" s="13">
        <v>35023</v>
      </c>
      <c r="K90" s="13">
        <v>234091</v>
      </c>
      <c r="L90" s="16">
        <v>0.149613</v>
      </c>
    </row>
    <row r="91" spans="1:12" ht="13.5">
      <c r="A91" s="7">
        <f t="shared" si="1"/>
        <v>86</v>
      </c>
      <c r="B91" s="6" t="s">
        <v>132</v>
      </c>
      <c r="C91" s="13">
        <v>464427</v>
      </c>
      <c r="D91" s="13">
        <v>286983</v>
      </c>
      <c r="E91" s="14">
        <v>0.617929</v>
      </c>
      <c r="F91" s="16">
        <v>0.38207100000000005</v>
      </c>
      <c r="H91" s="7">
        <v>86</v>
      </c>
      <c r="I91" s="6" t="s">
        <v>132</v>
      </c>
      <c r="J91" s="13">
        <v>7491</v>
      </c>
      <c r="K91" s="13">
        <v>177444</v>
      </c>
      <c r="L91" s="16">
        <v>0.042216</v>
      </c>
    </row>
    <row r="92" spans="1:12" ht="13.5">
      <c r="A92" s="7">
        <f t="shared" si="1"/>
        <v>87</v>
      </c>
      <c r="B92" s="6" t="s">
        <v>133</v>
      </c>
      <c r="C92" s="13">
        <v>506588</v>
      </c>
      <c r="D92" s="13">
        <v>12</v>
      </c>
      <c r="E92" s="14">
        <v>2.4E-05</v>
      </c>
      <c r="F92" s="16">
        <v>0.999976</v>
      </c>
      <c r="H92" s="7">
        <v>87</v>
      </c>
      <c r="I92" s="6" t="s">
        <v>133</v>
      </c>
      <c r="J92" s="13">
        <v>18233</v>
      </c>
      <c r="K92" s="13">
        <v>506576</v>
      </c>
      <c r="L92" s="16">
        <v>0.035993</v>
      </c>
    </row>
    <row r="93" spans="1:12" ht="13.5">
      <c r="A93" s="7">
        <f t="shared" si="1"/>
        <v>88</v>
      </c>
      <c r="B93" s="6" t="s">
        <v>134</v>
      </c>
      <c r="C93" s="13">
        <v>917468</v>
      </c>
      <c r="D93" s="13">
        <v>28414</v>
      </c>
      <c r="E93" s="14">
        <v>0.03097</v>
      </c>
      <c r="F93" s="16">
        <v>0.96903</v>
      </c>
      <c r="H93" s="7">
        <v>88</v>
      </c>
      <c r="I93" s="6" t="s">
        <v>134</v>
      </c>
      <c r="J93" s="13">
        <v>67190</v>
      </c>
      <c r="K93" s="13">
        <v>889054</v>
      </c>
      <c r="L93" s="16">
        <v>0.075575</v>
      </c>
    </row>
    <row r="94" spans="1:12" ht="13.5">
      <c r="A94" s="7">
        <f t="shared" si="1"/>
        <v>89</v>
      </c>
      <c r="B94" s="6" t="s">
        <v>135</v>
      </c>
      <c r="C94" s="13">
        <v>669796</v>
      </c>
      <c r="D94" s="13">
        <v>14902</v>
      </c>
      <c r="E94" s="14">
        <v>0.022249</v>
      </c>
      <c r="F94" s="16">
        <v>0.977751</v>
      </c>
      <c r="H94" s="7">
        <v>89</v>
      </c>
      <c r="I94" s="6" t="s">
        <v>135</v>
      </c>
      <c r="J94" s="13">
        <v>50095</v>
      </c>
      <c r="K94" s="13">
        <v>654894</v>
      </c>
      <c r="L94" s="16">
        <v>0.076493</v>
      </c>
    </row>
    <row r="95" spans="1:12" ht="13.5">
      <c r="A95" s="7">
        <f t="shared" si="1"/>
        <v>90</v>
      </c>
      <c r="B95" s="6" t="s">
        <v>136</v>
      </c>
      <c r="C95" s="13">
        <v>1194924</v>
      </c>
      <c r="D95" s="13">
        <v>175849</v>
      </c>
      <c r="E95" s="14">
        <v>0.147163</v>
      </c>
      <c r="F95" s="16">
        <v>0.8528370000000001</v>
      </c>
      <c r="H95" s="7">
        <v>90</v>
      </c>
      <c r="I95" s="6" t="s">
        <v>136</v>
      </c>
      <c r="J95" s="13">
        <v>153939</v>
      </c>
      <c r="K95" s="13">
        <v>1019075</v>
      </c>
      <c r="L95" s="16">
        <v>0.151058</v>
      </c>
    </row>
    <row r="96" spans="1:12" ht="13.5">
      <c r="A96" s="7">
        <f t="shared" si="1"/>
        <v>91</v>
      </c>
      <c r="B96" s="6" t="s">
        <v>137</v>
      </c>
      <c r="C96" s="13">
        <v>500310</v>
      </c>
      <c r="D96" s="13">
        <v>236107</v>
      </c>
      <c r="E96" s="14">
        <v>0.471921</v>
      </c>
      <c r="F96" s="16">
        <v>0.528079</v>
      </c>
      <c r="H96" s="7">
        <v>91</v>
      </c>
      <c r="I96" s="6" t="s">
        <v>137</v>
      </c>
      <c r="J96" s="13">
        <v>32315</v>
      </c>
      <c r="K96" s="13">
        <v>264203</v>
      </c>
      <c r="L96" s="16">
        <v>0.122311</v>
      </c>
    </row>
    <row r="97" spans="1:12" ht="13.5">
      <c r="A97" s="7">
        <f t="shared" si="1"/>
        <v>92</v>
      </c>
      <c r="B97" s="6" t="s">
        <v>138</v>
      </c>
      <c r="C97" s="13">
        <v>504604</v>
      </c>
      <c r="D97" s="13">
        <v>74218</v>
      </c>
      <c r="E97" s="14">
        <v>0.147082</v>
      </c>
      <c r="F97" s="16">
        <v>0.8529180000000001</v>
      </c>
      <c r="H97" s="7">
        <v>92</v>
      </c>
      <c r="I97" s="6" t="s">
        <v>138</v>
      </c>
      <c r="J97" s="13">
        <v>65012</v>
      </c>
      <c r="K97" s="13">
        <v>430386</v>
      </c>
      <c r="L97" s="16">
        <v>0.151055</v>
      </c>
    </row>
    <row r="98" spans="1:12" ht="13.5">
      <c r="A98" s="7">
        <f t="shared" si="1"/>
        <v>93</v>
      </c>
      <c r="B98" s="6" t="s">
        <v>53</v>
      </c>
      <c r="C98" s="13">
        <v>97820</v>
      </c>
      <c r="D98" s="13">
        <v>0</v>
      </c>
      <c r="E98" s="14">
        <v>0</v>
      </c>
      <c r="F98" s="16">
        <v>1</v>
      </c>
      <c r="H98" s="7">
        <v>93</v>
      </c>
      <c r="I98" s="6" t="s">
        <v>53</v>
      </c>
      <c r="J98" s="13">
        <v>0</v>
      </c>
      <c r="K98" s="13">
        <v>97820</v>
      </c>
      <c r="L98" s="16">
        <v>0</v>
      </c>
    </row>
    <row r="99" spans="1:12" ht="13.5">
      <c r="A99" s="7">
        <f t="shared" si="1"/>
        <v>94</v>
      </c>
      <c r="B99" s="6" t="s">
        <v>54</v>
      </c>
      <c r="C99" s="13">
        <v>289868</v>
      </c>
      <c r="D99" s="13">
        <v>97163</v>
      </c>
      <c r="E99" s="14">
        <v>0.335197</v>
      </c>
      <c r="F99" s="16">
        <v>0.664803</v>
      </c>
      <c r="H99" s="7">
        <v>94</v>
      </c>
      <c r="I99" s="6" t="s">
        <v>54</v>
      </c>
      <c r="J99" s="13">
        <v>1137</v>
      </c>
      <c r="K99" s="13">
        <v>192705</v>
      </c>
      <c r="L99" s="16">
        <v>0.0059</v>
      </c>
    </row>
    <row r="100" spans="1:12" ht="13.5">
      <c r="A100" s="11">
        <f t="shared" si="1"/>
        <v>95</v>
      </c>
      <c r="B100" s="10" t="s">
        <v>153</v>
      </c>
      <c r="C100" s="26">
        <v>56313494</v>
      </c>
      <c r="D100" s="26">
        <v>16687346</v>
      </c>
      <c r="E100" s="27">
        <v>0.296329</v>
      </c>
      <c r="F100" s="28">
        <v>0.7036709999999999</v>
      </c>
      <c r="H100" s="11">
        <v>95</v>
      </c>
      <c r="I100" s="10" t="s">
        <v>153</v>
      </c>
      <c r="J100" s="26">
        <v>2411600</v>
      </c>
      <c r="K100" s="26">
        <v>39626148</v>
      </c>
      <c r="L100" s="28">
        <v>0.060859</v>
      </c>
    </row>
    <row r="101" spans="2:9" ht="13.5">
      <c r="B101" t="s">
        <v>154</v>
      </c>
      <c r="I101" t="s">
        <v>154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toukeika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ＰＣ</cp:lastModifiedBy>
  <dcterms:created xsi:type="dcterms:W3CDTF">2000-04-25T04:46:54Z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