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6"/>
  </bookViews>
  <sheets>
    <sheet name="もくじ" sheetId="1" r:id="rId1"/>
    <sheet name="17.1.1" sheetId="2" r:id="rId2"/>
    <sheet name="17.1.2" sheetId="3" r:id="rId3"/>
    <sheet name="17.2" sheetId="4" r:id="rId4"/>
    <sheet name="17.3" sheetId="5" r:id="rId5"/>
    <sheet name="17.4" sheetId="6" r:id="rId6"/>
    <sheet name="17.5" sheetId="7" r:id="rId7"/>
    <sheet name="17.6" sheetId="8" r:id="rId8"/>
  </sheets>
  <definedNames>
    <definedName name="_xlnm.Print_Area" localSheetId="1">'17.1.1'!$A$1:$O$48</definedName>
    <definedName name="_xlnm.Print_Area" localSheetId="0">'もくじ'!#REF!</definedName>
    <definedName name="_xlnm.Print_Titles" localSheetId="3">'17.2'!$A:$C</definedName>
    <definedName name="_xlnm.Print_Titles" localSheetId="4">'17.3'!$A:$A</definedName>
  </definedNames>
  <calcPr fullCalcOnLoad="1"/>
</workbook>
</file>

<file path=xl/sharedStrings.xml><?xml version="1.0" encoding="utf-8"?>
<sst xmlns="http://schemas.openxmlformats.org/spreadsheetml/2006/main" count="530" uniqueCount="266">
  <si>
    <t>区分</t>
  </si>
  <si>
    <t>建物焼損</t>
  </si>
  <si>
    <t>林野焼損</t>
  </si>
  <si>
    <t>り災人員</t>
  </si>
  <si>
    <t>部分焼・ぼや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</si>
  <si>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</si>
  <si>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</si>
  <si>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</si>
  <si>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</si>
  <si>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</si>
  <si>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</si>
  <si>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</si>
  <si>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</si>
  <si>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</si>
  <si>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</si>
  <si>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</si>
  <si>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合計</t>
  </si>
  <si>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</si>
  <si>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</si>
  <si>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</si>
  <si>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</si>
  <si>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</si>
  <si>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</si>
  <si>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</si>
  <si>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</si>
  <si>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</si>
  <si>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</si>
  <si>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</si>
  <si>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</si>
  <si>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</si>
  <si>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電灯・
電話等
の配線</t>
  </si>
  <si>
    <t>内燃機関</t>
  </si>
  <si>
    <t>配線器具</t>
  </si>
  <si>
    <t>火あそび</t>
  </si>
  <si>
    <t>マッチ・
ライター</t>
  </si>
  <si>
    <t>たき火</t>
  </si>
  <si>
    <t>溶接機・
切断機</t>
  </si>
  <si>
    <t>灯火</t>
  </si>
  <si>
    <t>衝突の
火花</t>
  </si>
  <si>
    <t>取灰</t>
  </si>
  <si>
    <t>火入れ</t>
  </si>
  <si>
    <t>放火</t>
  </si>
  <si>
    <t>放火の
疑い</t>
  </si>
  <si>
    <t>その他</t>
  </si>
  <si>
    <t>不明・
調査中</t>
  </si>
  <si>
    <t>第1当事者</t>
  </si>
  <si>
    <t>総数</t>
  </si>
  <si>
    <t>乗用</t>
  </si>
  <si>
    <t>貨物</t>
  </si>
  <si>
    <t>特殊</t>
  </si>
  <si>
    <t>二輪</t>
  </si>
  <si>
    <t>自転車</t>
  </si>
  <si>
    <t>歩行者</t>
  </si>
  <si>
    <t>不明</t>
  </si>
  <si>
    <t>第2当事者</t>
  </si>
  <si>
    <t>政令大型</t>
  </si>
  <si>
    <t>大型</t>
  </si>
  <si>
    <t>普通</t>
  </si>
  <si>
    <t>軽自動車</t>
  </si>
  <si>
    <t>自動二輪</t>
  </si>
  <si>
    <t>軽二輪</t>
  </si>
  <si>
    <t>原二</t>
  </si>
  <si>
    <t>原付</t>
  </si>
  <si>
    <t>件数</t>
  </si>
  <si>
    <t>死者</t>
  </si>
  <si>
    <t>傷者</t>
  </si>
  <si>
    <t>その他の車両</t>
  </si>
  <si>
    <t>相手なし</t>
  </si>
  <si>
    <t>資料：「交通年鑑」</t>
  </si>
  <si>
    <t>(注)乗用のうちミニカーは軽自動車に含む。</t>
  </si>
  <si>
    <t>違反別</t>
  </si>
  <si>
    <t>原　　二</t>
  </si>
  <si>
    <t>通行禁止</t>
  </si>
  <si>
    <t>通行区分</t>
  </si>
  <si>
    <t>　右側通行</t>
  </si>
  <si>
    <t>　その他</t>
  </si>
  <si>
    <t>最高速度</t>
  </si>
  <si>
    <t>横断禁止等</t>
  </si>
  <si>
    <t>　後退禁止</t>
  </si>
  <si>
    <t>　横断回転禁止</t>
  </si>
  <si>
    <t>車間距離不保持</t>
  </si>
  <si>
    <t>進路変更禁止</t>
  </si>
  <si>
    <t>通行妨害</t>
  </si>
  <si>
    <t>追越し</t>
  </si>
  <si>
    <t>　追越し方法</t>
  </si>
  <si>
    <t>　禁止場所追越し</t>
  </si>
  <si>
    <t>踏切不停止等</t>
  </si>
  <si>
    <t>右折</t>
  </si>
  <si>
    <t>左折</t>
  </si>
  <si>
    <t>歩行者妨害等</t>
  </si>
  <si>
    <t>横断自転車妨害</t>
  </si>
  <si>
    <t>徐行場所</t>
  </si>
  <si>
    <t>　交差点</t>
  </si>
  <si>
    <t>　交差点以外</t>
  </si>
  <si>
    <t>指定場所一時不停止等</t>
  </si>
  <si>
    <t>積載不適当</t>
  </si>
  <si>
    <t>酒酔い運転</t>
  </si>
  <si>
    <t>過労等運転</t>
  </si>
  <si>
    <t>安全運転義務</t>
  </si>
  <si>
    <t>　動静不注視</t>
  </si>
  <si>
    <t>安全不確認ドア開放</t>
  </si>
  <si>
    <t>歩行者の違反</t>
  </si>
  <si>
    <t>不明(ひき逃げ)</t>
  </si>
  <si>
    <t>計</t>
  </si>
  <si>
    <t>国道</t>
  </si>
  <si>
    <t>県道</t>
  </si>
  <si>
    <t>市町道</t>
  </si>
  <si>
    <t>その他の場所</t>
  </si>
  <si>
    <t>　件数</t>
  </si>
  <si>
    <t>　死者</t>
  </si>
  <si>
    <t>　傷者</t>
  </si>
  <si>
    <t>神戸</t>
  </si>
  <si>
    <t>阪神・丹波</t>
  </si>
  <si>
    <t>但馬</t>
  </si>
  <si>
    <t>淡路</t>
  </si>
  <si>
    <t>自動車専用道</t>
  </si>
  <si>
    <t>東播磨・北播磨</t>
  </si>
  <si>
    <t>中播磨・西播磨</t>
  </si>
  <si>
    <t>　神戸東</t>
  </si>
  <si>
    <t>　神戸西</t>
  </si>
  <si>
    <t>　尼崎</t>
  </si>
  <si>
    <t>　姫路</t>
  </si>
  <si>
    <t>　伊丹</t>
  </si>
  <si>
    <t>　西宮</t>
  </si>
  <si>
    <t>　加古川</t>
  </si>
  <si>
    <t>　西脇</t>
  </si>
  <si>
    <t>　但馬</t>
  </si>
  <si>
    <t>　相生</t>
  </si>
  <si>
    <t>　淡路</t>
  </si>
  <si>
    <t>&lt;労働基準監督署別&gt;</t>
  </si>
  <si>
    <t>金額</t>
  </si>
  <si>
    <t>(注)1 補償給付支払状況は3月末である。</t>
  </si>
  <si>
    <t>件</t>
  </si>
  <si>
    <t>棟</t>
  </si>
  <si>
    <t>㎡</t>
  </si>
  <si>
    <t>a</t>
  </si>
  <si>
    <t>世帯</t>
  </si>
  <si>
    <t>人</t>
  </si>
  <si>
    <t>千円</t>
  </si>
  <si>
    <t>人</t>
  </si>
  <si>
    <t>合計</t>
  </si>
  <si>
    <t>林野</t>
  </si>
  <si>
    <t>車両</t>
  </si>
  <si>
    <t>船舶</t>
  </si>
  <si>
    <t>その他</t>
  </si>
  <si>
    <t>建物</t>
  </si>
  <si>
    <t>全焼</t>
  </si>
  <si>
    <t>半焼</t>
  </si>
  <si>
    <t>全損</t>
  </si>
  <si>
    <t>半損</t>
  </si>
  <si>
    <t>小損</t>
  </si>
  <si>
    <t>　　死傷者数</t>
  </si>
  <si>
    <t>　　　　合計</t>
  </si>
  <si>
    <t>　　　　建築物</t>
  </si>
  <si>
    <t>　　　　収容物</t>
  </si>
  <si>
    <t>面積</t>
  </si>
  <si>
    <t>　　　　　り災世帯数</t>
  </si>
  <si>
    <t>区分</t>
  </si>
  <si>
    <t>(単位：件)　県消防課  調</t>
  </si>
  <si>
    <t>区分</t>
  </si>
  <si>
    <t>内死亡</t>
  </si>
  <si>
    <t>　　　　運輸交通業</t>
  </si>
  <si>
    <t>　　　　　　林業</t>
  </si>
  <si>
    <t>　　　その他の産業</t>
  </si>
  <si>
    <t>　　　　　全産業</t>
  </si>
  <si>
    <t>　　　　　製造業</t>
  </si>
  <si>
    <t>　　　　　　鉱業</t>
  </si>
  <si>
    <t>　　　　　建設業</t>
  </si>
  <si>
    <t>新規受給者数</t>
  </si>
  <si>
    <t>(単位：件、千円）　兵庫労働局  調</t>
  </si>
  <si>
    <t>金額</t>
  </si>
  <si>
    <t>総数</t>
  </si>
  <si>
    <t>　　　　障害（補償）給付</t>
  </si>
  <si>
    <t xml:space="preserve">     2 年金給付は労働本省払年金を含む。</t>
  </si>
  <si>
    <t>区分</t>
  </si>
  <si>
    <t>林野</t>
  </si>
  <si>
    <t>車両</t>
  </si>
  <si>
    <t>船舶</t>
  </si>
  <si>
    <t>負傷者</t>
  </si>
  <si>
    <t>物件</t>
  </si>
  <si>
    <t>総　　　数</t>
  </si>
  <si>
    <t>信号無視</t>
  </si>
  <si>
    <t>（単位：件）　県警察本部　調</t>
  </si>
  <si>
    <t xml:space="preserve"> 　13年度</t>
  </si>
  <si>
    <t>焼損棟数</t>
  </si>
  <si>
    <t xml:space="preserve">       火災件数</t>
  </si>
  <si>
    <t>　      建物</t>
  </si>
  <si>
    <t xml:space="preserve">      損害額</t>
  </si>
  <si>
    <t xml:space="preserve">           乗用</t>
  </si>
  <si>
    <t xml:space="preserve">           貨物</t>
  </si>
  <si>
    <t xml:space="preserve">           二輪</t>
  </si>
  <si>
    <t xml:space="preserve">            乗用</t>
  </si>
  <si>
    <t xml:space="preserve">            貨物</t>
  </si>
  <si>
    <t xml:space="preserve">            二輪</t>
  </si>
  <si>
    <t>　　　療養(補償)給付</t>
  </si>
  <si>
    <t>　　　休業(補償)給付</t>
  </si>
  <si>
    <t>　　　遺族（補償）給付</t>
  </si>
  <si>
    <t>　　　　葬祭料・給付</t>
  </si>
  <si>
    <t>　　     年金給付等</t>
  </si>
  <si>
    <t>特種</t>
  </si>
  <si>
    <t>特種</t>
  </si>
  <si>
    <t>県消防課　調</t>
  </si>
  <si>
    <t>(単位：件、人)  県警察本部  調</t>
  </si>
  <si>
    <t>(単位：件)  県警察本部  調</t>
  </si>
  <si>
    <t>(単位：件)  兵庫労働局  調</t>
  </si>
  <si>
    <t xml:space="preserve">      2 労災非適用事業はその他の産業に含めている。</t>
  </si>
  <si>
    <t xml:space="preserve">      3 電気・ｶﾞｽ・水道業は製造業に含めている。</t>
  </si>
  <si>
    <t>(注) 1 死傷件数は死亡及び休業4日以上の件数である。</t>
  </si>
  <si>
    <t xml:space="preserve"> 　14年度</t>
  </si>
  <si>
    <t>　　13年</t>
  </si>
  <si>
    <t>　　14年</t>
  </si>
  <si>
    <t>17　災害・事故</t>
  </si>
  <si>
    <t>17.1 　火災発生状況</t>
  </si>
  <si>
    <t>17.1.1 種類別火災件数・り災世帯数・損害額</t>
  </si>
  <si>
    <t>17.1.2 総合出火原因別火災件数</t>
  </si>
  <si>
    <t>17.2 　人身事故の当事者別車種別件数・死傷者数</t>
  </si>
  <si>
    <t>17.3 　第１当事者の違反別事故件数</t>
  </si>
  <si>
    <t>17.4 　地区別交通事故件数</t>
  </si>
  <si>
    <t>17.5 　業種別労働災害死傷件数</t>
  </si>
  <si>
    <t>17.6 　労災保険給付状況</t>
  </si>
  <si>
    <t>17.1  火災発生状況</t>
  </si>
  <si>
    <t>17.1.1  種類別火災件数・り災世帯数・損害額</t>
  </si>
  <si>
    <t>17.1.2  総合出火原因別火災件数</t>
  </si>
  <si>
    <t>17.4  地区別交通事故件数</t>
  </si>
  <si>
    <t>17.6  労災保険給付状況</t>
  </si>
  <si>
    <t>13年</t>
  </si>
  <si>
    <t>14年</t>
  </si>
  <si>
    <t>　神戸東</t>
  </si>
  <si>
    <t>17.5　業種別労働災害死傷件数</t>
  </si>
  <si>
    <t>主な用語解説</t>
  </si>
  <si>
    <t>政令大型：車両総重量11ｔ以上のもの</t>
  </si>
  <si>
    <t>大型：車両総重量8ｔ以上のもの</t>
  </si>
  <si>
    <t>普通：車両総重量8ｔ未満のもの</t>
  </si>
  <si>
    <t>(17.2)</t>
  </si>
  <si>
    <t>平成15年</t>
  </si>
  <si>
    <t>　　15年</t>
  </si>
  <si>
    <t>15年</t>
  </si>
  <si>
    <t xml:space="preserve"> 　15年度</t>
  </si>
  <si>
    <t>平成12年</t>
  </si>
  <si>
    <t>　　16年</t>
  </si>
  <si>
    <t>16年1月</t>
  </si>
  <si>
    <t>17.2　人身事故の当事者別車種別件数・死傷者数&lt;平成16年&gt;</t>
  </si>
  <si>
    <t>17.3　第１当事者の違反別事故件数＜平成16年＞</t>
  </si>
  <si>
    <t>平成16年</t>
  </si>
  <si>
    <t>平成12年</t>
  </si>
  <si>
    <t>16年</t>
  </si>
  <si>
    <t>　　平成12年度</t>
  </si>
  <si>
    <t xml:space="preserve"> 　16年度</t>
  </si>
  <si>
    <t>優先通行妨害</t>
  </si>
  <si>
    <t>横断歩道</t>
  </si>
  <si>
    <t>その他</t>
  </si>
  <si>
    <t>　ハンドル操作不適</t>
  </si>
  <si>
    <t>ブレーキ操作不適</t>
  </si>
  <si>
    <t>　安全不確認（前左右）</t>
  </si>
  <si>
    <t>　安全速度</t>
  </si>
  <si>
    <t>　安全不確認（後方）</t>
  </si>
  <si>
    <t>交差点安全進行</t>
  </si>
  <si>
    <t>　前方不注視(考え事）</t>
  </si>
  <si>
    <t>　前方不注視(脇見）</t>
  </si>
  <si>
    <t>自動二輪：二輪の小型自動車。エンジン排気量400ccを超える二輪車</t>
  </si>
  <si>
    <t>軽二輪：二輪の軽自動車。エンジン排気量125ccを超え、250cc以下の二輪車</t>
  </si>
  <si>
    <t>原二：第二種原付。エンジン排気量50ccを超え、125cc以下の二輪車</t>
  </si>
  <si>
    <t>原付：第一種原付。エンジン排気量50cc以下の二輪車</t>
  </si>
  <si>
    <t>平成11年</t>
  </si>
  <si>
    <t>　　12年</t>
  </si>
  <si>
    <t>　　16年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</si>
</sst>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  <numFmt numFmtId="193" formatCode="#,###,##0;\-#,###,##0;&quot;－&quot;"/>
    <numFmt numFmtId="194" formatCode="##,###,###,"/>
    <numFmt numFmtId="195" formatCode="##,###,###"/>
  </numFmts>
  <fonts count="2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i/>
      <sz val="9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8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5" fontId="7" fillId="0" borderId="1" xfId="16" applyNumberFormat="1" applyFont="1" applyBorder="1" applyAlignment="1">
      <alignment/>
    </xf>
    <xf numFmtId="185" fontId="7" fillId="0" borderId="0" xfId="16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5" fontId="7" fillId="0" borderId="3" xfId="16" applyNumberFormat="1" applyFont="1" applyBorder="1" applyAlignment="1">
      <alignment/>
    </xf>
    <xf numFmtId="185" fontId="7" fillId="0" borderId="2" xfId="16" applyNumberFormat="1" applyFont="1" applyBorder="1" applyAlignment="1">
      <alignment/>
    </xf>
    <xf numFmtId="0" fontId="7" fillId="0" borderId="2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7" fillId="0" borderId="2" xfId="0" applyFont="1" applyFill="1" applyBorder="1" applyAlignment="1" quotePrefix="1">
      <alignment horizontal="left"/>
    </xf>
    <xf numFmtId="185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85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187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188" fontId="7" fillId="0" borderId="2" xfId="0" applyNumberFormat="1" applyFont="1" applyBorder="1" applyAlignment="1">
      <alignment horizontal="right"/>
    </xf>
    <xf numFmtId="185" fontId="7" fillId="0" borderId="0" xfId="0" applyNumberFormat="1" applyFont="1" applyAlignment="1" quotePrefix="1">
      <alignment horizontal="right"/>
    </xf>
    <xf numFmtId="185" fontId="7" fillId="0" borderId="2" xfId="0" applyNumberFormat="1" applyFont="1" applyBorder="1" applyAlignment="1">
      <alignment/>
    </xf>
    <xf numFmtId="185" fontId="7" fillId="0" borderId="0" xfId="0" applyNumberFormat="1" applyFont="1" applyAlignment="1" quotePrefix="1">
      <alignment horizontal="left"/>
    </xf>
    <xf numFmtId="185" fontId="7" fillId="0" borderId="0" xfId="0" applyNumberFormat="1" applyFont="1" applyAlignment="1">
      <alignment/>
    </xf>
    <xf numFmtId="185" fontId="6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0" fontId="7" fillId="0" borderId="0" xfId="0" applyNumberFormat="1" applyFont="1" applyAlignment="1" quotePrefix="1">
      <alignment horizontal="right"/>
    </xf>
    <xf numFmtId="190" fontId="7" fillId="0" borderId="0" xfId="0" applyNumberFormat="1" applyFont="1" applyAlignment="1" quotePrefix="1">
      <alignment horizontal="left"/>
    </xf>
    <xf numFmtId="190" fontId="7" fillId="0" borderId="0" xfId="16" applyNumberFormat="1" applyFont="1" applyAlignment="1">
      <alignment/>
    </xf>
    <xf numFmtId="190" fontId="7" fillId="0" borderId="2" xfId="16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1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 quotePrefix="1">
      <alignment/>
    </xf>
    <xf numFmtId="0" fontId="7" fillId="0" borderId="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7" fillId="0" borderId="3" xfId="0" applyFont="1" applyBorder="1" applyAlignment="1" quotePrefix="1">
      <alignment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 quotePrefix="1">
      <alignment horizontal="center"/>
    </xf>
    <xf numFmtId="0" fontId="7" fillId="0" borderId="1" xfId="0" applyFont="1" applyBorder="1" applyAlignment="1" quotePrefix="1">
      <alignment/>
    </xf>
    <xf numFmtId="0" fontId="9" fillId="0" borderId="2" xfId="0" applyFont="1" applyBorder="1" applyAlignment="1" quotePrefix="1">
      <alignment horizontal="lef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188" fontId="7" fillId="0" borderId="6" xfId="0" applyNumberFormat="1" applyFont="1" applyBorder="1" applyAlignment="1">
      <alignment horizontal="left"/>
    </xf>
    <xf numFmtId="188" fontId="7" fillId="0" borderId="7" xfId="0" applyNumberFormat="1" applyFont="1" applyBorder="1" applyAlignment="1" quotePrefix="1">
      <alignment horizontal="right"/>
    </xf>
    <xf numFmtId="0" fontId="7" fillId="0" borderId="5" xfId="0" applyFont="1" applyBorder="1" applyAlignment="1">
      <alignment horizontal="left"/>
    </xf>
    <xf numFmtId="188" fontId="7" fillId="0" borderId="3" xfId="0" applyNumberFormat="1" applyFont="1" applyBorder="1" applyAlignment="1" quotePrefix="1">
      <alignment horizontal="center"/>
    </xf>
    <xf numFmtId="188" fontId="10" fillId="0" borderId="3" xfId="0" applyNumberFormat="1" applyFont="1" applyBorder="1" applyAlignment="1" quotePrefix="1">
      <alignment horizontal="center"/>
    </xf>
    <xf numFmtId="188" fontId="7" fillId="0" borderId="3" xfId="0" applyNumberFormat="1" applyFont="1" applyBorder="1" applyAlignment="1">
      <alignment horizontal="center"/>
    </xf>
    <xf numFmtId="188" fontId="7" fillId="0" borderId="7" xfId="0" applyNumberFormat="1" applyFont="1" applyBorder="1" applyAlignment="1">
      <alignment horizontal="right"/>
    </xf>
    <xf numFmtId="185" fontId="7" fillId="0" borderId="11" xfId="0" applyNumberFormat="1" applyFont="1" applyBorder="1" applyAlignment="1" quotePrefix="1">
      <alignment horizontal="left"/>
    </xf>
    <xf numFmtId="185" fontId="7" fillId="0" borderId="5" xfId="0" applyNumberFormat="1" applyFont="1" applyBorder="1" applyAlignment="1">
      <alignment/>
    </xf>
    <xf numFmtId="185" fontId="7" fillId="0" borderId="0" xfId="0" applyNumberFormat="1" applyFont="1" applyBorder="1" applyAlignment="1" quotePrefix="1">
      <alignment horizontal="left"/>
    </xf>
    <xf numFmtId="185" fontId="7" fillId="0" borderId="6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2" xfId="0" applyNumberFormat="1" applyFont="1" applyBorder="1" applyAlignment="1" quotePrefix="1">
      <alignment horizontal="right"/>
    </xf>
    <xf numFmtId="185" fontId="7" fillId="0" borderId="2" xfId="0" applyNumberFormat="1" applyFont="1" applyBorder="1" applyAlignment="1">
      <alignment horizontal="center"/>
    </xf>
    <xf numFmtId="185" fontId="7" fillId="0" borderId="14" xfId="0" applyNumberFormat="1" applyFont="1" applyBorder="1" applyAlignment="1">
      <alignment horizontal="center"/>
    </xf>
    <xf numFmtId="190" fontId="7" fillId="0" borderId="6" xfId="0" applyNumberFormat="1" applyFont="1" applyBorder="1" applyAlignment="1" quotePrefix="1">
      <alignment horizontal="left"/>
    </xf>
    <xf numFmtId="190" fontId="7" fillId="0" borderId="7" xfId="0" applyNumberFormat="1" applyFont="1" applyBorder="1" applyAlignment="1">
      <alignment/>
    </xf>
    <xf numFmtId="190" fontId="7" fillId="0" borderId="2" xfId="0" applyNumberFormat="1" applyFont="1" applyBorder="1" applyAlignment="1">
      <alignment horizontal="right"/>
    </xf>
    <xf numFmtId="190" fontId="7" fillId="0" borderId="6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center"/>
    </xf>
    <xf numFmtId="190" fontId="7" fillId="0" borderId="3" xfId="0" applyNumberFormat="1" applyFont="1" applyBorder="1" applyAlignment="1">
      <alignment horizontal="center"/>
    </xf>
    <xf numFmtId="190" fontId="7" fillId="0" borderId="3" xfId="0" applyNumberFormat="1" applyFont="1" applyBorder="1" applyAlignment="1" quotePrefix="1">
      <alignment horizontal="center"/>
    </xf>
    <xf numFmtId="190" fontId="7" fillId="0" borderId="7" xfId="0" applyNumberFormat="1" applyFont="1" applyBorder="1" applyAlignment="1">
      <alignment horizontal="center"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38" fontId="7" fillId="0" borderId="2" xfId="16" applyFont="1" applyBorder="1" applyAlignment="1">
      <alignment/>
    </xf>
    <xf numFmtId="38" fontId="7" fillId="0" borderId="3" xfId="16" applyFont="1" applyBorder="1" applyAlignment="1">
      <alignment/>
    </xf>
    <xf numFmtId="193" fontId="7" fillId="0" borderId="0" xfId="0" applyNumberFormat="1" applyFont="1" applyAlignment="1">
      <alignment/>
    </xf>
    <xf numFmtId="193" fontId="7" fillId="0" borderId="2" xfId="0" applyNumberFormat="1" applyFont="1" applyBorder="1" applyAlignment="1">
      <alignment/>
    </xf>
    <xf numFmtId="193" fontId="7" fillId="0" borderId="1" xfId="0" applyNumberFormat="1" applyFont="1" applyBorder="1" applyAlignment="1">
      <alignment/>
    </xf>
    <xf numFmtId="193" fontId="7" fillId="0" borderId="3" xfId="0" applyNumberFormat="1" applyFont="1" applyBorder="1" applyAlignment="1">
      <alignment/>
    </xf>
    <xf numFmtId="194" fontId="7" fillId="0" borderId="0" xfId="16" applyNumberFormat="1" applyFont="1" applyAlignment="1">
      <alignment/>
    </xf>
    <xf numFmtId="38" fontId="7" fillId="0" borderId="4" xfId="16" applyFont="1" applyBorder="1" applyAlignment="1">
      <alignment/>
    </xf>
    <xf numFmtId="38" fontId="7" fillId="0" borderId="0" xfId="16" applyFont="1" applyBorder="1" applyAlignment="1">
      <alignment/>
    </xf>
    <xf numFmtId="195" fontId="7" fillId="0" borderId="0" xfId="16" applyNumberFormat="1" applyFont="1" applyAlignment="1">
      <alignment/>
    </xf>
    <xf numFmtId="195" fontId="7" fillId="0" borderId="2" xfId="16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 quotePrefix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9" xfId="0" applyFont="1" applyFill="1" applyBorder="1" applyAlignment="1">
      <alignment horizontal="right"/>
    </xf>
    <xf numFmtId="190" fontId="7" fillId="0" borderId="2" xfId="0" applyNumberFormat="1" applyFont="1" applyBorder="1" applyAlignment="1">
      <alignment horizontal="center"/>
    </xf>
    <xf numFmtId="38" fontId="7" fillId="0" borderId="1" xfId="16" applyFont="1" applyFill="1" applyBorder="1" applyAlignment="1">
      <alignment/>
    </xf>
    <xf numFmtId="38" fontId="7" fillId="0" borderId="0" xfId="16" applyFont="1" applyFill="1" applyAlignment="1">
      <alignment/>
    </xf>
    <xf numFmtId="193" fontId="7" fillId="0" borderId="0" xfId="0" applyNumberFormat="1" applyFont="1" applyBorder="1" applyAlignment="1">
      <alignment/>
    </xf>
    <xf numFmtId="185" fontId="7" fillId="0" borderId="1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185" fontId="7" fillId="0" borderId="3" xfId="0" applyNumberFormat="1" applyFont="1" applyFill="1" applyBorder="1" applyAlignment="1">
      <alignment/>
    </xf>
    <xf numFmtId="185" fontId="7" fillId="0" borderId="2" xfId="0" applyNumberFormat="1" applyFont="1" applyFill="1" applyBorder="1" applyAlignment="1">
      <alignment/>
    </xf>
    <xf numFmtId="190" fontId="14" fillId="0" borderId="0" xfId="0" applyNumberFormat="1" applyFont="1" applyAlignment="1">
      <alignment/>
    </xf>
    <xf numFmtId="0" fontId="7" fillId="0" borderId="5" xfId="0" applyFont="1" applyBorder="1" applyAlignment="1">
      <alignment horizontal="right"/>
    </xf>
    <xf numFmtId="0" fontId="7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14" fillId="0" borderId="0" xfId="0" applyFont="1" applyBorder="1" applyAlignment="1" quotePrefix="1">
      <alignment horizontal="left"/>
    </xf>
    <xf numFmtId="0" fontId="7" fillId="0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16" applyNumberFormat="1" applyFont="1" applyAlignment="1">
      <alignment/>
    </xf>
    <xf numFmtId="3" fontId="7" fillId="0" borderId="2" xfId="16" applyNumberFormat="1" applyFont="1" applyBorder="1" applyAlignment="1">
      <alignment/>
    </xf>
    <xf numFmtId="190" fontId="7" fillId="0" borderId="0" xfId="16" applyNumberFormat="1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185" fontId="19" fillId="0" borderId="0" xfId="0" applyNumberFormat="1" applyFont="1" applyAlignment="1">
      <alignment/>
    </xf>
    <xf numFmtId="193" fontId="7" fillId="0" borderId="0" xfId="0" applyNumberFormat="1" applyFont="1" applyFill="1" applyAlignment="1">
      <alignment/>
    </xf>
    <xf numFmtId="194" fontId="7" fillId="0" borderId="2" xfId="16" applyNumberFormat="1" applyFont="1" applyBorder="1" applyAlignment="1">
      <alignment/>
    </xf>
    <xf numFmtId="190" fontId="7" fillId="0" borderId="2" xfId="0" applyNumberFormat="1" applyFont="1" applyBorder="1" applyAlignment="1" quotePrefix="1">
      <alignment horizontal="right"/>
    </xf>
    <xf numFmtId="0" fontId="7" fillId="0" borderId="5" xfId="0" applyFont="1" applyBorder="1" applyAlignment="1" quotePrefix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8" fontId="7" fillId="0" borderId="0" xfId="16" applyFont="1" applyAlignment="1">
      <alignment/>
    </xf>
    <xf numFmtId="38" fontId="7" fillId="0" borderId="0" xfId="16" applyFont="1" applyAlignment="1">
      <alignment horizontal="right"/>
    </xf>
    <xf numFmtId="38" fontId="0" fillId="0" borderId="0" xfId="16" applyAlignment="1">
      <alignment/>
    </xf>
    <xf numFmtId="38" fontId="7" fillId="0" borderId="0" xfId="16" applyFont="1" applyFill="1" applyAlignment="1">
      <alignment horizontal="right"/>
    </xf>
    <xf numFmtId="38" fontId="0" fillId="0" borderId="0" xfId="16" applyFill="1" applyAlignment="1">
      <alignment/>
    </xf>
    <xf numFmtId="185" fontId="7" fillId="0" borderId="0" xfId="16" applyNumberFormat="1" applyFont="1" applyFill="1" applyAlignment="1">
      <alignment horizontal="right"/>
    </xf>
    <xf numFmtId="0" fontId="0" fillId="0" borderId="0" xfId="0" applyFill="1" applyAlignment="1">
      <alignment/>
    </xf>
    <xf numFmtId="38" fontId="7" fillId="0" borderId="2" xfId="16" applyFont="1" applyFill="1" applyBorder="1" applyAlignment="1">
      <alignment horizontal="right"/>
    </xf>
    <xf numFmtId="185" fontId="7" fillId="0" borderId="0" xfId="16" applyNumberFormat="1" applyFont="1" applyAlignment="1">
      <alignment horizontal="right"/>
    </xf>
    <xf numFmtId="0" fontId="0" fillId="0" borderId="0" xfId="0" applyAlignment="1">
      <alignment/>
    </xf>
    <xf numFmtId="38" fontId="7" fillId="0" borderId="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00" workbookViewId="0" topLeftCell="A1">
      <selection activeCell="C12" sqref="C12"/>
    </sheetView>
  </sheetViews>
  <sheetFormatPr defaultColWidth="8.796875" defaultRowHeight="12" customHeight="1"/>
  <cols>
    <col min="1" max="11" width="7.09765625" style="2" customWidth="1"/>
    <col min="12" max="12" width="5" style="2" customWidth="1"/>
    <col min="13" max="20" width="7.09765625" style="2" customWidth="1"/>
    <col min="21" max="21" width="8.59765625" style="2" customWidth="1"/>
    <col min="22" max="22" width="9" style="2" customWidth="1"/>
    <col min="23" max="24" width="8.59765625" style="2" customWidth="1"/>
    <col min="25" max="16384" width="9" style="2" customWidth="1"/>
  </cols>
  <sheetData>
    <row r="1" spans="1:12" ht="33" customHeight="1">
      <c r="A1" s="165" t="s">
        <v>211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24.75" customHeight="1">
      <c r="A2" s="147"/>
    </row>
    <row r="3" s="148" customFormat="1" ht="16.5" customHeight="1">
      <c r="D3" s="148" t="s">
        <v>212</v>
      </c>
    </row>
    <row r="4" s="148" customFormat="1" ht="16.5" customHeight="1">
      <c r="E4" s="148" t="s">
        <v>213</v>
      </c>
    </row>
    <row r="5" s="148" customFormat="1" ht="16.5" customHeight="1">
      <c r="E5" s="148" t="s">
        <v>214</v>
      </c>
    </row>
    <row r="6" s="148" customFormat="1" ht="16.5" customHeight="1">
      <c r="D6" s="148" t="s">
        <v>215</v>
      </c>
    </row>
    <row r="7" s="148" customFormat="1" ht="16.5" customHeight="1">
      <c r="D7" s="148" t="s">
        <v>216</v>
      </c>
    </row>
    <row r="8" s="148" customFormat="1" ht="16.5" customHeight="1">
      <c r="D8" s="148" t="s">
        <v>217</v>
      </c>
    </row>
    <row r="9" s="148" customFormat="1" ht="16.5" customHeight="1">
      <c r="D9" s="148" t="s">
        <v>218</v>
      </c>
    </row>
    <row r="10" s="148" customFormat="1" ht="16.5" customHeight="1">
      <c r="D10" s="148" t="s">
        <v>219</v>
      </c>
    </row>
    <row r="11" spans="3:14" s="148" customFormat="1" ht="16.5" customHeight="1"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3:14" s="148" customFormat="1" ht="12" customHeight="1">
      <c r="C12" s="162"/>
      <c r="D12" s="163" t="s">
        <v>229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3:14" s="148" customFormat="1" ht="12" customHeight="1">
      <c r="C13" s="162"/>
      <c r="D13" s="164" t="s">
        <v>233</v>
      </c>
      <c r="E13" s="159" t="s">
        <v>230</v>
      </c>
      <c r="F13" s="160"/>
      <c r="G13" s="14"/>
      <c r="H13" s="14"/>
      <c r="I13" s="14"/>
      <c r="J13" s="14"/>
      <c r="K13" s="161"/>
      <c r="L13" s="14"/>
      <c r="M13" s="14"/>
      <c r="N13" s="162"/>
    </row>
    <row r="14" spans="3:14" ht="12" customHeight="1">
      <c r="C14" s="30"/>
      <c r="D14" s="30"/>
      <c r="E14" s="159" t="s">
        <v>231</v>
      </c>
      <c r="F14" s="160"/>
      <c r="G14" s="14"/>
      <c r="H14" s="14"/>
      <c r="I14" s="14"/>
      <c r="J14" s="14"/>
      <c r="K14" s="161"/>
      <c r="L14" s="14"/>
      <c r="M14" s="14"/>
      <c r="N14" s="30"/>
    </row>
    <row r="15" spans="3:14" ht="12" customHeight="1">
      <c r="C15" s="30"/>
      <c r="D15" s="30"/>
      <c r="E15" s="159" t="s">
        <v>232</v>
      </c>
      <c r="F15" s="160"/>
      <c r="G15" s="14"/>
      <c r="H15" s="14"/>
      <c r="I15" s="14"/>
      <c r="J15" s="14"/>
      <c r="K15" s="161"/>
      <c r="L15" s="14"/>
      <c r="M15" s="14"/>
      <c r="N15" s="30"/>
    </row>
    <row r="16" spans="3:14" ht="12" customHeight="1">
      <c r="C16" s="30"/>
      <c r="D16" s="30"/>
      <c r="E16" s="159" t="s">
        <v>259</v>
      </c>
      <c r="F16" s="160"/>
      <c r="G16" s="14"/>
      <c r="H16" s="14"/>
      <c r="I16" s="14"/>
      <c r="J16" s="14"/>
      <c r="K16" s="161"/>
      <c r="L16" s="14"/>
      <c r="M16" s="14"/>
      <c r="N16" s="30"/>
    </row>
    <row r="17" spans="3:14" ht="12" customHeight="1">
      <c r="C17" s="30"/>
      <c r="D17" s="30"/>
      <c r="E17" s="159" t="s">
        <v>260</v>
      </c>
      <c r="F17" s="160"/>
      <c r="G17" s="14"/>
      <c r="H17" s="14"/>
      <c r="I17" s="14"/>
      <c r="J17" s="14"/>
      <c r="K17" s="161"/>
      <c r="L17" s="14"/>
      <c r="M17" s="14"/>
      <c r="N17" s="30"/>
    </row>
    <row r="18" spans="3:14" ht="12" customHeight="1">
      <c r="C18" s="30"/>
      <c r="D18" s="30"/>
      <c r="E18" s="159" t="s">
        <v>261</v>
      </c>
      <c r="F18" s="160"/>
      <c r="G18" s="14"/>
      <c r="H18" s="14"/>
      <c r="I18" s="14"/>
      <c r="J18" s="14"/>
      <c r="K18" s="161"/>
      <c r="L18" s="14"/>
      <c r="M18" s="14"/>
      <c r="N18" s="30"/>
    </row>
    <row r="19" spans="3:14" ht="12" customHeight="1">
      <c r="C19" s="30"/>
      <c r="D19" s="30"/>
      <c r="E19" s="159" t="s">
        <v>262</v>
      </c>
      <c r="F19" s="160"/>
      <c r="G19" s="14"/>
      <c r="H19" s="14"/>
      <c r="I19" s="14"/>
      <c r="J19" s="14"/>
      <c r="K19" s="161"/>
      <c r="L19" s="14"/>
      <c r="M19" s="14"/>
      <c r="N19" s="30"/>
    </row>
    <row r="20" spans="3:14" ht="12" customHeight="1">
      <c r="C20" s="30"/>
      <c r="D20" s="30"/>
      <c r="E20" s="159"/>
      <c r="F20" s="160"/>
      <c r="G20" s="14"/>
      <c r="H20" s="14"/>
      <c r="I20" s="14"/>
      <c r="J20" s="14"/>
      <c r="K20" s="161"/>
      <c r="L20" s="14"/>
      <c r="M20" s="14"/>
      <c r="N20" s="30"/>
    </row>
    <row r="21" spans="3:14" ht="12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3:14" ht="12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3:14" ht="12" customHeight="1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3:14" ht="12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3:14" ht="12" customHeigh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3:14" ht="12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3:14" ht="12" customHeigh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12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</sheetData>
  <mergeCells count="1">
    <mergeCell ref="A1:L1"/>
  </mergeCells>
  <printOptions/>
  <pageMargins left="0.5" right="0.73" top="1.2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7.3984375" style="2" customWidth="1"/>
    <col min="2" max="8" width="6.3984375" style="2" customWidth="1"/>
    <col min="9" max="10" width="6.69921875" style="2" customWidth="1"/>
    <col min="11" max="12" width="6.19921875" style="2" customWidth="1"/>
    <col min="13" max="15" width="6.09765625" style="2" customWidth="1"/>
    <col min="16" max="16" width="8.59765625" style="2" customWidth="1"/>
    <col min="17" max="17" width="10.5" style="2" customWidth="1"/>
    <col min="18" max="19" width="9.3984375" style="2" customWidth="1"/>
    <col min="20" max="22" width="8.59765625" style="2" customWidth="1"/>
    <col min="23" max="23" width="9" style="2" customWidth="1"/>
    <col min="24" max="25" width="8.59765625" style="2" customWidth="1"/>
    <col min="26" max="16384" width="9" style="2" customWidth="1"/>
  </cols>
  <sheetData>
    <row r="1" ht="18" customHeight="1">
      <c r="A1" s="1" t="s">
        <v>220</v>
      </c>
    </row>
    <row r="2" ht="16.5" customHeight="1">
      <c r="A2" s="123" t="s">
        <v>221</v>
      </c>
    </row>
    <row r="3" spans="1:15" ht="13.5" customHeight="1">
      <c r="A3" s="64"/>
      <c r="B3" s="44"/>
      <c r="C3" s="45"/>
      <c r="D3" s="45" t="s">
        <v>185</v>
      </c>
      <c r="E3" s="45"/>
      <c r="F3" s="45"/>
      <c r="G3" s="45"/>
      <c r="H3" s="46"/>
      <c r="I3" s="45" t="s">
        <v>184</v>
      </c>
      <c r="J3" s="45"/>
      <c r="K3" s="69" t="s">
        <v>1</v>
      </c>
      <c r="L3" s="69" t="s">
        <v>2</v>
      </c>
      <c r="M3" s="67" t="s">
        <v>156</v>
      </c>
      <c r="N3" s="45"/>
      <c r="O3" s="45"/>
    </row>
    <row r="4" spans="1:15" ht="13.5" customHeight="1">
      <c r="A4" s="60" t="s">
        <v>174</v>
      </c>
      <c r="B4" s="59" t="s">
        <v>140</v>
      </c>
      <c r="C4" s="59" t="s">
        <v>145</v>
      </c>
      <c r="D4" s="59" t="s">
        <v>141</v>
      </c>
      <c r="E4" s="59" t="s">
        <v>142</v>
      </c>
      <c r="F4" s="59" t="s">
        <v>143</v>
      </c>
      <c r="G4" s="59" t="s">
        <v>144</v>
      </c>
      <c r="H4" s="59" t="s">
        <v>146</v>
      </c>
      <c r="I4" s="59" t="s">
        <v>147</v>
      </c>
      <c r="J4" s="71" t="s">
        <v>4</v>
      </c>
      <c r="K4" s="72" t="s">
        <v>155</v>
      </c>
      <c r="L4" s="72" t="s">
        <v>155</v>
      </c>
      <c r="M4" s="59" t="s">
        <v>148</v>
      </c>
      <c r="N4" s="59" t="s">
        <v>149</v>
      </c>
      <c r="O4" s="59" t="s">
        <v>150</v>
      </c>
    </row>
    <row r="5" spans="1:16" ht="13.5" customHeight="1">
      <c r="A5" s="30"/>
      <c r="B5" s="49" t="s">
        <v>132</v>
      </c>
      <c r="C5" s="50" t="s">
        <v>132</v>
      </c>
      <c r="D5" s="50" t="s">
        <v>132</v>
      </c>
      <c r="E5" s="50" t="s">
        <v>132</v>
      </c>
      <c r="F5" s="50" t="s">
        <v>132</v>
      </c>
      <c r="G5" s="50" t="s">
        <v>132</v>
      </c>
      <c r="H5" s="51" t="s">
        <v>133</v>
      </c>
      <c r="I5" s="51" t="s">
        <v>133</v>
      </c>
      <c r="J5" s="51" t="s">
        <v>133</v>
      </c>
      <c r="K5" s="50" t="s">
        <v>134</v>
      </c>
      <c r="L5" s="50" t="s">
        <v>135</v>
      </c>
      <c r="M5" s="50" t="s">
        <v>136</v>
      </c>
      <c r="N5" s="50" t="s">
        <v>136</v>
      </c>
      <c r="O5" s="50" t="s">
        <v>136</v>
      </c>
      <c r="P5" s="52"/>
    </row>
    <row r="6" spans="1:15" ht="18" customHeight="1">
      <c r="A6" s="47" t="s">
        <v>238</v>
      </c>
      <c r="B6" s="110">
        <v>3076</v>
      </c>
      <c r="C6" s="111">
        <v>1505</v>
      </c>
      <c r="D6" s="111">
        <v>200</v>
      </c>
      <c r="E6" s="111">
        <v>405</v>
      </c>
      <c r="F6" s="111">
        <v>10</v>
      </c>
      <c r="G6" s="111">
        <v>956</v>
      </c>
      <c r="H6" s="111">
        <v>285</v>
      </c>
      <c r="I6" s="111">
        <v>134</v>
      </c>
      <c r="J6" s="111">
        <v>1440</v>
      </c>
      <c r="K6" s="111">
        <v>59601</v>
      </c>
      <c r="L6" s="111">
        <v>12256</v>
      </c>
      <c r="M6" s="111">
        <v>218</v>
      </c>
      <c r="N6" s="111">
        <v>98</v>
      </c>
      <c r="O6" s="111">
        <v>924</v>
      </c>
    </row>
    <row r="7" spans="1:15" ht="18" customHeight="1">
      <c r="A7" s="47" t="s">
        <v>209</v>
      </c>
      <c r="B7" s="110">
        <v>2932</v>
      </c>
      <c r="C7" s="111">
        <v>1387</v>
      </c>
      <c r="D7" s="111">
        <v>193</v>
      </c>
      <c r="E7" s="111">
        <v>364</v>
      </c>
      <c r="F7" s="111">
        <v>3</v>
      </c>
      <c r="G7" s="111">
        <v>985</v>
      </c>
      <c r="H7" s="111">
        <v>225</v>
      </c>
      <c r="I7" s="111">
        <v>123</v>
      </c>
      <c r="J7" s="111">
        <v>1311</v>
      </c>
      <c r="K7" s="111">
        <v>51105</v>
      </c>
      <c r="L7" s="111">
        <v>2010</v>
      </c>
      <c r="M7" s="111">
        <v>190</v>
      </c>
      <c r="N7" s="111">
        <v>84</v>
      </c>
      <c r="O7" s="111">
        <v>836</v>
      </c>
    </row>
    <row r="8" spans="1:15" ht="18" customHeight="1">
      <c r="A8" s="47" t="s">
        <v>210</v>
      </c>
      <c r="B8" s="110">
        <v>3117</v>
      </c>
      <c r="C8" s="111">
        <v>1440</v>
      </c>
      <c r="D8" s="111">
        <v>233</v>
      </c>
      <c r="E8" s="111">
        <v>346</v>
      </c>
      <c r="F8" s="111">
        <v>2</v>
      </c>
      <c r="G8" s="111">
        <v>1096</v>
      </c>
      <c r="H8" s="111">
        <v>255</v>
      </c>
      <c r="I8" s="111">
        <v>134</v>
      </c>
      <c r="J8" s="111">
        <v>1448</v>
      </c>
      <c r="K8" s="111">
        <v>54889</v>
      </c>
      <c r="L8" s="111">
        <v>8927</v>
      </c>
      <c r="M8" s="111">
        <v>257</v>
      </c>
      <c r="N8" s="111">
        <v>100</v>
      </c>
      <c r="O8" s="111">
        <v>962</v>
      </c>
    </row>
    <row r="9" spans="1:15" ht="18" customHeight="1">
      <c r="A9" s="47" t="s">
        <v>235</v>
      </c>
      <c r="B9" s="110">
        <v>2616</v>
      </c>
      <c r="C9" s="111">
        <v>1348</v>
      </c>
      <c r="D9" s="111">
        <v>104</v>
      </c>
      <c r="E9" s="111">
        <v>350</v>
      </c>
      <c r="F9" s="111">
        <v>6</v>
      </c>
      <c r="G9" s="111">
        <v>808</v>
      </c>
      <c r="H9" s="111">
        <v>234</v>
      </c>
      <c r="I9" s="111">
        <v>122</v>
      </c>
      <c r="J9" s="111">
        <v>1275</v>
      </c>
      <c r="K9" s="111">
        <v>49930</v>
      </c>
      <c r="L9" s="111">
        <v>999</v>
      </c>
      <c r="M9" s="111">
        <v>221</v>
      </c>
      <c r="N9" s="111">
        <v>90</v>
      </c>
      <c r="O9" s="111">
        <v>878</v>
      </c>
    </row>
    <row r="10" spans="1:15" ht="18" customHeight="1">
      <c r="A10" s="47" t="s">
        <v>239</v>
      </c>
      <c r="B10" s="110">
        <v>2731</v>
      </c>
      <c r="C10" s="111">
        <v>1375</v>
      </c>
      <c r="D10" s="111">
        <v>147</v>
      </c>
      <c r="E10" s="111">
        <v>293</v>
      </c>
      <c r="F10" s="111">
        <v>7</v>
      </c>
      <c r="G10" s="111">
        <v>909</v>
      </c>
      <c r="H10" s="111">
        <v>288</v>
      </c>
      <c r="I10" s="111">
        <v>122</v>
      </c>
      <c r="J10" s="111">
        <v>1327</v>
      </c>
      <c r="K10" s="111">
        <v>54198</v>
      </c>
      <c r="L10" s="111">
        <v>3131</v>
      </c>
      <c r="M10" s="111">
        <v>209</v>
      </c>
      <c r="N10" s="111">
        <v>95</v>
      </c>
      <c r="O10" s="111">
        <v>872</v>
      </c>
    </row>
    <row r="11" spans="1:15" ht="12" customHeight="1">
      <c r="A11" s="48"/>
      <c r="B11" s="6"/>
      <c r="C11" s="7"/>
      <c r="D11" s="7"/>
      <c r="E11" s="7"/>
      <c r="F11" s="7"/>
      <c r="G11" s="7"/>
      <c r="H11" s="7"/>
      <c r="I11" s="7"/>
      <c r="J11" s="7"/>
      <c r="K11" s="111"/>
      <c r="L11" s="111"/>
      <c r="M11" s="7"/>
      <c r="N11" s="7"/>
      <c r="O11" s="7"/>
    </row>
    <row r="12" spans="1:15" ht="18" customHeight="1">
      <c r="A12" s="47" t="s">
        <v>240</v>
      </c>
      <c r="B12" s="6">
        <v>238</v>
      </c>
      <c r="C12" s="7">
        <v>122</v>
      </c>
      <c r="D12" s="7">
        <v>11</v>
      </c>
      <c r="E12" s="7">
        <v>19</v>
      </c>
      <c r="F12" s="7">
        <v>3</v>
      </c>
      <c r="G12" s="7">
        <v>83</v>
      </c>
      <c r="H12" s="7">
        <v>23</v>
      </c>
      <c r="I12" s="7">
        <v>8</v>
      </c>
      <c r="J12" s="7">
        <v>114</v>
      </c>
      <c r="K12" s="111">
        <v>3151</v>
      </c>
      <c r="L12" s="111">
        <v>344</v>
      </c>
      <c r="M12" s="7">
        <v>23</v>
      </c>
      <c r="N12" s="7">
        <v>7</v>
      </c>
      <c r="O12" s="7">
        <v>89</v>
      </c>
    </row>
    <row r="13" spans="1:15" ht="18" customHeight="1">
      <c r="A13" s="47" t="s">
        <v>5</v>
      </c>
      <c r="B13" s="6">
        <v>308</v>
      </c>
      <c r="C13" s="7">
        <v>128</v>
      </c>
      <c r="D13" s="7">
        <v>40</v>
      </c>
      <c r="E13" s="7">
        <v>25</v>
      </c>
      <c r="F13" s="7">
        <v>0</v>
      </c>
      <c r="G13" s="7">
        <v>115</v>
      </c>
      <c r="H13" s="7">
        <v>37</v>
      </c>
      <c r="I13" s="7">
        <v>15</v>
      </c>
      <c r="J13" s="7">
        <v>122</v>
      </c>
      <c r="K13" s="111">
        <v>5556</v>
      </c>
      <c r="L13" s="111">
        <v>277</v>
      </c>
      <c r="M13" s="7">
        <v>28</v>
      </c>
      <c r="N13" s="7">
        <v>10</v>
      </c>
      <c r="O13" s="7">
        <v>97</v>
      </c>
    </row>
    <row r="14" spans="1:15" ht="18" customHeight="1">
      <c r="A14" s="47" t="s">
        <v>6</v>
      </c>
      <c r="B14" s="6">
        <v>298</v>
      </c>
      <c r="C14" s="7">
        <v>126</v>
      </c>
      <c r="D14" s="7">
        <v>26</v>
      </c>
      <c r="E14" s="7">
        <v>33</v>
      </c>
      <c r="F14" s="7">
        <v>0</v>
      </c>
      <c r="G14" s="7">
        <v>113</v>
      </c>
      <c r="H14" s="7">
        <v>25</v>
      </c>
      <c r="I14" s="7">
        <v>13</v>
      </c>
      <c r="J14" s="7">
        <v>127</v>
      </c>
      <c r="K14" s="111">
        <v>5444</v>
      </c>
      <c r="L14" s="111">
        <v>413</v>
      </c>
      <c r="M14" s="7">
        <v>26</v>
      </c>
      <c r="N14" s="7">
        <v>9</v>
      </c>
      <c r="O14" s="7">
        <v>69</v>
      </c>
    </row>
    <row r="15" spans="1:15" ht="18" customHeight="1">
      <c r="A15" s="47" t="s">
        <v>7</v>
      </c>
      <c r="B15" s="6">
        <v>284</v>
      </c>
      <c r="C15" s="7">
        <v>136</v>
      </c>
      <c r="D15" s="7">
        <v>31</v>
      </c>
      <c r="E15" s="7">
        <v>29</v>
      </c>
      <c r="F15" s="7">
        <v>1</v>
      </c>
      <c r="G15" s="7">
        <v>87</v>
      </c>
      <c r="H15" s="7">
        <v>34</v>
      </c>
      <c r="I15" s="7">
        <v>5</v>
      </c>
      <c r="J15" s="7">
        <v>130</v>
      </c>
      <c r="K15" s="111">
        <v>5454</v>
      </c>
      <c r="L15" s="111">
        <v>1972</v>
      </c>
      <c r="M15" s="7">
        <v>17</v>
      </c>
      <c r="N15" s="7">
        <v>4</v>
      </c>
      <c r="O15" s="7">
        <v>78</v>
      </c>
    </row>
    <row r="16" spans="1:15" ht="18" customHeight="1">
      <c r="A16" s="47" t="s">
        <v>8</v>
      </c>
      <c r="B16" s="6">
        <v>170</v>
      </c>
      <c r="C16" s="7">
        <v>94</v>
      </c>
      <c r="D16" s="7">
        <v>7</v>
      </c>
      <c r="E16" s="7">
        <v>17</v>
      </c>
      <c r="F16" s="7">
        <v>0</v>
      </c>
      <c r="G16" s="7">
        <v>52</v>
      </c>
      <c r="H16" s="7">
        <v>20</v>
      </c>
      <c r="I16" s="7">
        <v>10</v>
      </c>
      <c r="J16" s="7">
        <v>93</v>
      </c>
      <c r="K16" s="111">
        <v>4274</v>
      </c>
      <c r="L16" s="111">
        <v>47</v>
      </c>
      <c r="M16" s="7">
        <v>12</v>
      </c>
      <c r="N16" s="7">
        <v>7</v>
      </c>
      <c r="O16" s="7">
        <v>70</v>
      </c>
    </row>
    <row r="17" spans="1:15" ht="18" customHeight="1">
      <c r="A17" s="47" t="s">
        <v>9</v>
      </c>
      <c r="B17" s="6">
        <v>170</v>
      </c>
      <c r="C17" s="7">
        <v>91</v>
      </c>
      <c r="D17" s="7">
        <v>8</v>
      </c>
      <c r="E17" s="7">
        <v>24</v>
      </c>
      <c r="F17" s="7">
        <v>0</v>
      </c>
      <c r="G17" s="7">
        <v>47</v>
      </c>
      <c r="H17" s="7">
        <v>6</v>
      </c>
      <c r="I17" s="7">
        <v>10</v>
      </c>
      <c r="J17" s="7">
        <v>91</v>
      </c>
      <c r="K17" s="111">
        <v>1275</v>
      </c>
      <c r="L17" s="111">
        <v>23</v>
      </c>
      <c r="M17" s="7">
        <v>12</v>
      </c>
      <c r="N17" s="7">
        <v>9</v>
      </c>
      <c r="O17" s="7">
        <v>52</v>
      </c>
    </row>
    <row r="18" spans="1:15" ht="18" customHeight="1">
      <c r="A18" s="47" t="s">
        <v>10</v>
      </c>
      <c r="B18" s="6">
        <v>268</v>
      </c>
      <c r="C18" s="7">
        <v>105</v>
      </c>
      <c r="D18" s="7">
        <v>9</v>
      </c>
      <c r="E18" s="7">
        <v>32</v>
      </c>
      <c r="F18" s="7">
        <v>0</v>
      </c>
      <c r="G18" s="7">
        <v>122</v>
      </c>
      <c r="H18" s="7">
        <v>20</v>
      </c>
      <c r="I18" s="7">
        <v>9</v>
      </c>
      <c r="J18" s="7">
        <v>97</v>
      </c>
      <c r="K18" s="111">
        <v>2559</v>
      </c>
      <c r="L18" s="111">
        <v>7</v>
      </c>
      <c r="M18" s="7">
        <v>13</v>
      </c>
      <c r="N18" s="7">
        <v>8</v>
      </c>
      <c r="O18" s="7">
        <v>60</v>
      </c>
    </row>
    <row r="19" spans="1:15" ht="18" customHeight="1">
      <c r="A19" s="47" t="s">
        <v>11</v>
      </c>
      <c r="B19" s="6">
        <v>243</v>
      </c>
      <c r="C19" s="7">
        <v>106</v>
      </c>
      <c r="D19" s="7">
        <v>8</v>
      </c>
      <c r="E19" s="7">
        <v>23</v>
      </c>
      <c r="F19" s="7">
        <v>1</v>
      </c>
      <c r="G19" s="7">
        <v>105</v>
      </c>
      <c r="H19" s="7">
        <v>24</v>
      </c>
      <c r="I19" s="7">
        <v>13</v>
      </c>
      <c r="J19" s="7">
        <v>113</v>
      </c>
      <c r="K19" s="111">
        <v>5752</v>
      </c>
      <c r="L19" s="111">
        <v>29</v>
      </c>
      <c r="M19" s="7">
        <v>13</v>
      </c>
      <c r="N19" s="7">
        <v>12</v>
      </c>
      <c r="O19" s="7">
        <v>66</v>
      </c>
    </row>
    <row r="20" spans="1:15" ht="18" customHeight="1">
      <c r="A20" s="47" t="s">
        <v>12</v>
      </c>
      <c r="B20" s="6">
        <v>172</v>
      </c>
      <c r="C20" s="7">
        <v>95</v>
      </c>
      <c r="D20" s="7">
        <v>2</v>
      </c>
      <c r="E20" s="7">
        <v>24</v>
      </c>
      <c r="F20" s="7">
        <v>0</v>
      </c>
      <c r="G20" s="7">
        <v>51</v>
      </c>
      <c r="H20" s="7">
        <v>16</v>
      </c>
      <c r="I20" s="7">
        <v>5</v>
      </c>
      <c r="J20" s="7">
        <v>89</v>
      </c>
      <c r="K20" s="111">
        <v>3403</v>
      </c>
      <c r="L20" s="111">
        <v>13</v>
      </c>
      <c r="M20" s="7">
        <v>9</v>
      </c>
      <c r="N20" s="7">
        <v>7</v>
      </c>
      <c r="O20" s="7">
        <v>58</v>
      </c>
    </row>
    <row r="21" spans="1:15" ht="18" customHeight="1">
      <c r="A21" s="47" t="s">
        <v>13</v>
      </c>
      <c r="B21" s="6">
        <v>186</v>
      </c>
      <c r="C21" s="7">
        <v>114</v>
      </c>
      <c r="D21" s="7">
        <v>2</v>
      </c>
      <c r="E21" s="7">
        <v>26</v>
      </c>
      <c r="F21" s="7">
        <v>0</v>
      </c>
      <c r="G21" s="7">
        <v>44</v>
      </c>
      <c r="H21" s="7">
        <v>25</v>
      </c>
      <c r="I21" s="7">
        <v>15</v>
      </c>
      <c r="J21" s="7">
        <v>96</v>
      </c>
      <c r="K21" s="111">
        <v>6498</v>
      </c>
      <c r="L21" s="111">
        <v>1</v>
      </c>
      <c r="M21" s="7">
        <v>15</v>
      </c>
      <c r="N21" s="7">
        <v>7</v>
      </c>
      <c r="O21" s="7">
        <v>66</v>
      </c>
    </row>
    <row r="22" spans="1:15" ht="18" customHeight="1">
      <c r="A22" s="48" t="s">
        <v>14</v>
      </c>
      <c r="B22" s="6">
        <v>180</v>
      </c>
      <c r="C22" s="7">
        <v>117</v>
      </c>
      <c r="D22" s="7">
        <v>2</v>
      </c>
      <c r="E22" s="7">
        <v>20</v>
      </c>
      <c r="F22" s="7">
        <v>1</v>
      </c>
      <c r="G22" s="7">
        <v>40</v>
      </c>
      <c r="H22" s="7">
        <v>27</v>
      </c>
      <c r="I22" s="7">
        <v>6</v>
      </c>
      <c r="J22" s="7">
        <v>115</v>
      </c>
      <c r="K22" s="111">
        <v>4718</v>
      </c>
      <c r="L22" s="111">
        <v>5</v>
      </c>
      <c r="M22" s="7">
        <v>28</v>
      </c>
      <c r="N22" s="7">
        <v>7</v>
      </c>
      <c r="O22" s="7">
        <v>86</v>
      </c>
    </row>
    <row r="23" spans="1:15" ht="18" customHeight="1">
      <c r="A23" s="12" t="s">
        <v>15</v>
      </c>
      <c r="B23" s="10">
        <v>214</v>
      </c>
      <c r="C23" s="11">
        <v>141</v>
      </c>
      <c r="D23" s="11">
        <v>1</v>
      </c>
      <c r="E23" s="11">
        <v>21</v>
      </c>
      <c r="F23" s="11">
        <v>1</v>
      </c>
      <c r="G23" s="11">
        <v>50</v>
      </c>
      <c r="H23" s="11">
        <v>31</v>
      </c>
      <c r="I23" s="11">
        <v>13</v>
      </c>
      <c r="J23" s="11">
        <v>140</v>
      </c>
      <c r="K23" s="112">
        <v>6114</v>
      </c>
      <c r="L23" s="112">
        <v>0</v>
      </c>
      <c r="M23" s="11">
        <v>13</v>
      </c>
      <c r="N23" s="11">
        <v>8</v>
      </c>
      <c r="O23" s="11">
        <v>81</v>
      </c>
    </row>
    <row r="24" ht="19.5" customHeight="1"/>
    <row r="25" spans="1:14" ht="13.5" customHeight="1">
      <c r="A25" s="64"/>
      <c r="B25" s="69"/>
      <c r="C25" s="68"/>
      <c r="D25" s="45"/>
      <c r="E25" s="45"/>
      <c r="F25" s="45"/>
      <c r="G25" s="45" t="s">
        <v>187</v>
      </c>
      <c r="H25" s="45"/>
      <c r="I25" s="63"/>
      <c r="J25" s="45"/>
      <c r="K25" s="45"/>
      <c r="L25" s="45"/>
      <c r="M25" s="67" t="s">
        <v>151</v>
      </c>
      <c r="N25" s="45"/>
    </row>
    <row r="26" spans="2:14" ht="13.5" customHeight="1">
      <c r="B26" s="4"/>
      <c r="C26" s="73"/>
      <c r="E26" s="67"/>
      <c r="F26" s="45" t="s">
        <v>186</v>
      </c>
      <c r="G26" s="63"/>
      <c r="H26" s="66"/>
      <c r="I26" s="58"/>
      <c r="J26" s="58"/>
      <c r="K26" s="58"/>
      <c r="L26" s="58"/>
      <c r="M26" s="58"/>
      <c r="N26" s="58"/>
    </row>
    <row r="27" spans="1:14" ht="13.5" customHeight="1">
      <c r="A27" s="75" t="s">
        <v>174</v>
      </c>
      <c r="B27" s="5" t="s">
        <v>3</v>
      </c>
      <c r="C27" s="70" t="s">
        <v>152</v>
      </c>
      <c r="D27" s="5"/>
      <c r="E27" s="70" t="s">
        <v>153</v>
      </c>
      <c r="F27" s="5"/>
      <c r="G27" s="70" t="s">
        <v>154</v>
      </c>
      <c r="H27" s="5"/>
      <c r="I27" s="65" t="s">
        <v>175</v>
      </c>
      <c r="J27" s="61" t="s">
        <v>176</v>
      </c>
      <c r="K27" s="61" t="s">
        <v>177</v>
      </c>
      <c r="L27" s="61" t="s">
        <v>43</v>
      </c>
      <c r="M27" s="61" t="s">
        <v>64</v>
      </c>
      <c r="N27" s="61" t="s">
        <v>178</v>
      </c>
    </row>
    <row r="28" spans="1:14" ht="13.5" customHeight="1">
      <c r="A28" s="54"/>
      <c r="B28" s="51" t="s">
        <v>137</v>
      </c>
      <c r="C28" s="51"/>
      <c r="D28" s="51" t="s">
        <v>138</v>
      </c>
      <c r="E28" s="51"/>
      <c r="F28" s="51" t="s">
        <v>138</v>
      </c>
      <c r="G28" s="51"/>
      <c r="H28" s="51" t="s">
        <v>138</v>
      </c>
      <c r="I28" s="51" t="s">
        <v>138</v>
      </c>
      <c r="J28" s="51" t="s">
        <v>138</v>
      </c>
      <c r="K28" s="51" t="s">
        <v>138</v>
      </c>
      <c r="L28" s="51" t="s">
        <v>138</v>
      </c>
      <c r="M28" s="51" t="s">
        <v>139</v>
      </c>
      <c r="N28" s="51" t="s">
        <v>139</v>
      </c>
    </row>
    <row r="29" spans="1:14" ht="18" customHeight="1">
      <c r="A29" s="55" t="s">
        <v>263</v>
      </c>
      <c r="B29" s="111">
        <v>3249</v>
      </c>
      <c r="C29" s="168">
        <v>5171263</v>
      </c>
      <c r="D29" s="168"/>
      <c r="E29" s="168">
        <v>2997319</v>
      </c>
      <c r="F29" s="168"/>
      <c r="G29" s="168">
        <v>1861253</v>
      </c>
      <c r="H29" s="168"/>
      <c r="I29" s="111">
        <v>4207</v>
      </c>
      <c r="J29" s="111">
        <v>153589</v>
      </c>
      <c r="K29" s="111">
        <v>7367</v>
      </c>
      <c r="L29" s="111">
        <v>147528</v>
      </c>
      <c r="M29" s="7">
        <v>91</v>
      </c>
      <c r="N29" s="7">
        <v>281</v>
      </c>
    </row>
    <row r="30" spans="1:14" ht="18" customHeight="1">
      <c r="A30" s="55" t="s">
        <v>264</v>
      </c>
      <c r="B30" s="111">
        <v>3669</v>
      </c>
      <c r="C30" s="168">
        <v>5373061</v>
      </c>
      <c r="D30" s="168"/>
      <c r="E30" s="168">
        <v>3321182</v>
      </c>
      <c r="F30" s="168"/>
      <c r="G30" s="168">
        <v>1735851</v>
      </c>
      <c r="H30" s="168"/>
      <c r="I30" s="111">
        <v>5514</v>
      </c>
      <c r="J30" s="111">
        <v>197475</v>
      </c>
      <c r="K30" s="111">
        <v>11074</v>
      </c>
      <c r="L30" s="111">
        <v>101965</v>
      </c>
      <c r="M30" s="7">
        <v>63</v>
      </c>
      <c r="N30" s="7">
        <v>388</v>
      </c>
    </row>
    <row r="31" spans="1:14" ht="18" customHeight="1">
      <c r="A31" s="55" t="s">
        <v>209</v>
      </c>
      <c r="B31" s="111">
        <v>3017</v>
      </c>
      <c r="C31" s="168">
        <v>4173704</v>
      </c>
      <c r="D31" s="168"/>
      <c r="E31" s="168">
        <v>2749268</v>
      </c>
      <c r="F31" s="168"/>
      <c r="G31" s="168">
        <v>1206674</v>
      </c>
      <c r="H31" s="168"/>
      <c r="I31" s="111">
        <v>3323</v>
      </c>
      <c r="J31" s="111">
        <v>159721</v>
      </c>
      <c r="K31" s="111">
        <v>685</v>
      </c>
      <c r="L31" s="111">
        <v>54033</v>
      </c>
      <c r="M31" s="7">
        <v>69</v>
      </c>
      <c r="N31" s="7">
        <v>306</v>
      </c>
    </row>
    <row r="32" spans="1:14" ht="18" customHeight="1">
      <c r="A32" s="55" t="s">
        <v>210</v>
      </c>
      <c r="B32" s="111">
        <v>3365</v>
      </c>
      <c r="C32" s="168">
        <v>5024668</v>
      </c>
      <c r="D32" s="169"/>
      <c r="E32" s="168">
        <v>2986704</v>
      </c>
      <c r="F32" s="168"/>
      <c r="G32" s="168">
        <v>1651787</v>
      </c>
      <c r="H32" s="169"/>
      <c r="I32" s="111">
        <v>7092</v>
      </c>
      <c r="J32" s="111">
        <v>168612</v>
      </c>
      <c r="K32" s="111">
        <v>18622</v>
      </c>
      <c r="L32" s="111">
        <v>191851</v>
      </c>
      <c r="M32" s="7">
        <v>77</v>
      </c>
      <c r="N32" s="7">
        <v>365</v>
      </c>
    </row>
    <row r="33" spans="1:14" ht="18" customHeight="1">
      <c r="A33" s="55" t="s">
        <v>235</v>
      </c>
      <c r="B33" s="111">
        <v>3000</v>
      </c>
      <c r="C33" s="170">
        <v>4035625</v>
      </c>
      <c r="D33" s="171">
        <v>0</v>
      </c>
      <c r="E33" s="168">
        <v>2498681</v>
      </c>
      <c r="F33" s="168">
        <v>0</v>
      </c>
      <c r="G33" s="168">
        <v>1203920</v>
      </c>
      <c r="H33" s="169">
        <v>0</v>
      </c>
      <c r="I33" s="111">
        <v>15349</v>
      </c>
      <c r="J33" s="111">
        <v>135586</v>
      </c>
      <c r="K33" s="111">
        <v>1789</v>
      </c>
      <c r="L33" s="111">
        <v>180300</v>
      </c>
      <c r="M33" s="7">
        <v>86</v>
      </c>
      <c r="N33" s="7">
        <v>325</v>
      </c>
    </row>
    <row r="34" spans="1:14" ht="18" customHeight="1">
      <c r="A34" s="55" t="s">
        <v>265</v>
      </c>
      <c r="B34" s="111">
        <f>SUM(B36:B47)</f>
        <v>3151</v>
      </c>
      <c r="C34" s="167">
        <f>SUM(C36:C47)</f>
        <v>4593989</v>
      </c>
      <c r="D34" s="167"/>
      <c r="E34" s="167">
        <f>SUM(E36:E47)</f>
        <v>2794875</v>
      </c>
      <c r="F34" s="167"/>
      <c r="G34" s="167">
        <f>SUM(G36:G47)</f>
        <v>1330874</v>
      </c>
      <c r="H34" s="167"/>
      <c r="I34" s="111">
        <f aca="true" t="shared" si="0" ref="I34:N34">SUM(I36:I47)</f>
        <v>2113</v>
      </c>
      <c r="J34" s="111">
        <f t="shared" si="0"/>
        <v>134752</v>
      </c>
      <c r="K34" s="111">
        <f t="shared" si="0"/>
        <v>19720</v>
      </c>
      <c r="L34" s="111">
        <f t="shared" si="0"/>
        <v>311655</v>
      </c>
      <c r="M34" s="111">
        <f t="shared" si="0"/>
        <v>69</v>
      </c>
      <c r="N34" s="111">
        <f t="shared" si="0"/>
        <v>374</v>
      </c>
    </row>
    <row r="35" spans="1:14" ht="12" customHeight="1">
      <c r="A35" s="56"/>
      <c r="B35" s="7"/>
      <c r="C35" s="172"/>
      <c r="D35" s="173"/>
      <c r="E35" s="175"/>
      <c r="F35" s="176"/>
      <c r="G35" s="175"/>
      <c r="H35" s="176"/>
      <c r="I35" s="7"/>
      <c r="J35" s="7"/>
      <c r="K35" s="7"/>
      <c r="L35" s="7"/>
      <c r="M35" s="7"/>
      <c r="N35" s="7"/>
    </row>
    <row r="36" spans="1:14" ht="18" customHeight="1">
      <c r="A36" s="55" t="s">
        <v>240</v>
      </c>
      <c r="B36" s="111">
        <v>267</v>
      </c>
      <c r="C36" s="170">
        <f>SUM(E36:L36)</f>
        <v>290105</v>
      </c>
      <c r="D36" s="170"/>
      <c r="E36" s="168">
        <v>209859</v>
      </c>
      <c r="F36" s="168"/>
      <c r="G36" s="168">
        <v>54511</v>
      </c>
      <c r="H36" s="168"/>
      <c r="I36" s="114">
        <v>0</v>
      </c>
      <c r="J36" s="114">
        <v>3032</v>
      </c>
      <c r="K36" s="114">
        <v>16760</v>
      </c>
      <c r="L36" s="114">
        <v>5943</v>
      </c>
      <c r="M36" s="7">
        <v>10</v>
      </c>
      <c r="N36" s="7">
        <v>38</v>
      </c>
    </row>
    <row r="37" spans="1:14" ht="18" customHeight="1">
      <c r="A37" s="55" t="s">
        <v>5</v>
      </c>
      <c r="B37" s="111">
        <v>316</v>
      </c>
      <c r="C37" s="170">
        <f aca="true" t="shared" si="1" ref="C37:C47">SUM(E37:L37)</f>
        <v>532175</v>
      </c>
      <c r="D37" s="170"/>
      <c r="E37" s="168">
        <v>290067</v>
      </c>
      <c r="F37" s="168"/>
      <c r="G37" s="168">
        <v>196860</v>
      </c>
      <c r="H37" s="168"/>
      <c r="I37" s="114">
        <v>610</v>
      </c>
      <c r="J37" s="114">
        <v>26849</v>
      </c>
      <c r="K37" s="114">
        <v>0</v>
      </c>
      <c r="L37" s="114">
        <v>17789</v>
      </c>
      <c r="M37" s="7">
        <v>11</v>
      </c>
      <c r="N37" s="7">
        <v>39</v>
      </c>
    </row>
    <row r="38" spans="1:14" ht="18" customHeight="1">
      <c r="A38" s="55" t="s">
        <v>6</v>
      </c>
      <c r="B38" s="111">
        <v>266</v>
      </c>
      <c r="C38" s="170">
        <f t="shared" si="1"/>
        <v>309840</v>
      </c>
      <c r="D38" s="170"/>
      <c r="E38" s="168">
        <v>218649</v>
      </c>
      <c r="F38" s="168"/>
      <c r="G38" s="168">
        <v>80475</v>
      </c>
      <c r="H38" s="168"/>
      <c r="I38" s="114">
        <v>473</v>
      </c>
      <c r="J38" s="114">
        <v>4396</v>
      </c>
      <c r="K38" s="114">
        <v>53</v>
      </c>
      <c r="L38" s="114">
        <v>5794</v>
      </c>
      <c r="M38" s="7">
        <v>11</v>
      </c>
      <c r="N38" s="7">
        <v>41</v>
      </c>
    </row>
    <row r="39" spans="1:14" ht="18" customHeight="1">
      <c r="A39" s="55" t="s">
        <v>7</v>
      </c>
      <c r="B39" s="111">
        <v>247</v>
      </c>
      <c r="C39" s="170">
        <f t="shared" si="1"/>
        <v>356860</v>
      </c>
      <c r="D39" s="170"/>
      <c r="E39" s="168">
        <v>289746</v>
      </c>
      <c r="F39" s="168"/>
      <c r="G39" s="168">
        <v>39580</v>
      </c>
      <c r="H39" s="168"/>
      <c r="I39" s="114">
        <v>290</v>
      </c>
      <c r="J39" s="114">
        <v>6471</v>
      </c>
      <c r="K39" s="114">
        <v>1255</v>
      </c>
      <c r="L39" s="114">
        <v>19518</v>
      </c>
      <c r="M39" s="7">
        <v>4</v>
      </c>
      <c r="N39" s="7">
        <v>38</v>
      </c>
    </row>
    <row r="40" spans="1:14" ht="18" customHeight="1">
      <c r="A40" s="55" t="s">
        <v>8</v>
      </c>
      <c r="B40" s="111">
        <v>215</v>
      </c>
      <c r="C40" s="170">
        <f t="shared" si="1"/>
        <v>237948</v>
      </c>
      <c r="D40" s="170"/>
      <c r="E40" s="168">
        <v>171666</v>
      </c>
      <c r="F40" s="168"/>
      <c r="G40" s="168">
        <v>60594</v>
      </c>
      <c r="H40" s="168"/>
      <c r="I40" s="114">
        <v>0</v>
      </c>
      <c r="J40" s="114">
        <v>3134</v>
      </c>
      <c r="K40" s="114">
        <v>0</v>
      </c>
      <c r="L40" s="114">
        <v>2554</v>
      </c>
      <c r="M40" s="7">
        <v>6</v>
      </c>
      <c r="N40" s="7">
        <v>11</v>
      </c>
    </row>
    <row r="41" spans="1:14" ht="18" customHeight="1">
      <c r="A41" s="55" t="s">
        <v>9</v>
      </c>
      <c r="B41" s="111">
        <v>183</v>
      </c>
      <c r="C41" s="170">
        <f t="shared" si="1"/>
        <v>154625</v>
      </c>
      <c r="D41" s="170"/>
      <c r="E41" s="168">
        <v>108136</v>
      </c>
      <c r="F41" s="168"/>
      <c r="G41" s="168">
        <v>32734</v>
      </c>
      <c r="H41" s="168"/>
      <c r="I41" s="114">
        <v>739</v>
      </c>
      <c r="J41" s="114">
        <v>7671</v>
      </c>
      <c r="K41" s="114">
        <v>0</v>
      </c>
      <c r="L41" s="114">
        <v>5345</v>
      </c>
      <c r="M41" s="7">
        <v>2</v>
      </c>
      <c r="N41" s="7">
        <v>23</v>
      </c>
    </row>
    <row r="42" spans="1:14" ht="18" customHeight="1">
      <c r="A42" s="55" t="s">
        <v>10</v>
      </c>
      <c r="B42" s="111">
        <v>199</v>
      </c>
      <c r="C42" s="170">
        <f t="shared" si="1"/>
        <v>472880</v>
      </c>
      <c r="D42" s="170"/>
      <c r="E42" s="168">
        <v>149190</v>
      </c>
      <c r="F42" s="168"/>
      <c r="G42" s="168">
        <v>97850</v>
      </c>
      <c r="H42" s="168"/>
      <c r="I42" s="114">
        <v>0</v>
      </c>
      <c r="J42" s="114">
        <v>12349</v>
      </c>
      <c r="K42" s="114">
        <v>0</v>
      </c>
      <c r="L42" s="114">
        <v>213491</v>
      </c>
      <c r="M42" s="7">
        <v>1</v>
      </c>
      <c r="N42" s="7">
        <v>18</v>
      </c>
    </row>
    <row r="43" spans="1:14" ht="18" customHeight="1">
      <c r="A43" s="55" t="s">
        <v>11</v>
      </c>
      <c r="B43" s="111">
        <v>384</v>
      </c>
      <c r="C43" s="170">
        <f t="shared" si="1"/>
        <v>442267</v>
      </c>
      <c r="D43" s="170"/>
      <c r="E43" s="168">
        <v>247182</v>
      </c>
      <c r="F43" s="168"/>
      <c r="G43" s="168">
        <v>143695</v>
      </c>
      <c r="H43" s="168"/>
      <c r="I43" s="114">
        <v>1</v>
      </c>
      <c r="J43" s="114">
        <v>27121</v>
      </c>
      <c r="K43" s="114">
        <v>0</v>
      </c>
      <c r="L43" s="114">
        <v>24268</v>
      </c>
      <c r="M43" s="7">
        <v>6</v>
      </c>
      <c r="N43" s="7">
        <v>48</v>
      </c>
    </row>
    <row r="44" spans="1:14" ht="18" customHeight="1">
      <c r="A44" s="55" t="s">
        <v>12</v>
      </c>
      <c r="B44" s="111">
        <v>225</v>
      </c>
      <c r="C44" s="170">
        <f>SUM(E44:L44)</f>
        <v>377787</v>
      </c>
      <c r="D44" s="170"/>
      <c r="E44" s="168">
        <v>183983</v>
      </c>
      <c r="F44" s="168"/>
      <c r="G44" s="168">
        <v>174235</v>
      </c>
      <c r="H44" s="168"/>
      <c r="I44" s="114">
        <v>0</v>
      </c>
      <c r="J44" s="114">
        <v>11199</v>
      </c>
      <c r="K44" s="114">
        <v>0</v>
      </c>
      <c r="L44" s="114">
        <v>8370</v>
      </c>
      <c r="M44" s="7">
        <v>2</v>
      </c>
      <c r="N44" s="7">
        <v>18</v>
      </c>
    </row>
    <row r="45" spans="1:14" ht="18" customHeight="1">
      <c r="A45" s="55" t="s">
        <v>13</v>
      </c>
      <c r="B45" s="111">
        <v>245</v>
      </c>
      <c r="C45" s="170">
        <f t="shared" si="1"/>
        <v>543852</v>
      </c>
      <c r="D45" s="170"/>
      <c r="E45" s="168">
        <v>370790</v>
      </c>
      <c r="F45" s="168"/>
      <c r="G45" s="168">
        <v>160216</v>
      </c>
      <c r="H45" s="168"/>
      <c r="I45" s="114">
        <v>0</v>
      </c>
      <c r="J45" s="114">
        <v>8393</v>
      </c>
      <c r="K45" s="114">
        <v>0</v>
      </c>
      <c r="L45" s="114">
        <v>4453</v>
      </c>
      <c r="M45" s="7">
        <v>2</v>
      </c>
      <c r="N45" s="7">
        <v>41</v>
      </c>
    </row>
    <row r="46" spans="1:14" ht="18" customHeight="1">
      <c r="A46" s="56" t="s">
        <v>14</v>
      </c>
      <c r="B46" s="111">
        <v>323</v>
      </c>
      <c r="C46" s="170">
        <f t="shared" si="1"/>
        <v>450996</v>
      </c>
      <c r="D46" s="170"/>
      <c r="E46" s="168">
        <v>284840</v>
      </c>
      <c r="F46" s="168"/>
      <c r="G46" s="168">
        <v>152020</v>
      </c>
      <c r="H46" s="168"/>
      <c r="I46" s="114">
        <v>0</v>
      </c>
      <c r="J46" s="114">
        <v>11467</v>
      </c>
      <c r="K46" s="114">
        <v>98</v>
      </c>
      <c r="L46" s="114">
        <v>2571</v>
      </c>
      <c r="M46" s="7">
        <v>8</v>
      </c>
      <c r="N46" s="7">
        <v>25</v>
      </c>
    </row>
    <row r="47" spans="1:14" ht="18" customHeight="1">
      <c r="A47" s="57" t="s">
        <v>15</v>
      </c>
      <c r="B47" s="112">
        <v>281</v>
      </c>
      <c r="C47" s="174">
        <f t="shared" si="1"/>
        <v>424654</v>
      </c>
      <c r="D47" s="174"/>
      <c r="E47" s="177">
        <v>270767</v>
      </c>
      <c r="F47" s="177"/>
      <c r="G47" s="177">
        <v>138104</v>
      </c>
      <c r="H47" s="177"/>
      <c r="I47" s="115">
        <v>0</v>
      </c>
      <c r="J47" s="115">
        <v>12670</v>
      </c>
      <c r="K47" s="115">
        <v>1554</v>
      </c>
      <c r="L47" s="115">
        <v>1559</v>
      </c>
      <c r="M47" s="11">
        <v>6</v>
      </c>
      <c r="N47" s="11">
        <v>34</v>
      </c>
    </row>
    <row r="48" ht="12" customHeight="1">
      <c r="A48" s="2" t="s">
        <v>201</v>
      </c>
    </row>
  </sheetData>
  <mergeCells count="57">
    <mergeCell ref="G46:H46"/>
    <mergeCell ref="G47:H47"/>
    <mergeCell ref="G42:H42"/>
    <mergeCell ref="G43:H43"/>
    <mergeCell ref="G44:H44"/>
    <mergeCell ref="G45:H45"/>
    <mergeCell ref="G38:H38"/>
    <mergeCell ref="G39:H39"/>
    <mergeCell ref="G40:H40"/>
    <mergeCell ref="G41:H41"/>
    <mergeCell ref="E46:F46"/>
    <mergeCell ref="E47:F47"/>
    <mergeCell ref="G29:H29"/>
    <mergeCell ref="G30:H30"/>
    <mergeCell ref="G31:H31"/>
    <mergeCell ref="G32:H32"/>
    <mergeCell ref="G33:H33"/>
    <mergeCell ref="G35:H35"/>
    <mergeCell ref="G36:H36"/>
    <mergeCell ref="G37:H37"/>
    <mergeCell ref="E42:F42"/>
    <mergeCell ref="E43:F43"/>
    <mergeCell ref="E44:F44"/>
    <mergeCell ref="E45:F45"/>
    <mergeCell ref="E38:F38"/>
    <mergeCell ref="E39:F39"/>
    <mergeCell ref="E40:F40"/>
    <mergeCell ref="E41:F41"/>
    <mergeCell ref="C46:D46"/>
    <mergeCell ref="C47:D47"/>
    <mergeCell ref="E29:F29"/>
    <mergeCell ref="E30:F30"/>
    <mergeCell ref="E31:F31"/>
    <mergeCell ref="E32:F32"/>
    <mergeCell ref="E33:F33"/>
    <mergeCell ref="E35:F35"/>
    <mergeCell ref="E36:F36"/>
    <mergeCell ref="E37:F37"/>
    <mergeCell ref="C42:D42"/>
    <mergeCell ref="C43:D43"/>
    <mergeCell ref="C44:D44"/>
    <mergeCell ref="C45:D45"/>
    <mergeCell ref="C38:D38"/>
    <mergeCell ref="C39:D39"/>
    <mergeCell ref="C40:D40"/>
    <mergeCell ref="C41:D41"/>
    <mergeCell ref="C35:D35"/>
    <mergeCell ref="C36:D36"/>
    <mergeCell ref="C37:D37"/>
    <mergeCell ref="C34:D34"/>
    <mergeCell ref="E34:F34"/>
    <mergeCell ref="G34:H34"/>
    <mergeCell ref="C29:D29"/>
    <mergeCell ref="C30:D30"/>
    <mergeCell ref="C31:D31"/>
    <mergeCell ref="C32:D32"/>
    <mergeCell ref="C33:D33"/>
  </mergeCells>
  <printOptions/>
  <pageMargins left="0.58" right="0.59" top="0.5905511811023623" bottom="0.6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2"/>
  <sheetViews>
    <sheetView workbookViewId="0" topLeftCell="A1">
      <selection activeCell="B10" sqref="B10"/>
    </sheetView>
  </sheetViews>
  <sheetFormatPr defaultColWidth="8.796875" defaultRowHeight="12" customHeight="1"/>
  <cols>
    <col min="1" max="1" width="12.59765625" style="2" customWidth="1"/>
    <col min="2" max="19" width="7.59765625" style="2" customWidth="1"/>
    <col min="20" max="20" width="8" style="2" customWidth="1"/>
    <col min="21" max="24" width="7.59765625" style="2" customWidth="1"/>
    <col min="25" max="25" width="8" style="2" customWidth="1"/>
    <col min="26" max="30" width="7.59765625" style="2" customWidth="1"/>
    <col min="31" max="31" width="4.59765625" style="2" customWidth="1"/>
    <col min="32" max="16384" width="9" style="2" customWidth="1"/>
  </cols>
  <sheetData>
    <row r="1" ht="15" customHeight="1">
      <c r="A1" s="1"/>
    </row>
    <row r="2" spans="1:30" ht="13.5" customHeight="1">
      <c r="A2" s="74" t="s">
        <v>222</v>
      </c>
      <c r="B2" s="5"/>
      <c r="C2" s="5"/>
      <c r="D2" s="5"/>
      <c r="E2" s="5"/>
      <c r="F2" s="5"/>
      <c r="G2" s="5"/>
      <c r="H2" s="5"/>
      <c r="I2" s="5"/>
      <c r="J2" s="5"/>
      <c r="K2" s="5"/>
      <c r="L2" s="30"/>
      <c r="M2" s="30"/>
      <c r="N2" s="30"/>
      <c r="O2" s="30"/>
      <c r="P2" s="30"/>
      <c r="Q2" s="30"/>
      <c r="R2" s="30"/>
      <c r="S2" s="30"/>
      <c r="T2" s="30"/>
      <c r="U2" s="30"/>
      <c r="V2" s="77"/>
      <c r="W2" s="30"/>
      <c r="X2" s="30"/>
      <c r="Y2" s="30"/>
      <c r="Z2" s="30"/>
      <c r="AA2" s="77"/>
      <c r="AB2" s="30"/>
      <c r="AC2" s="30"/>
      <c r="AD2" s="15"/>
    </row>
    <row r="3" spans="1:76" ht="31.5" customHeight="1">
      <c r="A3" s="60" t="s">
        <v>157</v>
      </c>
      <c r="B3" s="61" t="s">
        <v>16</v>
      </c>
      <c r="C3" s="61" t="s">
        <v>17</v>
      </c>
      <c r="D3" s="61" t="s">
        <v>18</v>
      </c>
      <c r="E3" s="61" t="s">
        <v>19</v>
      </c>
      <c r="F3" s="78" t="s">
        <v>20</v>
      </c>
      <c r="G3" s="61" t="s">
        <v>21</v>
      </c>
      <c r="H3" s="61" t="s">
        <v>22</v>
      </c>
      <c r="I3" s="61" t="s">
        <v>23</v>
      </c>
      <c r="J3" s="61" t="s">
        <v>24</v>
      </c>
      <c r="K3" s="61" t="s">
        <v>25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</row>
    <row r="4" spans="1:11" ht="12" customHeight="1">
      <c r="A4" s="158" t="s">
        <v>238</v>
      </c>
      <c r="B4" s="110">
        <v>3076</v>
      </c>
      <c r="C4" s="7">
        <v>344</v>
      </c>
      <c r="D4" s="7">
        <v>265</v>
      </c>
      <c r="E4" s="7">
        <v>0</v>
      </c>
      <c r="F4" s="7">
        <v>20</v>
      </c>
      <c r="G4" s="7">
        <v>10</v>
      </c>
      <c r="H4" s="7">
        <v>30</v>
      </c>
      <c r="I4" s="7">
        <v>60</v>
      </c>
      <c r="J4" s="7">
        <v>7</v>
      </c>
      <c r="K4" s="7">
        <v>5</v>
      </c>
    </row>
    <row r="5" spans="1:11" ht="12" customHeight="1">
      <c r="A5" s="55" t="s">
        <v>209</v>
      </c>
      <c r="B5" s="110">
        <v>2932</v>
      </c>
      <c r="C5" s="7">
        <v>312</v>
      </c>
      <c r="D5" s="7">
        <v>262</v>
      </c>
      <c r="E5" s="7">
        <v>1</v>
      </c>
      <c r="F5" s="7">
        <v>19</v>
      </c>
      <c r="G5" s="7">
        <v>3</v>
      </c>
      <c r="H5" s="7">
        <v>29</v>
      </c>
      <c r="I5" s="7">
        <v>65</v>
      </c>
      <c r="J5" s="7">
        <v>2</v>
      </c>
      <c r="K5" s="7">
        <v>1</v>
      </c>
    </row>
    <row r="6" spans="1:11" ht="12" customHeight="1">
      <c r="A6" s="55" t="s">
        <v>210</v>
      </c>
      <c r="B6" s="110">
        <v>3117</v>
      </c>
      <c r="C6" s="7">
        <v>361</v>
      </c>
      <c r="D6" s="7">
        <v>226</v>
      </c>
      <c r="E6" s="7">
        <v>1</v>
      </c>
      <c r="F6" s="7">
        <v>12</v>
      </c>
      <c r="G6" s="7">
        <v>6</v>
      </c>
      <c r="H6" s="7">
        <v>31</v>
      </c>
      <c r="I6" s="7">
        <v>66</v>
      </c>
      <c r="J6" s="7">
        <v>2</v>
      </c>
      <c r="K6" s="7">
        <v>2</v>
      </c>
    </row>
    <row r="7" spans="1:11" ht="12" customHeight="1">
      <c r="A7" s="55" t="s">
        <v>235</v>
      </c>
      <c r="B7" s="110">
        <v>2616</v>
      </c>
      <c r="C7" s="7">
        <v>270</v>
      </c>
      <c r="D7" s="7">
        <v>226</v>
      </c>
      <c r="E7" s="7">
        <v>0</v>
      </c>
      <c r="F7" s="7">
        <v>16</v>
      </c>
      <c r="G7" s="7">
        <v>9</v>
      </c>
      <c r="H7" s="7">
        <v>13</v>
      </c>
      <c r="I7" s="7">
        <v>65</v>
      </c>
      <c r="J7" s="7">
        <v>3</v>
      </c>
      <c r="K7" s="7">
        <v>0</v>
      </c>
    </row>
    <row r="8" spans="1:11" ht="12" customHeight="1">
      <c r="A8" s="55" t="s">
        <v>239</v>
      </c>
      <c r="B8" s="110">
        <v>2731</v>
      </c>
      <c r="C8" s="7">
        <v>293</v>
      </c>
      <c r="D8" s="7">
        <v>252</v>
      </c>
      <c r="E8" s="7">
        <v>2</v>
      </c>
      <c r="F8" s="7">
        <v>13</v>
      </c>
      <c r="G8" s="7">
        <v>6</v>
      </c>
      <c r="H8" s="7">
        <v>16</v>
      </c>
      <c r="I8" s="7">
        <v>55</v>
      </c>
      <c r="J8" s="7">
        <v>1</v>
      </c>
      <c r="K8" s="7">
        <v>0</v>
      </c>
    </row>
    <row r="9" spans="1:11" ht="12" customHeight="1">
      <c r="A9" s="5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>
      <c r="A10" s="55" t="s">
        <v>240</v>
      </c>
      <c r="B10" s="6">
        <v>238</v>
      </c>
      <c r="C10" s="7">
        <v>28</v>
      </c>
      <c r="D10" s="7">
        <v>19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7">
        <v>0</v>
      </c>
    </row>
    <row r="11" spans="1:11" ht="12" customHeight="1">
      <c r="A11" s="55" t="s">
        <v>5</v>
      </c>
      <c r="B11" s="6">
        <v>308</v>
      </c>
      <c r="C11" s="7">
        <v>37</v>
      </c>
      <c r="D11" s="7">
        <v>21</v>
      </c>
      <c r="E11" s="7">
        <v>0</v>
      </c>
      <c r="F11" s="7">
        <v>2</v>
      </c>
      <c r="G11" s="7">
        <v>0</v>
      </c>
      <c r="H11" s="7">
        <v>0</v>
      </c>
      <c r="I11" s="7">
        <v>12</v>
      </c>
      <c r="J11" s="7">
        <v>0</v>
      </c>
      <c r="K11" s="7">
        <v>0</v>
      </c>
    </row>
    <row r="12" spans="1:11" ht="12" customHeight="1">
      <c r="A12" s="55" t="s">
        <v>6</v>
      </c>
      <c r="B12" s="6">
        <v>298</v>
      </c>
      <c r="C12" s="7">
        <v>34</v>
      </c>
      <c r="D12" s="7">
        <v>20</v>
      </c>
      <c r="E12" s="7">
        <v>1</v>
      </c>
      <c r="F12" s="7">
        <v>1</v>
      </c>
      <c r="G12" s="7">
        <v>0</v>
      </c>
      <c r="H12" s="7">
        <v>3</v>
      </c>
      <c r="I12" s="7">
        <v>12</v>
      </c>
      <c r="J12" s="7">
        <v>0</v>
      </c>
      <c r="K12" s="7">
        <v>0</v>
      </c>
    </row>
    <row r="13" spans="1:11" ht="12" customHeight="1">
      <c r="A13" s="55" t="s">
        <v>7</v>
      </c>
      <c r="B13" s="6">
        <v>284</v>
      </c>
      <c r="C13" s="7">
        <v>21</v>
      </c>
      <c r="D13" s="7">
        <v>23</v>
      </c>
      <c r="E13" s="7">
        <v>0</v>
      </c>
      <c r="F13" s="7">
        <v>2</v>
      </c>
      <c r="G13" s="7">
        <v>2</v>
      </c>
      <c r="H13" s="7">
        <v>1</v>
      </c>
      <c r="I13" s="7">
        <v>4</v>
      </c>
      <c r="J13" s="7">
        <v>0</v>
      </c>
      <c r="K13" s="7">
        <v>0</v>
      </c>
    </row>
    <row r="14" spans="1:11" ht="12" customHeight="1">
      <c r="A14" s="55" t="s">
        <v>8</v>
      </c>
      <c r="B14" s="6">
        <v>170</v>
      </c>
      <c r="C14" s="7">
        <v>19</v>
      </c>
      <c r="D14" s="7">
        <v>14</v>
      </c>
      <c r="E14" s="7">
        <v>0</v>
      </c>
      <c r="F14" s="7">
        <v>4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</row>
    <row r="15" spans="1:11" ht="12" customHeight="1">
      <c r="A15" s="55" t="s">
        <v>9</v>
      </c>
      <c r="B15" s="6">
        <v>170</v>
      </c>
      <c r="C15" s="7">
        <v>21</v>
      </c>
      <c r="D15" s="7">
        <v>17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</row>
    <row r="16" spans="1:11" ht="12" customHeight="1">
      <c r="A16" s="55" t="s">
        <v>10</v>
      </c>
      <c r="B16" s="6">
        <v>268</v>
      </c>
      <c r="C16" s="7">
        <v>26</v>
      </c>
      <c r="D16" s="7">
        <v>16</v>
      </c>
      <c r="E16" s="7">
        <v>0</v>
      </c>
      <c r="F16" s="7">
        <v>0</v>
      </c>
      <c r="G16" s="7">
        <v>0</v>
      </c>
      <c r="H16" s="7">
        <v>4</v>
      </c>
      <c r="I16" s="7">
        <v>0</v>
      </c>
      <c r="J16" s="7">
        <v>0</v>
      </c>
      <c r="K16" s="7">
        <v>0</v>
      </c>
    </row>
    <row r="17" spans="1:11" ht="12" customHeight="1">
      <c r="A17" s="55" t="s">
        <v>11</v>
      </c>
      <c r="B17" s="6">
        <v>243</v>
      </c>
      <c r="C17" s="7">
        <v>32</v>
      </c>
      <c r="D17" s="7">
        <v>19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55" t="s">
        <v>12</v>
      </c>
      <c r="B18" s="6">
        <v>172</v>
      </c>
      <c r="C18" s="7">
        <v>14</v>
      </c>
      <c r="D18" s="7">
        <v>19</v>
      </c>
      <c r="E18" s="7">
        <v>0</v>
      </c>
      <c r="F18" s="7">
        <v>0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</row>
    <row r="19" spans="1:11" ht="12" customHeight="1">
      <c r="A19" s="55" t="s">
        <v>13</v>
      </c>
      <c r="B19" s="6">
        <v>186</v>
      </c>
      <c r="C19" s="7">
        <v>21</v>
      </c>
      <c r="D19" s="7">
        <v>27</v>
      </c>
      <c r="E19" s="7">
        <v>0</v>
      </c>
      <c r="F19" s="7">
        <v>0</v>
      </c>
      <c r="G19" s="7">
        <v>1</v>
      </c>
      <c r="H19" s="7">
        <v>1</v>
      </c>
      <c r="I19" s="7">
        <v>3</v>
      </c>
      <c r="J19" s="7">
        <v>0</v>
      </c>
      <c r="K19" s="7">
        <v>0</v>
      </c>
    </row>
    <row r="20" spans="1:11" ht="12" customHeight="1">
      <c r="A20" s="56" t="s">
        <v>14</v>
      </c>
      <c r="B20" s="6">
        <v>180</v>
      </c>
      <c r="C20" s="7">
        <v>21</v>
      </c>
      <c r="D20" s="7">
        <v>25</v>
      </c>
      <c r="E20" s="7">
        <v>1</v>
      </c>
      <c r="F20" s="7">
        <v>2</v>
      </c>
      <c r="G20" s="7">
        <v>0</v>
      </c>
      <c r="H20" s="7">
        <v>3</v>
      </c>
      <c r="I20" s="7">
        <v>1</v>
      </c>
      <c r="J20" s="7">
        <v>1</v>
      </c>
      <c r="K20" s="7">
        <v>0</v>
      </c>
    </row>
    <row r="21" spans="1:11" ht="12" customHeight="1">
      <c r="A21" s="57" t="s">
        <v>15</v>
      </c>
      <c r="B21" s="10">
        <v>214</v>
      </c>
      <c r="C21" s="11">
        <v>19</v>
      </c>
      <c r="D21" s="11">
        <v>32</v>
      </c>
      <c r="E21" s="11">
        <v>0</v>
      </c>
      <c r="F21" s="11">
        <v>2</v>
      </c>
      <c r="G21" s="11">
        <v>1</v>
      </c>
      <c r="H21" s="11">
        <v>1</v>
      </c>
      <c r="I21" s="11">
        <v>11</v>
      </c>
      <c r="J21" s="11">
        <v>0</v>
      </c>
      <c r="K21" s="11">
        <v>0</v>
      </c>
    </row>
    <row r="23" spans="1:11" ht="31.5" customHeight="1">
      <c r="A23" s="63" t="s">
        <v>157</v>
      </c>
      <c r="B23" s="79" t="s">
        <v>26</v>
      </c>
      <c r="C23" s="80" t="s">
        <v>27</v>
      </c>
      <c r="D23" s="80" t="s">
        <v>28</v>
      </c>
      <c r="E23" s="80" t="s">
        <v>29</v>
      </c>
      <c r="F23" s="153" t="s">
        <v>30</v>
      </c>
      <c r="G23" s="80" t="s">
        <v>31</v>
      </c>
      <c r="H23" s="80" t="s">
        <v>32</v>
      </c>
      <c r="I23" s="80" t="s">
        <v>33</v>
      </c>
      <c r="J23" s="79" t="s">
        <v>34</v>
      </c>
      <c r="K23" s="80" t="s">
        <v>35</v>
      </c>
    </row>
    <row r="24" spans="1:11" ht="12" customHeight="1">
      <c r="A24" s="158" t="s">
        <v>238</v>
      </c>
      <c r="B24" s="7">
        <v>8</v>
      </c>
      <c r="C24" s="7">
        <v>57</v>
      </c>
      <c r="D24" s="7">
        <v>46</v>
      </c>
      <c r="E24" s="7">
        <v>35</v>
      </c>
      <c r="F24" s="7">
        <v>69</v>
      </c>
      <c r="G24" s="7">
        <v>26</v>
      </c>
      <c r="H24" s="7">
        <v>35</v>
      </c>
      <c r="I24" s="7">
        <v>146</v>
      </c>
      <c r="J24" s="7">
        <v>70</v>
      </c>
      <c r="K24" s="7">
        <v>209</v>
      </c>
    </row>
    <row r="25" spans="1:11" ht="12" customHeight="1">
      <c r="A25" s="55" t="s">
        <v>209</v>
      </c>
      <c r="B25" s="7">
        <v>4</v>
      </c>
      <c r="C25" s="7">
        <v>37</v>
      </c>
      <c r="D25" s="7">
        <v>36</v>
      </c>
      <c r="E25" s="7">
        <v>19</v>
      </c>
      <c r="F25" s="7">
        <v>54</v>
      </c>
      <c r="G25" s="7">
        <v>19</v>
      </c>
      <c r="H25" s="7">
        <v>40</v>
      </c>
      <c r="I25" s="7">
        <v>123</v>
      </c>
      <c r="J25" s="7">
        <v>38</v>
      </c>
      <c r="K25" s="7">
        <v>181</v>
      </c>
    </row>
    <row r="26" spans="1:11" ht="12" customHeight="1">
      <c r="A26" s="55" t="s">
        <v>210</v>
      </c>
      <c r="B26" s="7">
        <v>6</v>
      </c>
      <c r="C26" s="7">
        <v>41</v>
      </c>
      <c r="D26" s="7">
        <v>31</v>
      </c>
      <c r="E26" s="7">
        <v>28</v>
      </c>
      <c r="F26" s="7">
        <v>63</v>
      </c>
      <c r="G26" s="7">
        <v>16</v>
      </c>
      <c r="H26" s="7">
        <v>29</v>
      </c>
      <c r="I26" s="7">
        <v>141</v>
      </c>
      <c r="J26" s="7">
        <v>43</v>
      </c>
      <c r="K26" s="7">
        <v>233</v>
      </c>
    </row>
    <row r="27" spans="1:11" ht="12" customHeight="1">
      <c r="A27" s="55" t="s">
        <v>235</v>
      </c>
      <c r="B27" s="7">
        <v>15</v>
      </c>
      <c r="C27" s="7">
        <v>46</v>
      </c>
      <c r="D27" s="7">
        <v>46</v>
      </c>
      <c r="E27" s="7">
        <v>17</v>
      </c>
      <c r="F27" s="7">
        <v>55</v>
      </c>
      <c r="G27" s="7">
        <v>23</v>
      </c>
      <c r="H27" s="7">
        <v>35</v>
      </c>
      <c r="I27" s="7">
        <v>103</v>
      </c>
      <c r="J27" s="7">
        <v>36</v>
      </c>
      <c r="K27" s="7">
        <v>115</v>
      </c>
    </row>
    <row r="28" spans="1:11" ht="12" customHeight="1">
      <c r="A28" s="55" t="s">
        <v>239</v>
      </c>
      <c r="B28" s="7">
        <v>11</v>
      </c>
      <c r="C28" s="7">
        <v>35</v>
      </c>
      <c r="D28" s="7">
        <v>35</v>
      </c>
      <c r="E28" s="7">
        <v>32</v>
      </c>
      <c r="F28" s="7">
        <v>68</v>
      </c>
      <c r="G28" s="7">
        <v>15</v>
      </c>
      <c r="H28" s="7">
        <v>51</v>
      </c>
      <c r="I28" s="7">
        <v>114</v>
      </c>
      <c r="J28" s="7">
        <v>47</v>
      </c>
      <c r="K28" s="7">
        <v>166</v>
      </c>
    </row>
    <row r="29" spans="1:11" ht="12" customHeight="1">
      <c r="A29" s="5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 customHeight="1">
      <c r="A30" s="55" t="s">
        <v>240</v>
      </c>
      <c r="B30" s="7">
        <v>3</v>
      </c>
      <c r="C30" s="7">
        <v>3</v>
      </c>
      <c r="D30" s="7">
        <v>4</v>
      </c>
      <c r="E30" s="7">
        <v>2</v>
      </c>
      <c r="F30" s="7">
        <v>8</v>
      </c>
      <c r="G30" s="7">
        <v>0</v>
      </c>
      <c r="H30" s="7">
        <v>6</v>
      </c>
      <c r="I30" s="7">
        <v>6</v>
      </c>
      <c r="J30" s="7">
        <v>2</v>
      </c>
      <c r="K30" s="7">
        <v>15</v>
      </c>
    </row>
    <row r="31" spans="1:11" ht="12" customHeight="1">
      <c r="A31" s="55" t="s">
        <v>5</v>
      </c>
      <c r="B31" s="7">
        <v>1</v>
      </c>
      <c r="C31" s="7">
        <v>1</v>
      </c>
      <c r="D31" s="7">
        <v>4</v>
      </c>
      <c r="E31" s="7">
        <v>1</v>
      </c>
      <c r="F31" s="7">
        <v>8</v>
      </c>
      <c r="G31" s="7">
        <v>1</v>
      </c>
      <c r="H31" s="7">
        <v>4</v>
      </c>
      <c r="I31" s="7">
        <v>13</v>
      </c>
      <c r="J31" s="7">
        <v>7</v>
      </c>
      <c r="K31" s="7">
        <v>33</v>
      </c>
    </row>
    <row r="32" spans="1:11" ht="12" customHeight="1">
      <c r="A32" s="55" t="s">
        <v>6</v>
      </c>
      <c r="B32" s="7">
        <v>3</v>
      </c>
      <c r="C32" s="7">
        <v>3</v>
      </c>
      <c r="D32" s="7">
        <v>4</v>
      </c>
      <c r="E32" s="7">
        <v>1</v>
      </c>
      <c r="F32" s="7">
        <v>2</v>
      </c>
      <c r="G32" s="7">
        <v>1</v>
      </c>
      <c r="H32" s="7">
        <v>5</v>
      </c>
      <c r="I32" s="7">
        <v>9</v>
      </c>
      <c r="J32" s="7">
        <v>8</v>
      </c>
      <c r="K32" s="7">
        <v>26</v>
      </c>
    </row>
    <row r="33" spans="1:11" ht="12" customHeight="1">
      <c r="A33" s="55" t="s">
        <v>7</v>
      </c>
      <c r="B33" s="7">
        <v>2</v>
      </c>
      <c r="C33" s="7">
        <v>1</v>
      </c>
      <c r="D33" s="7">
        <v>2</v>
      </c>
      <c r="E33" s="7">
        <v>0</v>
      </c>
      <c r="F33" s="7">
        <v>1</v>
      </c>
      <c r="G33" s="7">
        <v>5</v>
      </c>
      <c r="H33" s="7">
        <v>7</v>
      </c>
      <c r="I33" s="7">
        <v>18</v>
      </c>
      <c r="J33" s="7">
        <v>7</v>
      </c>
      <c r="K33" s="7">
        <v>26</v>
      </c>
    </row>
    <row r="34" spans="1:11" ht="12" customHeight="1">
      <c r="A34" s="55" t="s">
        <v>8</v>
      </c>
      <c r="B34" s="7">
        <v>0</v>
      </c>
      <c r="C34" s="7">
        <v>2</v>
      </c>
      <c r="D34" s="7">
        <v>0</v>
      </c>
      <c r="E34" s="7">
        <v>4</v>
      </c>
      <c r="F34" s="7">
        <v>7</v>
      </c>
      <c r="G34" s="7">
        <v>0</v>
      </c>
      <c r="H34" s="7">
        <v>5</v>
      </c>
      <c r="I34" s="7">
        <v>11</v>
      </c>
      <c r="J34" s="7">
        <v>2</v>
      </c>
      <c r="K34" s="7">
        <v>4</v>
      </c>
    </row>
    <row r="35" spans="1:11" ht="12" customHeight="1">
      <c r="A35" s="55" t="s">
        <v>9</v>
      </c>
      <c r="B35" s="7">
        <v>0</v>
      </c>
      <c r="C35" s="7">
        <v>4</v>
      </c>
      <c r="D35" s="7">
        <v>5</v>
      </c>
      <c r="E35" s="7">
        <v>1</v>
      </c>
      <c r="F35" s="7">
        <v>4</v>
      </c>
      <c r="G35" s="7">
        <v>0</v>
      </c>
      <c r="H35" s="7">
        <v>2</v>
      </c>
      <c r="I35" s="7">
        <v>10</v>
      </c>
      <c r="J35" s="7">
        <v>4</v>
      </c>
      <c r="K35" s="7">
        <v>9</v>
      </c>
    </row>
    <row r="36" spans="1:11" ht="12" customHeight="1">
      <c r="A36" s="55" t="s">
        <v>10</v>
      </c>
      <c r="B36" s="7">
        <v>0</v>
      </c>
      <c r="C36" s="7">
        <v>7</v>
      </c>
      <c r="D36" s="7">
        <v>4</v>
      </c>
      <c r="E36" s="7">
        <v>6</v>
      </c>
      <c r="F36" s="7">
        <v>4</v>
      </c>
      <c r="G36" s="7">
        <v>2</v>
      </c>
      <c r="H36" s="7">
        <v>3</v>
      </c>
      <c r="I36" s="7">
        <v>11</v>
      </c>
      <c r="J36" s="7">
        <v>5</v>
      </c>
      <c r="K36" s="7">
        <v>18</v>
      </c>
    </row>
    <row r="37" spans="1:11" ht="12" customHeight="1">
      <c r="A37" s="55" t="s">
        <v>11</v>
      </c>
      <c r="B37" s="7">
        <f>-B370</f>
        <v>0</v>
      </c>
      <c r="C37" s="7">
        <v>3</v>
      </c>
      <c r="D37" s="7">
        <v>6</v>
      </c>
      <c r="E37" s="7">
        <v>5</v>
      </c>
      <c r="F37" s="7">
        <v>13</v>
      </c>
      <c r="G37" s="7">
        <v>2</v>
      </c>
      <c r="H37" s="7">
        <v>2</v>
      </c>
      <c r="I37" s="7">
        <v>12</v>
      </c>
      <c r="J37" s="7">
        <v>0</v>
      </c>
      <c r="K37" s="7">
        <v>14</v>
      </c>
    </row>
    <row r="38" spans="1:11" ht="12" customHeight="1">
      <c r="A38" s="55" t="s">
        <v>12</v>
      </c>
      <c r="B38" s="7">
        <v>0</v>
      </c>
      <c r="C38" s="7">
        <v>2</v>
      </c>
      <c r="D38" s="7">
        <v>4</v>
      </c>
      <c r="E38" s="7">
        <v>2</v>
      </c>
      <c r="F38" s="7">
        <v>6</v>
      </c>
      <c r="G38" s="7">
        <v>1</v>
      </c>
      <c r="H38" s="7">
        <v>5</v>
      </c>
      <c r="I38" s="7">
        <v>5</v>
      </c>
      <c r="J38" s="7">
        <v>1</v>
      </c>
      <c r="K38" s="7">
        <v>7</v>
      </c>
    </row>
    <row r="39" spans="1:11" ht="12" customHeight="1">
      <c r="A39" s="55" t="s">
        <v>13</v>
      </c>
      <c r="B39" s="7">
        <v>0</v>
      </c>
      <c r="C39" s="7">
        <v>4</v>
      </c>
      <c r="D39" s="7">
        <v>1</v>
      </c>
      <c r="E39" s="7">
        <v>6</v>
      </c>
      <c r="F39" s="7">
        <v>3</v>
      </c>
      <c r="G39" s="7">
        <v>2</v>
      </c>
      <c r="H39" s="7">
        <v>6</v>
      </c>
      <c r="I39" s="7">
        <v>6</v>
      </c>
      <c r="J39" s="7">
        <v>5</v>
      </c>
      <c r="K39" s="7">
        <v>4</v>
      </c>
    </row>
    <row r="40" spans="1:11" ht="12" customHeight="1">
      <c r="A40" s="56" t="s">
        <v>14</v>
      </c>
      <c r="B40" s="7">
        <v>2</v>
      </c>
      <c r="C40" s="7">
        <v>4</v>
      </c>
      <c r="D40" s="7">
        <v>0</v>
      </c>
      <c r="E40" s="7">
        <v>1</v>
      </c>
      <c r="F40" s="7">
        <v>3</v>
      </c>
      <c r="G40" s="7">
        <v>0</v>
      </c>
      <c r="H40" s="7">
        <v>3</v>
      </c>
      <c r="I40" s="7">
        <v>6</v>
      </c>
      <c r="J40" s="7">
        <v>3</v>
      </c>
      <c r="K40" s="7">
        <v>5</v>
      </c>
    </row>
    <row r="41" spans="1:11" ht="12" customHeight="1">
      <c r="A41" s="57" t="s">
        <v>15</v>
      </c>
      <c r="B41" s="11">
        <v>0</v>
      </c>
      <c r="C41" s="11">
        <v>1</v>
      </c>
      <c r="D41" s="11">
        <v>1</v>
      </c>
      <c r="E41" s="11">
        <v>3</v>
      </c>
      <c r="F41" s="11">
        <v>9</v>
      </c>
      <c r="G41" s="11">
        <v>1</v>
      </c>
      <c r="H41" s="11">
        <v>3</v>
      </c>
      <c r="I41" s="11">
        <v>7</v>
      </c>
      <c r="J41" s="11">
        <v>3</v>
      </c>
      <c r="K41" s="11">
        <v>5</v>
      </c>
    </row>
    <row r="43" spans="1:10" ht="31.5" customHeight="1">
      <c r="A43" s="76" t="s">
        <v>157</v>
      </c>
      <c r="B43" s="81" t="s">
        <v>36</v>
      </c>
      <c r="C43" s="80" t="s">
        <v>37</v>
      </c>
      <c r="D43" s="79" t="s">
        <v>38</v>
      </c>
      <c r="E43" s="80" t="s">
        <v>39</v>
      </c>
      <c r="F43" s="80" t="s">
        <v>40</v>
      </c>
      <c r="G43" s="79" t="s">
        <v>41</v>
      </c>
      <c r="H43" s="79" t="s">
        <v>42</v>
      </c>
      <c r="I43" s="79" t="s">
        <v>43</v>
      </c>
      <c r="J43" s="79" t="s">
        <v>44</v>
      </c>
    </row>
    <row r="44" spans="1:10" ht="12" customHeight="1">
      <c r="A44" s="158" t="s">
        <v>238</v>
      </c>
      <c r="B44" s="7">
        <v>31</v>
      </c>
      <c r="C44" s="7">
        <v>25</v>
      </c>
      <c r="D44" s="7">
        <v>16</v>
      </c>
      <c r="E44" s="7">
        <v>10</v>
      </c>
      <c r="F44" s="7">
        <v>129</v>
      </c>
      <c r="G44" s="7">
        <v>455</v>
      </c>
      <c r="H44" s="7">
        <v>300</v>
      </c>
      <c r="I44" s="7">
        <v>400</v>
      </c>
      <c r="J44" s="7">
        <v>268</v>
      </c>
    </row>
    <row r="45" spans="1:10" ht="12" customHeight="1">
      <c r="A45" s="55" t="s">
        <v>209</v>
      </c>
      <c r="B45" s="7">
        <v>26</v>
      </c>
      <c r="C45" s="7">
        <v>23</v>
      </c>
      <c r="D45" s="7">
        <v>11</v>
      </c>
      <c r="E45" s="7">
        <v>7</v>
      </c>
      <c r="F45" s="7">
        <v>141</v>
      </c>
      <c r="G45" s="7">
        <v>525</v>
      </c>
      <c r="H45" s="7">
        <v>312</v>
      </c>
      <c r="I45" s="7">
        <v>382</v>
      </c>
      <c r="J45" s="7">
        <v>260</v>
      </c>
    </row>
    <row r="46" spans="1:10" ht="12" customHeight="1">
      <c r="A46" s="55" t="s">
        <v>210</v>
      </c>
      <c r="B46" s="7">
        <v>28</v>
      </c>
      <c r="C46" s="7">
        <v>29</v>
      </c>
      <c r="D46" s="7">
        <v>18</v>
      </c>
      <c r="E46" s="7">
        <v>10</v>
      </c>
      <c r="F46" s="7">
        <v>179</v>
      </c>
      <c r="G46" s="7">
        <v>529</v>
      </c>
      <c r="H46" s="7">
        <v>308</v>
      </c>
      <c r="I46" s="7">
        <v>421</v>
      </c>
      <c r="J46" s="7">
        <v>257</v>
      </c>
    </row>
    <row r="47" spans="1:10" ht="12" customHeight="1">
      <c r="A47" s="55" t="s">
        <v>235</v>
      </c>
      <c r="B47" s="7">
        <v>22</v>
      </c>
      <c r="C47" s="7">
        <v>26</v>
      </c>
      <c r="D47" s="7">
        <v>19</v>
      </c>
      <c r="E47" s="7">
        <v>5</v>
      </c>
      <c r="F47" s="7">
        <v>65</v>
      </c>
      <c r="G47" s="7">
        <v>518</v>
      </c>
      <c r="H47" s="7">
        <v>297</v>
      </c>
      <c r="I47" s="7">
        <v>347</v>
      </c>
      <c r="J47" s="7">
        <v>224</v>
      </c>
    </row>
    <row r="48" spans="1:10" ht="12" customHeight="1">
      <c r="A48" s="55" t="s">
        <v>239</v>
      </c>
      <c r="B48" s="7">
        <v>37</v>
      </c>
      <c r="C48" s="7">
        <v>31</v>
      </c>
      <c r="D48" s="7">
        <v>13</v>
      </c>
      <c r="E48" s="7">
        <v>6</v>
      </c>
      <c r="F48" s="7">
        <v>111</v>
      </c>
      <c r="G48" s="7">
        <v>425</v>
      </c>
      <c r="H48" s="7">
        <v>232</v>
      </c>
      <c r="I48" s="7">
        <v>400</v>
      </c>
      <c r="J48" s="7">
        <v>264</v>
      </c>
    </row>
    <row r="49" spans="1:10" ht="12" customHeight="1">
      <c r="A49" s="56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55" t="s">
        <v>240</v>
      </c>
      <c r="B50" s="7">
        <v>2</v>
      </c>
      <c r="C50" s="7">
        <v>3</v>
      </c>
      <c r="D50" s="7">
        <v>2</v>
      </c>
      <c r="E50" s="7">
        <v>0</v>
      </c>
      <c r="F50" s="7">
        <v>0</v>
      </c>
      <c r="G50" s="7">
        <v>51</v>
      </c>
      <c r="H50" s="7">
        <v>26</v>
      </c>
      <c r="I50" s="7">
        <v>31</v>
      </c>
      <c r="J50" s="7">
        <v>15</v>
      </c>
    </row>
    <row r="51" spans="1:10" ht="12" customHeight="1">
      <c r="A51" s="55" t="s">
        <v>5</v>
      </c>
      <c r="B51" s="7">
        <v>1</v>
      </c>
      <c r="C51" s="7">
        <v>3</v>
      </c>
      <c r="D51" s="7">
        <v>1</v>
      </c>
      <c r="E51" s="7">
        <v>0</v>
      </c>
      <c r="F51" s="7">
        <v>29</v>
      </c>
      <c r="G51" s="7">
        <v>43</v>
      </c>
      <c r="H51" s="7">
        <v>19</v>
      </c>
      <c r="I51" s="7">
        <v>35</v>
      </c>
      <c r="J51" s="7">
        <v>32</v>
      </c>
    </row>
    <row r="52" spans="1:10" ht="12" customHeight="1">
      <c r="A52" s="55" t="s">
        <v>6</v>
      </c>
      <c r="B52" s="7">
        <v>8</v>
      </c>
      <c r="C52" s="7">
        <v>1</v>
      </c>
      <c r="D52" s="7">
        <v>2</v>
      </c>
      <c r="E52" s="7">
        <v>3</v>
      </c>
      <c r="F52" s="7">
        <v>20</v>
      </c>
      <c r="G52" s="7">
        <v>47</v>
      </c>
      <c r="H52" s="7">
        <v>17</v>
      </c>
      <c r="I52" s="7">
        <v>37</v>
      </c>
      <c r="J52" s="7">
        <v>30</v>
      </c>
    </row>
    <row r="53" spans="1:10" ht="12" customHeight="1">
      <c r="A53" s="55" t="s">
        <v>7</v>
      </c>
      <c r="B53" s="7">
        <v>4</v>
      </c>
      <c r="C53" s="7">
        <v>3</v>
      </c>
      <c r="D53" s="7">
        <v>1</v>
      </c>
      <c r="E53" s="7">
        <v>0</v>
      </c>
      <c r="F53" s="7">
        <v>9</v>
      </c>
      <c r="G53" s="7">
        <v>62</v>
      </c>
      <c r="H53" s="7">
        <v>23</v>
      </c>
      <c r="I53" s="7">
        <v>40</v>
      </c>
      <c r="J53" s="7">
        <v>20</v>
      </c>
    </row>
    <row r="54" spans="1:10" ht="12" customHeight="1">
      <c r="A54" s="55" t="s">
        <v>8</v>
      </c>
      <c r="B54" s="7">
        <v>2</v>
      </c>
      <c r="C54" s="7">
        <v>4</v>
      </c>
      <c r="D54" s="7">
        <v>0</v>
      </c>
      <c r="E54" s="7">
        <v>1</v>
      </c>
      <c r="F54" s="7">
        <v>2</v>
      </c>
      <c r="G54" s="7">
        <v>29</v>
      </c>
      <c r="H54" s="7">
        <v>19</v>
      </c>
      <c r="I54" s="7">
        <v>24</v>
      </c>
      <c r="J54" s="7">
        <v>16</v>
      </c>
    </row>
    <row r="55" spans="1:10" ht="12" customHeight="1">
      <c r="A55" s="55" t="s">
        <v>9</v>
      </c>
      <c r="B55" s="7">
        <v>3</v>
      </c>
      <c r="C55" s="7">
        <v>0</v>
      </c>
      <c r="D55" s="7">
        <v>1</v>
      </c>
      <c r="E55" s="7">
        <v>0</v>
      </c>
      <c r="F55" s="7">
        <v>3</v>
      </c>
      <c r="G55" s="7">
        <v>24</v>
      </c>
      <c r="H55" s="7">
        <v>14</v>
      </c>
      <c r="I55" s="7">
        <v>30</v>
      </c>
      <c r="J55" s="7">
        <v>17</v>
      </c>
    </row>
    <row r="56" spans="1:10" ht="12" customHeight="1">
      <c r="A56" s="55" t="s">
        <v>10</v>
      </c>
      <c r="B56" s="7">
        <v>2</v>
      </c>
      <c r="C56" s="7">
        <v>2</v>
      </c>
      <c r="D56" s="7">
        <v>4</v>
      </c>
      <c r="E56" s="7">
        <v>0</v>
      </c>
      <c r="F56" s="7">
        <v>21</v>
      </c>
      <c r="G56" s="7">
        <v>37</v>
      </c>
      <c r="H56" s="7">
        <v>21</v>
      </c>
      <c r="I56" s="7">
        <v>41</v>
      </c>
      <c r="J56" s="7">
        <v>34</v>
      </c>
    </row>
    <row r="57" spans="1:10" ht="12" customHeight="1">
      <c r="A57" s="55" t="s">
        <v>11</v>
      </c>
      <c r="B57" s="7">
        <v>3</v>
      </c>
      <c r="C57" s="7">
        <v>5</v>
      </c>
      <c r="D57" s="7">
        <v>0</v>
      </c>
      <c r="E57" s="7">
        <v>1</v>
      </c>
      <c r="F57" s="7">
        <v>11</v>
      </c>
      <c r="G57" s="7">
        <v>29</v>
      </c>
      <c r="H57" s="7">
        <v>17</v>
      </c>
      <c r="I57" s="7">
        <v>39</v>
      </c>
      <c r="J57" s="7">
        <v>29</v>
      </c>
    </row>
    <row r="58" spans="1:10" ht="12" customHeight="1">
      <c r="A58" s="55" t="s">
        <v>12</v>
      </c>
      <c r="B58" s="7">
        <v>4</v>
      </c>
      <c r="C58" s="7">
        <v>2</v>
      </c>
      <c r="D58" s="7">
        <v>0</v>
      </c>
      <c r="E58" s="7">
        <v>0</v>
      </c>
      <c r="F58" s="7">
        <v>7</v>
      </c>
      <c r="G58" s="7">
        <v>18</v>
      </c>
      <c r="H58" s="7">
        <v>19</v>
      </c>
      <c r="I58" s="7">
        <v>38</v>
      </c>
      <c r="J58" s="7">
        <v>16</v>
      </c>
    </row>
    <row r="59" spans="1:10" ht="12" customHeight="1">
      <c r="A59" s="55" t="s">
        <v>13</v>
      </c>
      <c r="B59" s="7">
        <v>2</v>
      </c>
      <c r="C59" s="7">
        <v>2</v>
      </c>
      <c r="D59" s="7">
        <v>1</v>
      </c>
      <c r="E59" s="7">
        <v>0</v>
      </c>
      <c r="F59" s="7">
        <v>6</v>
      </c>
      <c r="G59" s="7">
        <v>18</v>
      </c>
      <c r="H59" s="7">
        <v>17</v>
      </c>
      <c r="I59" s="7">
        <v>35</v>
      </c>
      <c r="J59" s="7">
        <v>15</v>
      </c>
    </row>
    <row r="60" spans="1:10" ht="12" customHeight="1">
      <c r="A60" s="56" t="s">
        <v>14</v>
      </c>
      <c r="B60" s="7">
        <v>3</v>
      </c>
      <c r="C60" s="7">
        <v>4</v>
      </c>
      <c r="D60" s="7">
        <v>1</v>
      </c>
      <c r="E60" s="7">
        <v>1</v>
      </c>
      <c r="F60" s="7">
        <v>3</v>
      </c>
      <c r="G60" s="7">
        <v>30</v>
      </c>
      <c r="H60" s="7">
        <v>15</v>
      </c>
      <c r="I60" s="7">
        <v>21</v>
      </c>
      <c r="J60" s="7">
        <v>21</v>
      </c>
    </row>
    <row r="61" spans="1:10" ht="12" customHeight="1">
      <c r="A61" s="57" t="s">
        <v>15</v>
      </c>
      <c r="B61" s="11">
        <v>3</v>
      </c>
      <c r="C61" s="11">
        <v>2</v>
      </c>
      <c r="D61" s="11">
        <v>0</v>
      </c>
      <c r="E61" s="11">
        <v>0</v>
      </c>
      <c r="F61" s="11">
        <v>0</v>
      </c>
      <c r="G61" s="11">
        <v>37</v>
      </c>
      <c r="H61" s="11">
        <v>25</v>
      </c>
      <c r="I61" s="11">
        <v>29</v>
      </c>
      <c r="J61" s="11">
        <v>19</v>
      </c>
    </row>
    <row r="62" ht="12" customHeight="1">
      <c r="A62" s="2" t="s">
        <v>158</v>
      </c>
    </row>
  </sheetData>
  <printOptions/>
  <pageMargins left="0.5905511811023623" right="0.59" top="0.5905511811023623" bottom="0.6" header="0.511811023622047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5">
      <selection activeCell="E39" sqref="E39"/>
    </sheetView>
  </sheetViews>
  <sheetFormatPr defaultColWidth="8.796875" defaultRowHeight="12" customHeight="1"/>
  <cols>
    <col min="1" max="1" width="10.5" style="13" customWidth="1"/>
    <col min="2" max="2" width="7.69921875" style="13" customWidth="1"/>
    <col min="3" max="3" width="5.3984375" style="13" customWidth="1"/>
    <col min="4" max="21" width="8.19921875" style="14" customWidth="1"/>
    <col min="22" max="22" width="5.19921875" style="14" customWidth="1"/>
    <col min="23" max="16384" width="8.8984375" style="13" customWidth="1"/>
  </cols>
  <sheetData>
    <row r="1" spans="1:20" ht="21" customHeight="1">
      <c r="A1" s="19" t="s">
        <v>241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" customHeight="1" hidden="1">
      <c r="A2" s="1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4:21" ht="3" customHeight="1">
      <c r="D3" s="13"/>
      <c r="E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5"/>
    </row>
    <row r="4" spans="1:21" ht="12.75" customHeight="1">
      <c r="A4" s="25"/>
      <c r="B4" s="25"/>
      <c r="C4" s="142" t="s">
        <v>45</v>
      </c>
      <c r="D4" s="62"/>
      <c r="E4" s="22"/>
      <c r="F4" s="23" t="s">
        <v>188</v>
      </c>
      <c r="G4" s="23"/>
      <c r="H4" s="24"/>
      <c r="I4" s="23"/>
      <c r="J4" s="23" t="s">
        <v>189</v>
      </c>
      <c r="K4" s="23"/>
      <c r="L4" s="23"/>
      <c r="M4" s="85"/>
      <c r="N4" s="23"/>
      <c r="O4" s="23" t="s">
        <v>190</v>
      </c>
      <c r="P4" s="23"/>
      <c r="Q4" s="23"/>
      <c r="R4" s="62"/>
      <c r="S4" s="62"/>
      <c r="T4" s="62"/>
      <c r="U4" s="62"/>
    </row>
    <row r="5" spans="1:21" ht="12.75" customHeight="1">
      <c r="A5" s="128" t="s">
        <v>54</v>
      </c>
      <c r="B5" s="16"/>
      <c r="C5" s="143"/>
      <c r="D5" s="82" t="s">
        <v>46</v>
      </c>
      <c r="E5" s="82" t="s">
        <v>55</v>
      </c>
      <c r="F5" s="82" t="s">
        <v>56</v>
      </c>
      <c r="G5" s="82" t="s">
        <v>57</v>
      </c>
      <c r="H5" s="82" t="s">
        <v>58</v>
      </c>
      <c r="I5" s="82" t="s">
        <v>55</v>
      </c>
      <c r="J5" s="82" t="s">
        <v>56</v>
      </c>
      <c r="K5" s="146" t="s">
        <v>57</v>
      </c>
      <c r="L5" s="83" t="s">
        <v>58</v>
      </c>
      <c r="M5" s="152" t="s">
        <v>200</v>
      </c>
      <c r="N5" s="83" t="s">
        <v>59</v>
      </c>
      <c r="O5" s="82" t="s">
        <v>60</v>
      </c>
      <c r="P5" s="82" t="s">
        <v>61</v>
      </c>
      <c r="Q5" s="82" t="s">
        <v>62</v>
      </c>
      <c r="R5" s="82" t="s">
        <v>51</v>
      </c>
      <c r="S5" s="82" t="s">
        <v>43</v>
      </c>
      <c r="T5" s="82" t="s">
        <v>52</v>
      </c>
      <c r="U5" s="82" t="s">
        <v>53</v>
      </c>
    </row>
    <row r="6" spans="1:22" ht="12.75" customHeight="1">
      <c r="A6" s="127" t="s">
        <v>46</v>
      </c>
      <c r="B6" s="18"/>
      <c r="C6" s="131" t="s">
        <v>63</v>
      </c>
      <c r="D6" s="116">
        <v>43526</v>
      </c>
      <c r="E6" s="114">
        <v>227</v>
      </c>
      <c r="F6" s="114">
        <v>63</v>
      </c>
      <c r="G6" s="114">
        <v>21067</v>
      </c>
      <c r="H6" s="114">
        <v>6023</v>
      </c>
      <c r="I6" s="114">
        <v>399</v>
      </c>
      <c r="J6" s="114">
        <v>277</v>
      </c>
      <c r="K6" s="114">
        <v>3780</v>
      </c>
      <c r="L6" s="114">
        <v>3145</v>
      </c>
      <c r="M6" s="114">
        <v>26</v>
      </c>
      <c r="N6" s="114">
        <v>366</v>
      </c>
      <c r="O6" s="114">
        <v>442</v>
      </c>
      <c r="P6" s="114">
        <v>450</v>
      </c>
      <c r="Q6" s="114">
        <v>2818</v>
      </c>
      <c r="R6" s="114">
        <v>2611</v>
      </c>
      <c r="S6" s="114">
        <v>0</v>
      </c>
      <c r="T6" s="114">
        <v>596</v>
      </c>
      <c r="U6" s="114">
        <v>1236</v>
      </c>
      <c r="V6" s="17"/>
    </row>
    <row r="7" spans="1:22" ht="12.75" customHeight="1">
      <c r="A7" s="127"/>
      <c r="B7" s="18"/>
      <c r="C7" s="131" t="s">
        <v>64</v>
      </c>
      <c r="D7" s="116">
        <v>285</v>
      </c>
      <c r="E7" s="114">
        <v>0</v>
      </c>
      <c r="F7" s="114">
        <v>0</v>
      </c>
      <c r="G7" s="114">
        <v>76</v>
      </c>
      <c r="H7" s="114">
        <v>30</v>
      </c>
      <c r="I7" s="114">
        <v>17</v>
      </c>
      <c r="J7" s="114">
        <v>2</v>
      </c>
      <c r="K7" s="114">
        <v>34</v>
      </c>
      <c r="L7" s="114">
        <v>33</v>
      </c>
      <c r="M7" s="114">
        <v>0</v>
      </c>
      <c r="N7" s="114">
        <v>7</v>
      </c>
      <c r="O7" s="114">
        <v>5</v>
      </c>
      <c r="P7" s="114">
        <v>5</v>
      </c>
      <c r="Q7" s="114">
        <v>21</v>
      </c>
      <c r="R7" s="114">
        <v>23</v>
      </c>
      <c r="S7" s="114">
        <v>0</v>
      </c>
      <c r="T7" s="114">
        <v>32</v>
      </c>
      <c r="U7" s="114">
        <v>0</v>
      </c>
      <c r="V7" s="17"/>
    </row>
    <row r="8" spans="1:22" ht="12.75" customHeight="1">
      <c r="A8" s="127"/>
      <c r="B8" s="18"/>
      <c r="C8" s="131" t="s">
        <v>65</v>
      </c>
      <c r="D8" s="116">
        <v>53985</v>
      </c>
      <c r="E8" s="114">
        <v>263</v>
      </c>
      <c r="F8" s="114">
        <v>84</v>
      </c>
      <c r="G8" s="114">
        <v>27012</v>
      </c>
      <c r="H8" s="114">
        <v>7732</v>
      </c>
      <c r="I8" s="114">
        <v>597</v>
      </c>
      <c r="J8" s="114">
        <v>424</v>
      </c>
      <c r="K8" s="114">
        <v>4973</v>
      </c>
      <c r="L8" s="114">
        <v>3886</v>
      </c>
      <c r="M8" s="114">
        <v>28</v>
      </c>
      <c r="N8" s="114">
        <v>412</v>
      </c>
      <c r="O8" s="114">
        <v>486</v>
      </c>
      <c r="P8" s="114">
        <v>475</v>
      </c>
      <c r="Q8" s="114">
        <v>3014</v>
      </c>
      <c r="R8" s="114">
        <v>2709</v>
      </c>
      <c r="S8" s="114">
        <v>0</v>
      </c>
      <c r="T8" s="114">
        <v>575</v>
      </c>
      <c r="U8" s="114">
        <v>1315</v>
      </c>
      <c r="V8" s="17"/>
    </row>
    <row r="9" spans="1:22" ht="4.5" customHeight="1">
      <c r="A9" s="127"/>
      <c r="B9" s="18"/>
      <c r="C9" s="131"/>
      <c r="D9" s="116"/>
      <c r="E9" s="114"/>
      <c r="F9" s="114"/>
      <c r="G9" s="114"/>
      <c r="H9" s="114"/>
      <c r="I9" s="114"/>
      <c r="J9" s="114"/>
      <c r="K9" s="114"/>
      <c r="L9" s="135"/>
      <c r="M9" s="135"/>
      <c r="N9" s="135"/>
      <c r="O9" s="114"/>
      <c r="P9" s="114"/>
      <c r="Q9" s="114"/>
      <c r="R9" s="114"/>
      <c r="S9" s="114"/>
      <c r="T9" s="114"/>
      <c r="U9" s="114"/>
      <c r="V9" s="17"/>
    </row>
    <row r="10" spans="1:22" ht="12" customHeight="1">
      <c r="A10" s="127" t="s">
        <v>47</v>
      </c>
      <c r="B10" s="124" t="s">
        <v>55</v>
      </c>
      <c r="C10" s="131" t="s">
        <v>63</v>
      </c>
      <c r="D10" s="116">
        <v>100</v>
      </c>
      <c r="E10" s="114">
        <v>0</v>
      </c>
      <c r="F10" s="114">
        <v>0</v>
      </c>
      <c r="G10" s="114">
        <v>32</v>
      </c>
      <c r="H10" s="114">
        <v>8</v>
      </c>
      <c r="I10" s="114">
        <v>1</v>
      </c>
      <c r="J10" s="114">
        <v>1</v>
      </c>
      <c r="K10" s="114">
        <v>6</v>
      </c>
      <c r="L10" s="135">
        <v>7</v>
      </c>
      <c r="M10" s="135">
        <v>0</v>
      </c>
      <c r="N10" s="135">
        <v>1</v>
      </c>
      <c r="O10" s="114">
        <v>4</v>
      </c>
      <c r="P10" s="114"/>
      <c r="Q10" s="114">
        <v>10</v>
      </c>
      <c r="R10" s="114">
        <v>19</v>
      </c>
      <c r="S10" s="114">
        <v>0</v>
      </c>
      <c r="T10" s="114">
        <v>5</v>
      </c>
      <c r="U10" s="114">
        <v>6</v>
      </c>
      <c r="V10" s="17"/>
    </row>
    <row r="11" spans="1:22" ht="12" customHeight="1">
      <c r="A11" s="127"/>
      <c r="B11" s="124"/>
      <c r="C11" s="131" t="s">
        <v>64</v>
      </c>
      <c r="D11" s="116">
        <v>2</v>
      </c>
      <c r="E11" s="114"/>
      <c r="F11" s="114"/>
      <c r="G11" s="114"/>
      <c r="H11" s="114"/>
      <c r="I11" s="114"/>
      <c r="J11" s="114"/>
      <c r="K11" s="114"/>
      <c r="L11" s="135">
        <v>1</v>
      </c>
      <c r="M11" s="135"/>
      <c r="N11" s="135"/>
      <c r="O11" s="114"/>
      <c r="P11" s="114"/>
      <c r="Q11" s="114"/>
      <c r="R11" s="114">
        <v>1</v>
      </c>
      <c r="S11" s="114">
        <v>0</v>
      </c>
      <c r="T11" s="114"/>
      <c r="U11" s="114"/>
      <c r="V11" s="17"/>
    </row>
    <row r="12" spans="1:22" ht="12" customHeight="1">
      <c r="A12" s="127"/>
      <c r="B12" s="124"/>
      <c r="C12" s="131" t="s">
        <v>65</v>
      </c>
      <c r="D12" s="116">
        <v>149</v>
      </c>
      <c r="E12" s="114"/>
      <c r="F12" s="114"/>
      <c r="G12" s="114">
        <v>43</v>
      </c>
      <c r="H12" s="114">
        <v>10</v>
      </c>
      <c r="I12" s="114">
        <v>1</v>
      </c>
      <c r="J12" s="114">
        <v>5</v>
      </c>
      <c r="K12" s="114">
        <v>24</v>
      </c>
      <c r="L12" s="135">
        <v>15</v>
      </c>
      <c r="M12" s="135"/>
      <c r="N12" s="135">
        <v>1</v>
      </c>
      <c r="O12" s="114">
        <v>5</v>
      </c>
      <c r="P12" s="114"/>
      <c r="Q12" s="114">
        <v>11</v>
      </c>
      <c r="R12" s="114">
        <v>20</v>
      </c>
      <c r="S12" s="114">
        <v>0</v>
      </c>
      <c r="T12" s="114">
        <v>5</v>
      </c>
      <c r="U12" s="114">
        <v>9</v>
      </c>
      <c r="V12" s="17"/>
    </row>
    <row r="13" spans="1:22" ht="12" customHeight="1">
      <c r="A13" s="127"/>
      <c r="B13" s="124" t="s">
        <v>56</v>
      </c>
      <c r="C13" s="131" t="s">
        <v>63</v>
      </c>
      <c r="D13" s="116">
        <v>25</v>
      </c>
      <c r="E13" s="114"/>
      <c r="F13" s="114"/>
      <c r="G13" s="114">
        <v>9</v>
      </c>
      <c r="H13" s="114">
        <v>3</v>
      </c>
      <c r="I13" s="114"/>
      <c r="J13" s="114"/>
      <c r="K13" s="114">
        <v>2</v>
      </c>
      <c r="L13" s="135">
        <v>1</v>
      </c>
      <c r="M13" s="135"/>
      <c r="N13" s="135"/>
      <c r="O13" s="114">
        <v>1</v>
      </c>
      <c r="P13" s="114"/>
      <c r="Q13" s="114">
        <v>1</v>
      </c>
      <c r="R13" s="114">
        <v>4</v>
      </c>
      <c r="S13" s="114">
        <v>0</v>
      </c>
      <c r="T13" s="114">
        <v>2</v>
      </c>
      <c r="U13" s="114">
        <v>2</v>
      </c>
      <c r="V13" s="17"/>
    </row>
    <row r="14" spans="1:22" ht="12" customHeight="1">
      <c r="A14" s="127"/>
      <c r="B14" s="124"/>
      <c r="C14" s="131" t="s">
        <v>64</v>
      </c>
      <c r="D14" s="116">
        <v>0</v>
      </c>
      <c r="E14" s="114"/>
      <c r="F14" s="114"/>
      <c r="G14" s="114"/>
      <c r="H14" s="114"/>
      <c r="I14" s="114"/>
      <c r="J14" s="114"/>
      <c r="K14" s="114"/>
      <c r="L14" s="135"/>
      <c r="M14" s="135"/>
      <c r="N14" s="135"/>
      <c r="O14" s="114"/>
      <c r="P14" s="114"/>
      <c r="Q14" s="114"/>
      <c r="R14" s="114"/>
      <c r="S14" s="114">
        <v>0</v>
      </c>
      <c r="T14" s="114"/>
      <c r="U14" s="114"/>
      <c r="V14" s="17"/>
    </row>
    <row r="15" spans="1:22" ht="12" customHeight="1">
      <c r="A15" s="127"/>
      <c r="B15" s="124"/>
      <c r="C15" s="131" t="s">
        <v>65</v>
      </c>
      <c r="D15" s="116">
        <v>37</v>
      </c>
      <c r="E15" s="114"/>
      <c r="F15" s="114"/>
      <c r="G15" s="114">
        <v>19</v>
      </c>
      <c r="H15" s="114">
        <v>3</v>
      </c>
      <c r="I15" s="114"/>
      <c r="J15" s="114"/>
      <c r="K15" s="114">
        <v>2</v>
      </c>
      <c r="L15" s="135">
        <v>1</v>
      </c>
      <c r="M15" s="135"/>
      <c r="N15" s="135"/>
      <c r="O15" s="114">
        <v>2</v>
      </c>
      <c r="P15" s="114"/>
      <c r="Q15" s="114">
        <v>1</v>
      </c>
      <c r="R15" s="114">
        <v>5</v>
      </c>
      <c r="S15" s="114">
        <v>0</v>
      </c>
      <c r="T15" s="114">
        <v>2</v>
      </c>
      <c r="U15" s="114">
        <v>2</v>
      </c>
      <c r="V15" s="17"/>
    </row>
    <row r="16" spans="1:22" ht="12" customHeight="1">
      <c r="A16" s="127"/>
      <c r="B16" s="124" t="s">
        <v>57</v>
      </c>
      <c r="C16" s="131" t="s">
        <v>63</v>
      </c>
      <c r="D16" s="116">
        <v>13469</v>
      </c>
      <c r="E16" s="114">
        <v>26</v>
      </c>
      <c r="F16" s="114">
        <v>11</v>
      </c>
      <c r="G16" s="114">
        <v>6847</v>
      </c>
      <c r="H16" s="114">
        <v>1809</v>
      </c>
      <c r="I16" s="114">
        <v>141</v>
      </c>
      <c r="J16" s="114">
        <v>126</v>
      </c>
      <c r="K16" s="114">
        <v>1220</v>
      </c>
      <c r="L16" s="135">
        <v>817</v>
      </c>
      <c r="M16" s="135">
        <v>3</v>
      </c>
      <c r="N16" s="135">
        <v>90</v>
      </c>
      <c r="O16" s="114">
        <v>101</v>
      </c>
      <c r="P16" s="114">
        <v>86</v>
      </c>
      <c r="Q16" s="114">
        <v>685</v>
      </c>
      <c r="R16" s="114">
        <v>1008</v>
      </c>
      <c r="S16" s="114">
        <v>0</v>
      </c>
      <c r="T16" s="114">
        <v>299</v>
      </c>
      <c r="U16" s="114">
        <v>200</v>
      </c>
      <c r="V16" s="17"/>
    </row>
    <row r="17" spans="1:22" ht="12" customHeight="1">
      <c r="A17" s="127"/>
      <c r="B17" s="124"/>
      <c r="C17" s="131" t="s">
        <v>64</v>
      </c>
      <c r="D17" s="116">
        <v>48</v>
      </c>
      <c r="E17" s="114"/>
      <c r="F17" s="114"/>
      <c r="G17" s="114">
        <v>5</v>
      </c>
      <c r="H17" s="114">
        <v>4</v>
      </c>
      <c r="I17" s="114">
        <v>1</v>
      </c>
      <c r="J17" s="114"/>
      <c r="K17" s="114">
        <v>2</v>
      </c>
      <c r="L17" s="135">
        <v>3</v>
      </c>
      <c r="M17" s="135"/>
      <c r="N17" s="135"/>
      <c r="O17" s="114">
        <v>2</v>
      </c>
      <c r="P17" s="114"/>
      <c r="Q17" s="114">
        <v>5</v>
      </c>
      <c r="R17" s="114">
        <v>8</v>
      </c>
      <c r="S17" s="114">
        <v>0</v>
      </c>
      <c r="T17" s="114">
        <v>18</v>
      </c>
      <c r="U17" s="114"/>
      <c r="V17" s="17"/>
    </row>
    <row r="18" spans="1:22" ht="12" customHeight="1">
      <c r="A18" s="127"/>
      <c r="B18" s="124"/>
      <c r="C18" s="131" t="s">
        <v>65</v>
      </c>
      <c r="D18" s="116">
        <v>19534</v>
      </c>
      <c r="E18" s="114">
        <v>37</v>
      </c>
      <c r="F18" s="114">
        <v>22</v>
      </c>
      <c r="G18" s="114">
        <v>10550</v>
      </c>
      <c r="H18" s="114">
        <v>2777</v>
      </c>
      <c r="I18" s="114">
        <v>241</v>
      </c>
      <c r="J18" s="114">
        <v>192</v>
      </c>
      <c r="K18" s="114">
        <v>1921</v>
      </c>
      <c r="L18" s="135">
        <v>1209</v>
      </c>
      <c r="M18" s="135">
        <v>3</v>
      </c>
      <c r="N18" s="135">
        <v>112</v>
      </c>
      <c r="O18" s="114">
        <v>108</v>
      </c>
      <c r="P18" s="114">
        <v>93</v>
      </c>
      <c r="Q18" s="114">
        <v>728</v>
      </c>
      <c r="R18" s="114">
        <v>1019</v>
      </c>
      <c r="S18" s="114">
        <v>0</v>
      </c>
      <c r="T18" s="114">
        <v>285</v>
      </c>
      <c r="U18" s="114">
        <v>237</v>
      </c>
      <c r="V18" s="17"/>
    </row>
    <row r="19" spans="1:22" ht="12" customHeight="1">
      <c r="A19" s="127"/>
      <c r="B19" s="124" t="s">
        <v>58</v>
      </c>
      <c r="C19" s="131" t="s">
        <v>63</v>
      </c>
      <c r="D19" s="116">
        <v>4782</v>
      </c>
      <c r="E19" s="114">
        <v>6</v>
      </c>
      <c r="F19" s="114">
        <v>7</v>
      </c>
      <c r="G19" s="114">
        <v>2335</v>
      </c>
      <c r="H19" s="114">
        <v>854</v>
      </c>
      <c r="I19" s="114">
        <v>50</v>
      </c>
      <c r="J19" s="114">
        <v>28</v>
      </c>
      <c r="K19" s="114">
        <v>417</v>
      </c>
      <c r="L19" s="135">
        <v>328</v>
      </c>
      <c r="M19" s="135">
        <v>6</v>
      </c>
      <c r="N19" s="135">
        <v>21</v>
      </c>
      <c r="O19" s="114">
        <v>12</v>
      </c>
      <c r="P19" s="114">
        <v>21</v>
      </c>
      <c r="Q19" s="114">
        <v>183</v>
      </c>
      <c r="R19" s="114">
        <v>362</v>
      </c>
      <c r="S19" s="114">
        <v>0</v>
      </c>
      <c r="T19" s="114">
        <v>80</v>
      </c>
      <c r="U19" s="114">
        <v>72</v>
      </c>
      <c r="V19" s="17"/>
    </row>
    <row r="20" spans="1:22" ht="12" customHeight="1">
      <c r="A20" s="127"/>
      <c r="B20" s="124"/>
      <c r="C20" s="131" t="s">
        <v>64</v>
      </c>
      <c r="D20" s="116">
        <v>11</v>
      </c>
      <c r="E20" s="114"/>
      <c r="F20" s="114"/>
      <c r="G20" s="114">
        <v>2</v>
      </c>
      <c r="H20" s="114"/>
      <c r="I20" s="114"/>
      <c r="J20" s="114">
        <v>1</v>
      </c>
      <c r="K20" s="114">
        <v>2</v>
      </c>
      <c r="L20" s="135"/>
      <c r="M20" s="135"/>
      <c r="N20" s="135">
        <v>1</v>
      </c>
      <c r="O20" s="114"/>
      <c r="P20" s="114"/>
      <c r="Q20" s="114">
        <v>1</v>
      </c>
      <c r="R20" s="114">
        <v>3</v>
      </c>
      <c r="S20" s="114">
        <v>0</v>
      </c>
      <c r="T20" s="114">
        <v>1</v>
      </c>
      <c r="U20" s="114"/>
      <c r="V20" s="17"/>
    </row>
    <row r="21" spans="1:22" ht="12" customHeight="1">
      <c r="A21" s="127"/>
      <c r="B21" s="124"/>
      <c r="C21" s="131" t="s">
        <v>65</v>
      </c>
      <c r="D21" s="116">
        <v>6849</v>
      </c>
      <c r="E21" s="114">
        <v>7</v>
      </c>
      <c r="F21" s="114">
        <v>8</v>
      </c>
      <c r="G21" s="114">
        <v>3511</v>
      </c>
      <c r="H21" s="114">
        <v>1280</v>
      </c>
      <c r="I21" s="114">
        <v>80</v>
      </c>
      <c r="J21" s="114">
        <v>54</v>
      </c>
      <c r="K21" s="114">
        <v>607</v>
      </c>
      <c r="L21" s="135">
        <v>499</v>
      </c>
      <c r="M21" s="135">
        <v>7</v>
      </c>
      <c r="N21" s="135">
        <v>28</v>
      </c>
      <c r="O21" s="114">
        <v>16</v>
      </c>
      <c r="P21" s="114">
        <v>21</v>
      </c>
      <c r="Q21" s="114">
        <v>192</v>
      </c>
      <c r="R21" s="114">
        <v>368</v>
      </c>
      <c r="S21" s="114">
        <v>0</v>
      </c>
      <c r="T21" s="114">
        <v>79</v>
      </c>
      <c r="U21" s="114">
        <v>92</v>
      </c>
      <c r="V21" s="17"/>
    </row>
    <row r="22" spans="1:22" ht="4.5" customHeight="1">
      <c r="A22" s="127"/>
      <c r="B22" s="124"/>
      <c r="C22" s="131"/>
      <c r="D22" s="116"/>
      <c r="E22" s="114"/>
      <c r="F22" s="114"/>
      <c r="G22" s="114"/>
      <c r="H22" s="114"/>
      <c r="I22" s="114"/>
      <c r="J22" s="114"/>
      <c r="K22" s="114"/>
      <c r="L22" s="135"/>
      <c r="M22" s="135"/>
      <c r="N22" s="135"/>
      <c r="O22" s="114"/>
      <c r="P22" s="114"/>
      <c r="Q22" s="114"/>
      <c r="R22" s="114"/>
      <c r="S22" s="114"/>
      <c r="T22" s="114"/>
      <c r="U22" s="114"/>
      <c r="V22" s="17"/>
    </row>
    <row r="23" spans="1:22" ht="12" customHeight="1">
      <c r="A23" s="127" t="s">
        <v>48</v>
      </c>
      <c r="B23" s="124" t="s">
        <v>55</v>
      </c>
      <c r="C23" s="131" t="s">
        <v>63</v>
      </c>
      <c r="D23" s="116">
        <v>203</v>
      </c>
      <c r="E23" s="114">
        <v>1</v>
      </c>
      <c r="F23" s="114">
        <v>1</v>
      </c>
      <c r="G23" s="114">
        <v>48</v>
      </c>
      <c r="H23" s="114">
        <v>16</v>
      </c>
      <c r="I23" s="114">
        <v>36</v>
      </c>
      <c r="J23" s="114">
        <v>1</v>
      </c>
      <c r="K23" s="114">
        <v>39</v>
      </c>
      <c r="L23" s="135">
        <v>21</v>
      </c>
      <c r="M23" s="135">
        <v>1</v>
      </c>
      <c r="N23" s="135">
        <v>4</v>
      </c>
      <c r="O23" s="114">
        <v>5</v>
      </c>
      <c r="P23" s="114"/>
      <c r="Q23" s="114">
        <v>14</v>
      </c>
      <c r="R23" s="114">
        <v>7</v>
      </c>
      <c r="S23" s="114">
        <v>0</v>
      </c>
      <c r="T23" s="114">
        <v>8</v>
      </c>
      <c r="U23" s="114">
        <v>1</v>
      </c>
      <c r="V23" s="17"/>
    </row>
    <row r="24" spans="1:22" ht="12" customHeight="1">
      <c r="A24" s="127"/>
      <c r="B24" s="124"/>
      <c r="C24" s="131" t="s">
        <v>64</v>
      </c>
      <c r="D24" s="116">
        <v>33</v>
      </c>
      <c r="E24" s="114"/>
      <c r="F24" s="114"/>
      <c r="G24" s="114">
        <v>5</v>
      </c>
      <c r="H24" s="114">
        <v>3</v>
      </c>
      <c r="I24" s="114">
        <v>2</v>
      </c>
      <c r="J24" s="114"/>
      <c r="K24" s="114">
        <v>7</v>
      </c>
      <c r="L24" s="135">
        <v>5</v>
      </c>
      <c r="M24" s="135"/>
      <c r="N24" s="135">
        <v>1</v>
      </c>
      <c r="O24" s="114"/>
      <c r="P24" s="114"/>
      <c r="Q24" s="114">
        <v>5</v>
      </c>
      <c r="R24" s="114">
        <v>1</v>
      </c>
      <c r="S24" s="114">
        <v>0</v>
      </c>
      <c r="T24" s="114">
        <v>4</v>
      </c>
      <c r="U24" s="114"/>
      <c r="V24" s="17"/>
    </row>
    <row r="25" spans="1:22" ht="12" customHeight="1">
      <c r="A25" s="127"/>
      <c r="B25" s="124"/>
      <c r="C25" s="131" t="s">
        <v>65</v>
      </c>
      <c r="D25" s="116">
        <v>240</v>
      </c>
      <c r="E25" s="114">
        <v>2</v>
      </c>
      <c r="F25" s="114">
        <v>1</v>
      </c>
      <c r="G25" s="114">
        <v>62</v>
      </c>
      <c r="H25" s="114">
        <v>18</v>
      </c>
      <c r="I25" s="114">
        <v>53</v>
      </c>
      <c r="J25" s="114">
        <v>3</v>
      </c>
      <c r="K25" s="114">
        <v>49</v>
      </c>
      <c r="L25" s="135">
        <v>23</v>
      </c>
      <c r="M25" s="135">
        <v>1</v>
      </c>
      <c r="N25" s="135">
        <v>3</v>
      </c>
      <c r="O25" s="114">
        <v>5</v>
      </c>
      <c r="P25" s="114"/>
      <c r="Q25" s="114">
        <v>9</v>
      </c>
      <c r="R25" s="114">
        <v>6</v>
      </c>
      <c r="S25" s="114">
        <v>0</v>
      </c>
      <c r="T25" s="114">
        <v>4</v>
      </c>
      <c r="U25" s="114">
        <v>1</v>
      </c>
      <c r="V25" s="17"/>
    </row>
    <row r="26" spans="1:22" ht="12" customHeight="1">
      <c r="A26" s="127"/>
      <c r="B26" s="124" t="s">
        <v>56</v>
      </c>
      <c r="C26" s="131" t="s">
        <v>63</v>
      </c>
      <c r="D26" s="116">
        <v>114</v>
      </c>
      <c r="E26" s="114">
        <v>2</v>
      </c>
      <c r="F26" s="114">
        <v>2</v>
      </c>
      <c r="G26" s="114">
        <v>33</v>
      </c>
      <c r="H26" s="114">
        <v>12</v>
      </c>
      <c r="I26" s="114">
        <v>1</v>
      </c>
      <c r="J26" s="114">
        <v>14</v>
      </c>
      <c r="K26" s="114">
        <v>23</v>
      </c>
      <c r="L26" s="135">
        <v>6</v>
      </c>
      <c r="M26" s="135"/>
      <c r="N26" s="135">
        <v>1</v>
      </c>
      <c r="O26" s="114">
        <v>2</v>
      </c>
      <c r="P26" s="114">
        <v>3</v>
      </c>
      <c r="Q26" s="114">
        <v>9</v>
      </c>
      <c r="R26" s="114">
        <v>4</v>
      </c>
      <c r="S26" s="114">
        <v>0</v>
      </c>
      <c r="T26" s="114">
        <v>2</v>
      </c>
      <c r="U26" s="114"/>
      <c r="V26" s="17"/>
    </row>
    <row r="27" spans="1:22" ht="12" customHeight="1">
      <c r="A27" s="127"/>
      <c r="B27" s="124"/>
      <c r="C27" s="131" t="s">
        <v>64</v>
      </c>
      <c r="D27" s="116">
        <v>2</v>
      </c>
      <c r="E27" s="114"/>
      <c r="F27" s="114"/>
      <c r="G27" s="114"/>
      <c r="H27" s="114">
        <v>1</v>
      </c>
      <c r="I27" s="114"/>
      <c r="J27" s="114"/>
      <c r="K27" s="114"/>
      <c r="L27" s="135"/>
      <c r="M27" s="135"/>
      <c r="N27" s="135"/>
      <c r="O27" s="114">
        <v>1</v>
      </c>
      <c r="P27" s="114"/>
      <c r="Q27" s="114"/>
      <c r="R27" s="114"/>
      <c r="S27" s="114">
        <v>0</v>
      </c>
      <c r="T27" s="114"/>
      <c r="U27" s="114"/>
      <c r="V27" s="17"/>
    </row>
    <row r="28" spans="1:22" ht="12" customHeight="1">
      <c r="A28" s="127"/>
      <c r="B28" s="124"/>
      <c r="C28" s="131" t="s">
        <v>65</v>
      </c>
      <c r="D28" s="116">
        <v>156</v>
      </c>
      <c r="E28" s="114">
        <v>4</v>
      </c>
      <c r="F28" s="114">
        <v>7</v>
      </c>
      <c r="G28" s="114">
        <v>50</v>
      </c>
      <c r="H28" s="114">
        <v>17</v>
      </c>
      <c r="I28" s="114">
        <v>1</v>
      </c>
      <c r="J28" s="114">
        <v>23</v>
      </c>
      <c r="K28" s="114">
        <v>26</v>
      </c>
      <c r="L28" s="135">
        <v>7</v>
      </c>
      <c r="M28" s="135"/>
      <c r="N28" s="135">
        <v>1</v>
      </c>
      <c r="O28" s="114">
        <v>2</v>
      </c>
      <c r="P28" s="114">
        <v>3</v>
      </c>
      <c r="Q28" s="114">
        <v>9</v>
      </c>
      <c r="R28" s="114">
        <v>4</v>
      </c>
      <c r="S28" s="114">
        <v>0</v>
      </c>
      <c r="T28" s="114">
        <v>2</v>
      </c>
      <c r="U28" s="114"/>
      <c r="V28" s="17"/>
    </row>
    <row r="29" spans="1:22" ht="12" customHeight="1">
      <c r="A29" s="127"/>
      <c r="B29" s="124" t="s">
        <v>57</v>
      </c>
      <c r="C29" s="131" t="s">
        <v>63</v>
      </c>
      <c r="D29" s="116">
        <v>1843</v>
      </c>
      <c r="E29" s="114">
        <v>2</v>
      </c>
      <c r="F29" s="114">
        <v>2</v>
      </c>
      <c r="G29" s="114">
        <v>730</v>
      </c>
      <c r="H29" s="114">
        <v>204</v>
      </c>
      <c r="I29" s="114">
        <v>55</v>
      </c>
      <c r="J29" s="114">
        <v>38</v>
      </c>
      <c r="K29" s="114">
        <v>304</v>
      </c>
      <c r="L29" s="135">
        <v>131</v>
      </c>
      <c r="M29" s="135">
        <v>1</v>
      </c>
      <c r="N29" s="135">
        <v>15</v>
      </c>
      <c r="O29" s="114">
        <v>12</v>
      </c>
      <c r="P29" s="114">
        <v>16</v>
      </c>
      <c r="Q29" s="114">
        <v>110</v>
      </c>
      <c r="R29" s="114">
        <v>157</v>
      </c>
      <c r="S29" s="114">
        <v>0</v>
      </c>
      <c r="T29" s="114">
        <v>44</v>
      </c>
      <c r="U29" s="114">
        <v>22</v>
      </c>
      <c r="V29" s="17"/>
    </row>
    <row r="30" spans="1:22" ht="12" customHeight="1">
      <c r="A30" s="127"/>
      <c r="B30" s="124"/>
      <c r="C30" s="131" t="s">
        <v>64</v>
      </c>
      <c r="D30" s="116">
        <v>25</v>
      </c>
      <c r="E30" s="114"/>
      <c r="F30" s="114"/>
      <c r="G30" s="114">
        <v>1</v>
      </c>
      <c r="H30" s="114">
        <v>5</v>
      </c>
      <c r="I30" s="114"/>
      <c r="J30" s="114"/>
      <c r="K30" s="114">
        <v>2</v>
      </c>
      <c r="L30" s="135">
        <v>5</v>
      </c>
      <c r="M30" s="135"/>
      <c r="N30" s="135"/>
      <c r="O30" s="114"/>
      <c r="P30" s="114">
        <v>1</v>
      </c>
      <c r="Q30" s="114">
        <v>3</v>
      </c>
      <c r="R30" s="114">
        <v>6</v>
      </c>
      <c r="S30" s="114">
        <v>0</v>
      </c>
      <c r="T30" s="114">
        <v>2</v>
      </c>
      <c r="U30" s="114"/>
      <c r="V30" s="17"/>
    </row>
    <row r="31" spans="1:22" ht="12" customHeight="1">
      <c r="A31" s="127"/>
      <c r="B31" s="124"/>
      <c r="C31" s="131" t="s">
        <v>65</v>
      </c>
      <c r="D31" s="116">
        <v>2514</v>
      </c>
      <c r="E31" s="114">
        <v>3</v>
      </c>
      <c r="F31" s="114">
        <v>2</v>
      </c>
      <c r="G31" s="114">
        <v>1039</v>
      </c>
      <c r="H31" s="114">
        <v>299</v>
      </c>
      <c r="I31" s="114">
        <v>81</v>
      </c>
      <c r="J31" s="114">
        <v>70</v>
      </c>
      <c r="K31" s="114">
        <v>455</v>
      </c>
      <c r="L31" s="135">
        <v>187</v>
      </c>
      <c r="M31" s="135">
        <v>1</v>
      </c>
      <c r="N31" s="135">
        <v>18</v>
      </c>
      <c r="O31" s="114">
        <v>12</v>
      </c>
      <c r="P31" s="114">
        <v>15</v>
      </c>
      <c r="Q31" s="114">
        <v>111</v>
      </c>
      <c r="R31" s="114">
        <v>154</v>
      </c>
      <c r="S31" s="114">
        <v>0</v>
      </c>
      <c r="T31" s="114">
        <v>42</v>
      </c>
      <c r="U31" s="114">
        <v>25</v>
      </c>
      <c r="V31" s="17"/>
    </row>
    <row r="32" spans="1:22" ht="12" customHeight="1">
      <c r="A32" s="127"/>
      <c r="B32" s="124" t="s">
        <v>58</v>
      </c>
      <c r="C32" s="131" t="s">
        <v>63</v>
      </c>
      <c r="D32" s="116">
        <v>1847</v>
      </c>
      <c r="E32" s="114"/>
      <c r="F32" s="114">
        <v>1</v>
      </c>
      <c r="G32" s="114">
        <v>806</v>
      </c>
      <c r="H32" s="114">
        <v>284</v>
      </c>
      <c r="I32" s="114">
        <v>25</v>
      </c>
      <c r="J32" s="114">
        <v>12</v>
      </c>
      <c r="K32" s="114">
        <v>217</v>
      </c>
      <c r="L32" s="135">
        <v>158</v>
      </c>
      <c r="M32" s="135">
        <v>1</v>
      </c>
      <c r="N32" s="135">
        <v>6</v>
      </c>
      <c r="O32" s="114">
        <v>14</v>
      </c>
      <c r="P32" s="114">
        <v>12</v>
      </c>
      <c r="Q32" s="114">
        <v>85</v>
      </c>
      <c r="R32" s="114">
        <v>152</v>
      </c>
      <c r="S32" s="114">
        <v>0</v>
      </c>
      <c r="T32" s="114">
        <v>54</v>
      </c>
      <c r="U32" s="114">
        <v>20</v>
      </c>
      <c r="V32" s="17"/>
    </row>
    <row r="33" spans="1:22" ht="12" customHeight="1">
      <c r="A33" s="127"/>
      <c r="B33" s="124"/>
      <c r="C33" s="131" t="s">
        <v>64</v>
      </c>
      <c r="D33" s="116">
        <v>13</v>
      </c>
      <c r="E33" s="114"/>
      <c r="F33" s="114"/>
      <c r="G33" s="114">
        <v>4</v>
      </c>
      <c r="H33" s="114">
        <v>1</v>
      </c>
      <c r="I33" s="114">
        <v>1</v>
      </c>
      <c r="J33" s="114"/>
      <c r="K33" s="114">
        <v>1</v>
      </c>
      <c r="L33" s="135"/>
      <c r="M33" s="135"/>
      <c r="N33" s="135"/>
      <c r="O33" s="114"/>
      <c r="P33" s="114"/>
      <c r="Q33" s="114"/>
      <c r="R33" s="114">
        <v>3</v>
      </c>
      <c r="S33" s="114">
        <v>0</v>
      </c>
      <c r="T33" s="114">
        <v>3</v>
      </c>
      <c r="U33" s="114"/>
      <c r="V33" s="17"/>
    </row>
    <row r="34" spans="1:22" ht="12" customHeight="1">
      <c r="A34" s="127"/>
      <c r="B34" s="124"/>
      <c r="C34" s="131" t="s">
        <v>65</v>
      </c>
      <c r="D34" s="116">
        <v>2425</v>
      </c>
      <c r="E34" s="114"/>
      <c r="F34" s="114">
        <v>1</v>
      </c>
      <c r="G34" s="114">
        <v>1114</v>
      </c>
      <c r="H34" s="114">
        <v>386</v>
      </c>
      <c r="I34" s="114">
        <v>45</v>
      </c>
      <c r="J34" s="114">
        <v>19</v>
      </c>
      <c r="K34" s="114">
        <v>289</v>
      </c>
      <c r="L34" s="135">
        <v>223</v>
      </c>
      <c r="M34" s="135">
        <v>1</v>
      </c>
      <c r="N34" s="135">
        <v>7</v>
      </c>
      <c r="O34" s="114">
        <v>15</v>
      </c>
      <c r="P34" s="114">
        <v>12</v>
      </c>
      <c r="Q34" s="114">
        <v>88</v>
      </c>
      <c r="R34" s="114">
        <v>151</v>
      </c>
      <c r="S34" s="114">
        <v>0</v>
      </c>
      <c r="T34" s="114">
        <v>51</v>
      </c>
      <c r="U34" s="114">
        <v>23</v>
      </c>
      <c r="V34" s="17"/>
    </row>
    <row r="35" spans="1:22" ht="4.5" customHeight="1">
      <c r="A35" s="127"/>
      <c r="B35" s="124"/>
      <c r="C35" s="131"/>
      <c r="D35" s="116"/>
      <c r="E35" s="114"/>
      <c r="F35" s="114"/>
      <c r="G35" s="114"/>
      <c r="H35" s="114"/>
      <c r="I35" s="114"/>
      <c r="J35" s="114"/>
      <c r="K35" s="114"/>
      <c r="L35" s="135"/>
      <c r="M35" s="135"/>
      <c r="N35" s="135"/>
      <c r="O35" s="114"/>
      <c r="P35" s="114"/>
      <c r="Q35" s="114"/>
      <c r="R35" s="114"/>
      <c r="S35" s="114"/>
      <c r="T35" s="114"/>
      <c r="U35" s="114"/>
      <c r="V35" s="17"/>
    </row>
    <row r="36" spans="1:22" ht="12" customHeight="1">
      <c r="A36" s="127" t="s">
        <v>50</v>
      </c>
      <c r="B36" s="124" t="s">
        <v>59</v>
      </c>
      <c r="C36" s="131" t="s">
        <v>63</v>
      </c>
      <c r="D36" s="116">
        <v>778</v>
      </c>
      <c r="E36" s="114">
        <v>1</v>
      </c>
      <c r="F36" s="114"/>
      <c r="G36" s="114">
        <v>449</v>
      </c>
      <c r="H36" s="114">
        <v>103</v>
      </c>
      <c r="I36" s="114">
        <v>2</v>
      </c>
      <c r="J36" s="114">
        <v>2</v>
      </c>
      <c r="K36" s="114">
        <v>65</v>
      </c>
      <c r="L36" s="135">
        <v>53</v>
      </c>
      <c r="M36" s="135"/>
      <c r="N36" s="135">
        <v>5</v>
      </c>
      <c r="O36" s="114">
        <v>6</v>
      </c>
      <c r="P36" s="114">
        <v>6</v>
      </c>
      <c r="Q36" s="114">
        <v>27</v>
      </c>
      <c r="R36" s="114">
        <v>28</v>
      </c>
      <c r="S36" s="114">
        <v>0</v>
      </c>
      <c r="T36" s="114">
        <v>15</v>
      </c>
      <c r="U36" s="114">
        <v>16</v>
      </c>
      <c r="V36" s="17"/>
    </row>
    <row r="37" spans="1:22" ht="12" customHeight="1">
      <c r="A37" s="127"/>
      <c r="B37" s="124"/>
      <c r="C37" s="131" t="s">
        <v>64</v>
      </c>
      <c r="D37" s="116">
        <v>8</v>
      </c>
      <c r="E37" s="114"/>
      <c r="F37" s="114"/>
      <c r="G37" s="114">
        <v>3</v>
      </c>
      <c r="H37" s="114">
        <v>1</v>
      </c>
      <c r="I37" s="114"/>
      <c r="J37" s="114"/>
      <c r="K37" s="114">
        <v>1</v>
      </c>
      <c r="L37" s="135"/>
      <c r="M37" s="135"/>
      <c r="N37" s="135"/>
      <c r="O37" s="114"/>
      <c r="P37" s="114"/>
      <c r="Q37" s="114"/>
      <c r="R37" s="114">
        <v>1</v>
      </c>
      <c r="S37" s="114">
        <v>0</v>
      </c>
      <c r="T37" s="114">
        <v>2</v>
      </c>
      <c r="U37" s="114"/>
      <c r="V37" s="17"/>
    </row>
    <row r="38" spans="1:22" ht="12" customHeight="1">
      <c r="A38" s="127"/>
      <c r="B38" s="124"/>
      <c r="C38" s="131" t="s">
        <v>65</v>
      </c>
      <c r="D38" s="116">
        <v>855</v>
      </c>
      <c r="E38" s="114">
        <v>1</v>
      </c>
      <c r="F38" s="114"/>
      <c r="G38" s="114">
        <v>475</v>
      </c>
      <c r="H38" s="114">
        <v>120</v>
      </c>
      <c r="I38" s="114">
        <v>2</v>
      </c>
      <c r="J38" s="114">
        <v>2</v>
      </c>
      <c r="K38" s="114">
        <v>69</v>
      </c>
      <c r="L38" s="135">
        <v>57</v>
      </c>
      <c r="M38" s="135"/>
      <c r="N38" s="135">
        <v>7</v>
      </c>
      <c r="O38" s="114">
        <v>12</v>
      </c>
      <c r="P38" s="114">
        <v>7</v>
      </c>
      <c r="Q38" s="114">
        <v>40</v>
      </c>
      <c r="R38" s="114">
        <v>32</v>
      </c>
      <c r="S38" s="114">
        <v>0</v>
      </c>
      <c r="T38" s="114">
        <v>14</v>
      </c>
      <c r="U38" s="114">
        <v>17</v>
      </c>
      <c r="V38" s="17"/>
    </row>
    <row r="39" spans="1:22" ht="12" customHeight="1">
      <c r="A39" s="127"/>
      <c r="B39" s="126" t="s">
        <v>60</v>
      </c>
      <c r="C39" s="131" t="s">
        <v>63</v>
      </c>
      <c r="D39" s="116">
        <v>976</v>
      </c>
      <c r="E39" s="114"/>
      <c r="F39" s="114"/>
      <c r="G39" s="114">
        <v>579</v>
      </c>
      <c r="H39" s="114">
        <v>126</v>
      </c>
      <c r="I39" s="114">
        <v>4</v>
      </c>
      <c r="J39" s="114">
        <v>3</v>
      </c>
      <c r="K39" s="114">
        <v>101</v>
      </c>
      <c r="L39" s="135">
        <v>65</v>
      </c>
      <c r="M39" s="135">
        <v>1</v>
      </c>
      <c r="N39" s="135">
        <v>1</v>
      </c>
      <c r="O39" s="114">
        <v>7</v>
      </c>
      <c r="P39" s="114">
        <v>7</v>
      </c>
      <c r="Q39" s="114">
        <v>22</v>
      </c>
      <c r="R39" s="114">
        <v>29</v>
      </c>
      <c r="S39" s="114">
        <v>0</v>
      </c>
      <c r="T39" s="114">
        <v>10</v>
      </c>
      <c r="U39" s="114">
        <v>21</v>
      </c>
      <c r="V39" s="17"/>
    </row>
    <row r="40" spans="1:22" ht="12" customHeight="1">
      <c r="A40" s="127"/>
      <c r="B40" s="124"/>
      <c r="C40" s="131" t="s">
        <v>64</v>
      </c>
      <c r="D40" s="116">
        <v>2</v>
      </c>
      <c r="E40" s="114"/>
      <c r="F40" s="114"/>
      <c r="G40" s="114">
        <v>1</v>
      </c>
      <c r="H40" s="114">
        <v>1</v>
      </c>
      <c r="I40" s="114"/>
      <c r="J40" s="114"/>
      <c r="K40" s="114"/>
      <c r="L40" s="135"/>
      <c r="M40" s="135"/>
      <c r="N40" s="135"/>
      <c r="O40" s="114"/>
      <c r="P40" s="114"/>
      <c r="Q40" s="114"/>
      <c r="R40" s="114"/>
      <c r="S40" s="114">
        <v>0</v>
      </c>
      <c r="T40" s="114"/>
      <c r="U40" s="114"/>
      <c r="V40" s="17"/>
    </row>
    <row r="41" spans="1:22" ht="12" customHeight="1">
      <c r="A41" s="127"/>
      <c r="B41" s="124"/>
      <c r="C41" s="131" t="s">
        <v>65</v>
      </c>
      <c r="D41" s="116">
        <v>1048</v>
      </c>
      <c r="E41" s="114"/>
      <c r="F41" s="114"/>
      <c r="G41" s="114">
        <v>614</v>
      </c>
      <c r="H41" s="114">
        <v>131</v>
      </c>
      <c r="I41" s="114">
        <v>4</v>
      </c>
      <c r="J41" s="114">
        <v>3</v>
      </c>
      <c r="K41" s="114">
        <v>103</v>
      </c>
      <c r="L41" s="135">
        <v>69</v>
      </c>
      <c r="M41" s="135">
        <v>1</v>
      </c>
      <c r="N41" s="135">
        <v>2</v>
      </c>
      <c r="O41" s="114">
        <v>10</v>
      </c>
      <c r="P41" s="114">
        <v>10</v>
      </c>
      <c r="Q41" s="114">
        <v>30</v>
      </c>
      <c r="R41" s="114">
        <v>39</v>
      </c>
      <c r="S41" s="114">
        <v>0</v>
      </c>
      <c r="T41" s="114">
        <v>10</v>
      </c>
      <c r="U41" s="114">
        <v>22</v>
      </c>
      <c r="V41" s="17"/>
    </row>
    <row r="42" spans="1:22" ht="12" customHeight="1">
      <c r="A42" s="127"/>
      <c r="B42" s="124" t="s">
        <v>61</v>
      </c>
      <c r="C42" s="131" t="s">
        <v>63</v>
      </c>
      <c r="D42" s="116">
        <v>925</v>
      </c>
      <c r="E42" s="114">
        <v>4</v>
      </c>
      <c r="F42" s="114">
        <v>1</v>
      </c>
      <c r="G42" s="114">
        <v>519</v>
      </c>
      <c r="H42" s="114">
        <v>102</v>
      </c>
      <c r="I42" s="114">
        <v>8</v>
      </c>
      <c r="J42" s="114">
        <v>2</v>
      </c>
      <c r="K42" s="114">
        <v>80</v>
      </c>
      <c r="L42" s="135">
        <v>71</v>
      </c>
      <c r="M42" s="135">
        <v>1</v>
      </c>
      <c r="N42" s="135">
        <v>3</v>
      </c>
      <c r="O42" s="114">
        <v>4</v>
      </c>
      <c r="P42" s="114">
        <v>9</v>
      </c>
      <c r="Q42" s="114">
        <v>40</v>
      </c>
      <c r="R42" s="114">
        <v>37</v>
      </c>
      <c r="S42" s="114">
        <v>0</v>
      </c>
      <c r="T42" s="114">
        <v>16</v>
      </c>
      <c r="U42" s="114">
        <v>28</v>
      </c>
      <c r="V42" s="17"/>
    </row>
    <row r="43" spans="1:22" ht="12" customHeight="1">
      <c r="A43" s="127"/>
      <c r="B43" s="124"/>
      <c r="C43" s="131" t="s">
        <v>64</v>
      </c>
      <c r="D43" s="116">
        <v>5</v>
      </c>
      <c r="E43" s="114"/>
      <c r="F43" s="114"/>
      <c r="G43" s="114">
        <v>1</v>
      </c>
      <c r="H43" s="114"/>
      <c r="I43" s="114"/>
      <c r="J43" s="114"/>
      <c r="K43" s="114">
        <v>1</v>
      </c>
      <c r="L43" s="135">
        <v>1</v>
      </c>
      <c r="M43" s="135"/>
      <c r="N43" s="135"/>
      <c r="O43" s="114"/>
      <c r="P43" s="114"/>
      <c r="Q43" s="114"/>
      <c r="R43" s="114"/>
      <c r="S43" s="114">
        <v>0</v>
      </c>
      <c r="T43" s="114">
        <v>2</v>
      </c>
      <c r="U43" s="114"/>
      <c r="V43" s="17"/>
    </row>
    <row r="44" spans="1:22" ht="12" customHeight="1">
      <c r="A44" s="127"/>
      <c r="B44" s="124"/>
      <c r="C44" s="131" t="s">
        <v>65</v>
      </c>
      <c r="D44" s="116">
        <v>979</v>
      </c>
      <c r="E44" s="114">
        <v>4</v>
      </c>
      <c r="F44" s="114">
        <v>1</v>
      </c>
      <c r="G44" s="114">
        <v>541</v>
      </c>
      <c r="H44" s="114">
        <v>105</v>
      </c>
      <c r="I44" s="114">
        <v>8</v>
      </c>
      <c r="J44" s="114">
        <v>2</v>
      </c>
      <c r="K44" s="114">
        <v>83</v>
      </c>
      <c r="L44" s="135">
        <v>72</v>
      </c>
      <c r="M44" s="135">
        <v>1</v>
      </c>
      <c r="N44" s="135">
        <v>6</v>
      </c>
      <c r="O44" s="114">
        <v>7</v>
      </c>
      <c r="P44" s="114">
        <v>12</v>
      </c>
      <c r="Q44" s="114">
        <v>49</v>
      </c>
      <c r="R44" s="114">
        <v>43</v>
      </c>
      <c r="S44" s="114">
        <v>0</v>
      </c>
      <c r="T44" s="114">
        <v>17</v>
      </c>
      <c r="U44" s="114">
        <v>28</v>
      </c>
      <c r="V44" s="17"/>
    </row>
    <row r="45" spans="1:22" ht="12" customHeight="1">
      <c r="A45" s="127"/>
      <c r="B45" s="124" t="s">
        <v>62</v>
      </c>
      <c r="C45" s="131" t="s">
        <v>63</v>
      </c>
      <c r="D45" s="116">
        <v>4931</v>
      </c>
      <c r="E45" s="114">
        <v>12</v>
      </c>
      <c r="F45" s="114">
        <v>5</v>
      </c>
      <c r="G45" s="114">
        <v>2747</v>
      </c>
      <c r="H45" s="114">
        <v>677</v>
      </c>
      <c r="I45" s="114">
        <v>20</v>
      </c>
      <c r="J45" s="114">
        <v>10</v>
      </c>
      <c r="K45" s="114">
        <v>402</v>
      </c>
      <c r="L45" s="135">
        <v>402</v>
      </c>
      <c r="M45" s="135">
        <v>1</v>
      </c>
      <c r="N45" s="135">
        <v>21</v>
      </c>
      <c r="O45" s="114">
        <v>26</v>
      </c>
      <c r="P45" s="114">
        <v>32</v>
      </c>
      <c r="Q45" s="114">
        <v>194</v>
      </c>
      <c r="R45" s="114">
        <v>168</v>
      </c>
      <c r="S45" s="114">
        <v>0</v>
      </c>
      <c r="T45" s="114">
        <v>44</v>
      </c>
      <c r="U45" s="114">
        <v>170</v>
      </c>
      <c r="V45" s="17"/>
    </row>
    <row r="46" spans="1:22" ht="12" customHeight="1">
      <c r="A46" s="127"/>
      <c r="B46" s="124"/>
      <c r="C46" s="131" t="s">
        <v>64</v>
      </c>
      <c r="D46" s="116">
        <v>8</v>
      </c>
      <c r="E46" s="114"/>
      <c r="F46" s="114"/>
      <c r="G46" s="114">
        <v>1</v>
      </c>
      <c r="H46" s="114">
        <v>2</v>
      </c>
      <c r="I46" s="114">
        <v>1</v>
      </c>
      <c r="J46" s="114"/>
      <c r="K46" s="114">
        <v>2</v>
      </c>
      <c r="L46" s="135">
        <v>2</v>
      </c>
      <c r="M46" s="135"/>
      <c r="N46" s="135"/>
      <c r="O46" s="114"/>
      <c r="P46" s="114"/>
      <c r="Q46" s="114"/>
      <c r="R46" s="114"/>
      <c r="S46" s="114">
        <v>0</v>
      </c>
      <c r="T46" s="114"/>
      <c r="U46" s="114"/>
      <c r="V46" s="17"/>
    </row>
    <row r="47" spans="1:22" ht="12" customHeight="1">
      <c r="A47" s="127"/>
      <c r="B47" s="124"/>
      <c r="C47" s="131" t="s">
        <v>65</v>
      </c>
      <c r="D47" s="116">
        <v>5084</v>
      </c>
      <c r="E47" s="114">
        <v>12</v>
      </c>
      <c r="F47" s="114">
        <v>6</v>
      </c>
      <c r="G47" s="114">
        <v>2779</v>
      </c>
      <c r="H47" s="114">
        <v>679</v>
      </c>
      <c r="I47" s="114">
        <v>19</v>
      </c>
      <c r="J47" s="114">
        <v>10</v>
      </c>
      <c r="K47" s="114">
        <v>405</v>
      </c>
      <c r="L47" s="135">
        <v>401</v>
      </c>
      <c r="M47" s="135">
        <v>1</v>
      </c>
      <c r="N47" s="135">
        <v>26</v>
      </c>
      <c r="O47" s="114">
        <v>39</v>
      </c>
      <c r="P47" s="114">
        <v>39</v>
      </c>
      <c r="Q47" s="114">
        <v>250</v>
      </c>
      <c r="R47" s="114">
        <v>203</v>
      </c>
      <c r="S47" s="114">
        <v>0</v>
      </c>
      <c r="T47" s="114">
        <v>45</v>
      </c>
      <c r="U47" s="114">
        <v>170</v>
      </c>
      <c r="V47" s="17"/>
    </row>
    <row r="48" spans="1:22" ht="4.5" customHeight="1">
      <c r="A48" s="127"/>
      <c r="B48" s="124"/>
      <c r="C48" s="131"/>
      <c r="D48" s="116"/>
      <c r="E48" s="114"/>
      <c r="F48" s="114"/>
      <c r="G48" s="114"/>
      <c r="H48" s="114"/>
      <c r="I48" s="114"/>
      <c r="J48" s="114"/>
      <c r="K48" s="114"/>
      <c r="L48" s="135"/>
      <c r="M48" s="135"/>
      <c r="N48" s="135"/>
      <c r="O48" s="114"/>
      <c r="P48" s="114"/>
      <c r="Q48" s="114"/>
      <c r="R48" s="114"/>
      <c r="S48" s="114"/>
      <c r="T48" s="114"/>
      <c r="U48" s="114"/>
      <c r="V48" s="17"/>
    </row>
    <row r="49" spans="1:22" ht="12" customHeight="1">
      <c r="A49" s="127" t="s">
        <v>199</v>
      </c>
      <c r="B49" s="124"/>
      <c r="C49" s="131" t="s">
        <v>63</v>
      </c>
      <c r="D49" s="116">
        <v>11</v>
      </c>
      <c r="E49" s="114"/>
      <c r="F49" s="114"/>
      <c r="G49" s="114">
        <v>5</v>
      </c>
      <c r="H49" s="114">
        <v>1</v>
      </c>
      <c r="I49" s="114"/>
      <c r="J49" s="114"/>
      <c r="K49" s="114">
        <v>2</v>
      </c>
      <c r="L49" s="135"/>
      <c r="M49" s="135"/>
      <c r="N49" s="135">
        <v>1</v>
      </c>
      <c r="O49" s="114"/>
      <c r="P49" s="114"/>
      <c r="Q49" s="114">
        <v>1</v>
      </c>
      <c r="R49" s="114">
        <v>1</v>
      </c>
      <c r="S49" s="114">
        <v>0</v>
      </c>
      <c r="T49" s="114"/>
      <c r="U49" s="114"/>
      <c r="V49" s="17"/>
    </row>
    <row r="50" spans="1:22" ht="12" customHeight="1">
      <c r="A50" s="127"/>
      <c r="B50" s="124"/>
      <c r="C50" s="131" t="s">
        <v>64</v>
      </c>
      <c r="D50" s="116">
        <v>0</v>
      </c>
      <c r="E50" s="114"/>
      <c r="F50" s="114"/>
      <c r="G50" s="114"/>
      <c r="H50" s="114"/>
      <c r="I50" s="114"/>
      <c r="J50" s="114"/>
      <c r="K50" s="114"/>
      <c r="L50" s="135"/>
      <c r="M50" s="135"/>
      <c r="N50" s="135"/>
      <c r="O50" s="114"/>
      <c r="P50" s="114"/>
      <c r="Q50" s="114"/>
      <c r="R50" s="114"/>
      <c r="S50" s="114">
        <v>0</v>
      </c>
      <c r="T50" s="114"/>
      <c r="U50" s="114"/>
      <c r="V50" s="17"/>
    </row>
    <row r="51" spans="1:22" ht="12" customHeight="1">
      <c r="A51" s="127"/>
      <c r="B51" s="124"/>
      <c r="C51" s="131" t="s">
        <v>65</v>
      </c>
      <c r="D51" s="116">
        <v>12</v>
      </c>
      <c r="E51" s="114"/>
      <c r="F51" s="114"/>
      <c r="G51" s="114">
        <v>5</v>
      </c>
      <c r="H51" s="114">
        <v>1</v>
      </c>
      <c r="I51" s="114"/>
      <c r="J51" s="114"/>
      <c r="K51" s="114">
        <v>3</v>
      </c>
      <c r="L51" s="135"/>
      <c r="M51" s="135"/>
      <c r="N51" s="135">
        <v>1</v>
      </c>
      <c r="O51" s="114"/>
      <c r="P51" s="114"/>
      <c r="Q51" s="114">
        <v>1</v>
      </c>
      <c r="R51" s="114">
        <v>1</v>
      </c>
      <c r="S51" s="114">
        <v>0</v>
      </c>
      <c r="T51" s="114"/>
      <c r="U51" s="114"/>
      <c r="V51" s="17"/>
    </row>
    <row r="52" spans="1:22" ht="4.5" customHeight="1">
      <c r="A52" s="127"/>
      <c r="B52" s="124"/>
      <c r="C52" s="131"/>
      <c r="D52" s="116"/>
      <c r="E52" s="114"/>
      <c r="F52" s="114"/>
      <c r="G52" s="114"/>
      <c r="H52" s="114"/>
      <c r="I52" s="114"/>
      <c r="J52" s="114"/>
      <c r="K52" s="114"/>
      <c r="L52" s="135"/>
      <c r="M52" s="135"/>
      <c r="N52" s="135"/>
      <c r="O52" s="114"/>
      <c r="P52" s="114"/>
      <c r="Q52" s="114"/>
      <c r="R52" s="114"/>
      <c r="S52" s="114"/>
      <c r="T52" s="114"/>
      <c r="U52" s="114"/>
      <c r="V52" s="17"/>
    </row>
    <row r="53" spans="1:22" ht="12" customHeight="1">
      <c r="A53" s="127" t="s">
        <v>66</v>
      </c>
      <c r="B53" s="124" t="s">
        <v>51</v>
      </c>
      <c r="C53" s="131" t="s">
        <v>63</v>
      </c>
      <c r="D53" s="116">
        <v>6752</v>
      </c>
      <c r="E53" s="114">
        <v>16</v>
      </c>
      <c r="F53" s="114">
        <v>14</v>
      </c>
      <c r="G53" s="114">
        <v>3336</v>
      </c>
      <c r="H53" s="114">
        <v>1029</v>
      </c>
      <c r="I53" s="114">
        <v>31</v>
      </c>
      <c r="J53" s="114">
        <v>20</v>
      </c>
      <c r="K53" s="114">
        <v>504</v>
      </c>
      <c r="L53" s="135">
        <v>628</v>
      </c>
      <c r="M53" s="135"/>
      <c r="N53" s="135">
        <v>31</v>
      </c>
      <c r="O53" s="114">
        <v>42</v>
      </c>
      <c r="P53" s="114">
        <v>53</v>
      </c>
      <c r="Q53" s="114">
        <v>359</v>
      </c>
      <c r="R53" s="114">
        <v>232</v>
      </c>
      <c r="S53" s="114">
        <v>0</v>
      </c>
      <c r="T53" s="114">
        <v>7</v>
      </c>
      <c r="U53" s="114">
        <v>450</v>
      </c>
      <c r="V53" s="17"/>
    </row>
    <row r="54" spans="1:22" ht="12" customHeight="1">
      <c r="A54" s="127"/>
      <c r="B54" s="124"/>
      <c r="C54" s="131" t="s">
        <v>64</v>
      </c>
      <c r="D54" s="116">
        <v>11</v>
      </c>
      <c r="E54" s="114"/>
      <c r="F54" s="114"/>
      <c r="G54" s="114">
        <v>6</v>
      </c>
      <c r="H54" s="114"/>
      <c r="I54" s="114">
        <v>3</v>
      </c>
      <c r="J54" s="114"/>
      <c r="K54" s="114"/>
      <c r="L54" s="135">
        <v>2</v>
      </c>
      <c r="M54" s="135"/>
      <c r="N54" s="135"/>
      <c r="O54" s="114"/>
      <c r="P54" s="114"/>
      <c r="Q54" s="114"/>
      <c r="R54" s="114"/>
      <c r="S54" s="114">
        <v>0</v>
      </c>
      <c r="T54" s="114"/>
      <c r="U54" s="114"/>
      <c r="V54" s="17"/>
    </row>
    <row r="55" spans="1:22" s="14" customFormat="1" ht="12" customHeight="1">
      <c r="A55" s="127"/>
      <c r="B55" s="124"/>
      <c r="C55" s="131" t="s">
        <v>65</v>
      </c>
      <c r="D55" s="116">
        <v>6975</v>
      </c>
      <c r="E55" s="114">
        <v>19</v>
      </c>
      <c r="F55" s="114">
        <v>14</v>
      </c>
      <c r="G55" s="114">
        <v>3438</v>
      </c>
      <c r="H55" s="114">
        <v>1055</v>
      </c>
      <c r="I55" s="114">
        <v>30</v>
      </c>
      <c r="J55" s="114">
        <v>20</v>
      </c>
      <c r="K55" s="114">
        <v>519</v>
      </c>
      <c r="L55" s="135">
        <v>646</v>
      </c>
      <c r="M55" s="135"/>
      <c r="N55" s="135">
        <v>34</v>
      </c>
      <c r="O55" s="114">
        <v>42</v>
      </c>
      <c r="P55" s="114">
        <v>56</v>
      </c>
      <c r="Q55" s="114">
        <v>384</v>
      </c>
      <c r="R55" s="114">
        <v>254</v>
      </c>
      <c r="S55" s="114">
        <v>0</v>
      </c>
      <c r="T55" s="114">
        <v>9</v>
      </c>
      <c r="U55" s="114">
        <v>455</v>
      </c>
      <c r="V55" s="17"/>
    </row>
    <row r="56" spans="1:22" ht="12" customHeight="1">
      <c r="A56" s="127"/>
      <c r="B56" s="124" t="s">
        <v>43</v>
      </c>
      <c r="C56" s="131" t="s">
        <v>63</v>
      </c>
      <c r="D56" s="116">
        <v>5</v>
      </c>
      <c r="E56" s="114"/>
      <c r="F56" s="114"/>
      <c r="G56" s="114">
        <v>4</v>
      </c>
      <c r="H56" s="114"/>
      <c r="I56" s="114"/>
      <c r="J56" s="114"/>
      <c r="K56" s="114"/>
      <c r="L56" s="135"/>
      <c r="M56" s="135"/>
      <c r="N56" s="135"/>
      <c r="O56" s="114">
        <v>1</v>
      </c>
      <c r="P56" s="114"/>
      <c r="Q56" s="114"/>
      <c r="R56" s="114"/>
      <c r="S56" s="114">
        <v>0</v>
      </c>
      <c r="T56" s="114"/>
      <c r="U56" s="114"/>
      <c r="V56" s="17"/>
    </row>
    <row r="57" spans="1:22" ht="12" customHeight="1">
      <c r="A57" s="127"/>
      <c r="B57" s="124"/>
      <c r="C57" s="131" t="s">
        <v>64</v>
      </c>
      <c r="D57" s="116">
        <v>0</v>
      </c>
      <c r="E57" s="114"/>
      <c r="F57" s="114"/>
      <c r="G57" s="114"/>
      <c r="H57" s="114"/>
      <c r="I57" s="114"/>
      <c r="J57" s="114"/>
      <c r="K57" s="114"/>
      <c r="L57" s="135"/>
      <c r="M57" s="135"/>
      <c r="N57" s="135"/>
      <c r="O57" s="114"/>
      <c r="P57" s="114"/>
      <c r="Q57" s="114"/>
      <c r="R57" s="114"/>
      <c r="S57" s="114">
        <v>0</v>
      </c>
      <c r="T57" s="114"/>
      <c r="U57" s="114"/>
      <c r="V57" s="17"/>
    </row>
    <row r="58" spans="1:22" ht="12" customHeight="1">
      <c r="A58" s="127"/>
      <c r="B58" s="124"/>
      <c r="C58" s="131" t="s">
        <v>65</v>
      </c>
      <c r="D58" s="116">
        <v>5</v>
      </c>
      <c r="E58" s="114"/>
      <c r="F58" s="114"/>
      <c r="G58" s="114">
        <v>4</v>
      </c>
      <c r="H58" s="114"/>
      <c r="I58" s="114"/>
      <c r="J58" s="114"/>
      <c r="K58" s="114"/>
      <c r="L58" s="135"/>
      <c r="M58" s="135"/>
      <c r="N58" s="135"/>
      <c r="O58" s="114">
        <v>1</v>
      </c>
      <c r="P58" s="114"/>
      <c r="Q58" s="114"/>
      <c r="R58" s="114"/>
      <c r="S58" s="114">
        <v>0</v>
      </c>
      <c r="T58" s="114"/>
      <c r="U58" s="114"/>
      <c r="V58" s="17"/>
    </row>
    <row r="59" spans="1:22" ht="4.5" customHeight="1">
      <c r="A59" s="127"/>
      <c r="B59" s="124"/>
      <c r="C59" s="131"/>
      <c r="D59" s="116"/>
      <c r="E59" s="114"/>
      <c r="F59" s="114"/>
      <c r="G59" s="114"/>
      <c r="H59" s="114"/>
      <c r="I59" s="114"/>
      <c r="J59" s="114"/>
      <c r="K59" s="114"/>
      <c r="L59" s="135"/>
      <c r="M59" s="135"/>
      <c r="N59" s="135"/>
      <c r="O59" s="114"/>
      <c r="P59" s="114"/>
      <c r="Q59" s="114"/>
      <c r="R59" s="114"/>
      <c r="S59" s="114"/>
      <c r="T59" s="114"/>
      <c r="U59" s="114"/>
      <c r="V59" s="17"/>
    </row>
    <row r="60" spans="1:22" ht="12" customHeight="1">
      <c r="A60" s="127" t="s">
        <v>52</v>
      </c>
      <c r="B60" s="124"/>
      <c r="C60" s="131" t="s">
        <v>63</v>
      </c>
      <c r="D60" s="116">
        <v>3268</v>
      </c>
      <c r="E60" s="114">
        <v>20</v>
      </c>
      <c r="F60" s="114">
        <v>9</v>
      </c>
      <c r="G60" s="114">
        <v>1605</v>
      </c>
      <c r="H60" s="114">
        <v>438</v>
      </c>
      <c r="I60" s="114">
        <v>14</v>
      </c>
      <c r="J60" s="114">
        <v>9</v>
      </c>
      <c r="K60" s="114">
        <v>265</v>
      </c>
      <c r="L60" s="135">
        <v>254</v>
      </c>
      <c r="M60" s="135">
        <v>4</v>
      </c>
      <c r="N60" s="135">
        <v>18</v>
      </c>
      <c r="O60" s="114">
        <v>29</v>
      </c>
      <c r="P60" s="114">
        <v>37</v>
      </c>
      <c r="Q60" s="114">
        <v>254</v>
      </c>
      <c r="R60" s="114">
        <v>86</v>
      </c>
      <c r="S60" s="114">
        <v>0</v>
      </c>
      <c r="T60" s="114"/>
      <c r="U60" s="114">
        <v>226</v>
      </c>
      <c r="V60" s="17"/>
    </row>
    <row r="61" spans="1:22" ht="12" customHeight="1">
      <c r="A61" s="127"/>
      <c r="B61" s="124"/>
      <c r="C61" s="131" t="s">
        <v>64</v>
      </c>
      <c r="D61" s="116">
        <v>52</v>
      </c>
      <c r="E61" s="114"/>
      <c r="F61" s="114"/>
      <c r="G61" s="114">
        <v>23</v>
      </c>
      <c r="H61" s="114">
        <v>6</v>
      </c>
      <c r="I61" s="114">
        <v>2</v>
      </c>
      <c r="J61" s="114"/>
      <c r="K61" s="114">
        <v>13</v>
      </c>
      <c r="L61" s="135">
        <v>6</v>
      </c>
      <c r="M61" s="135"/>
      <c r="N61" s="135">
        <v>1</v>
      </c>
      <c r="O61" s="114"/>
      <c r="P61" s="114">
        <v>1</v>
      </c>
      <c r="Q61" s="114"/>
      <c r="R61" s="114"/>
      <c r="S61" s="114">
        <v>0</v>
      </c>
      <c r="T61" s="114"/>
      <c r="U61" s="114"/>
      <c r="V61" s="17"/>
    </row>
    <row r="62" spans="1:22" ht="12" customHeight="1">
      <c r="A62" s="127"/>
      <c r="B62" s="124"/>
      <c r="C62" s="131" t="s">
        <v>65</v>
      </c>
      <c r="D62" s="116">
        <v>3348</v>
      </c>
      <c r="E62" s="114">
        <v>23</v>
      </c>
      <c r="F62" s="114">
        <v>9</v>
      </c>
      <c r="G62" s="114">
        <v>1610</v>
      </c>
      <c r="H62" s="114">
        <v>451</v>
      </c>
      <c r="I62" s="114">
        <v>12</v>
      </c>
      <c r="J62" s="114">
        <v>9</v>
      </c>
      <c r="K62" s="114">
        <v>258</v>
      </c>
      <c r="L62" s="135">
        <v>259</v>
      </c>
      <c r="M62" s="135">
        <v>4</v>
      </c>
      <c r="N62" s="135">
        <v>21</v>
      </c>
      <c r="O62" s="114">
        <v>33</v>
      </c>
      <c r="P62" s="114">
        <v>42</v>
      </c>
      <c r="Q62" s="114">
        <v>292</v>
      </c>
      <c r="R62" s="114">
        <v>93</v>
      </c>
      <c r="S62" s="114">
        <v>0</v>
      </c>
      <c r="T62" s="114"/>
      <c r="U62" s="114">
        <v>232</v>
      </c>
      <c r="V62" s="17"/>
    </row>
    <row r="63" spans="1:22" ht="4.5" customHeight="1">
      <c r="A63" s="127"/>
      <c r="B63" s="124"/>
      <c r="C63" s="131"/>
      <c r="D63" s="116"/>
      <c r="E63" s="114"/>
      <c r="F63" s="114"/>
      <c r="G63" s="114"/>
      <c r="H63" s="114"/>
      <c r="I63" s="114"/>
      <c r="J63" s="114"/>
      <c r="K63" s="114"/>
      <c r="L63" s="135"/>
      <c r="M63" s="135"/>
      <c r="N63" s="135"/>
      <c r="O63" s="114"/>
      <c r="P63" s="114"/>
      <c r="Q63" s="114"/>
      <c r="R63" s="114"/>
      <c r="S63" s="114"/>
      <c r="T63" s="114"/>
      <c r="U63" s="114"/>
      <c r="V63" s="17"/>
    </row>
    <row r="64" spans="1:22" ht="12" customHeight="1">
      <c r="A64" s="127" t="s">
        <v>179</v>
      </c>
      <c r="B64" s="124"/>
      <c r="C64" s="131" t="s">
        <v>63</v>
      </c>
      <c r="D64" s="116">
        <v>1662</v>
      </c>
      <c r="E64" s="114">
        <v>9</v>
      </c>
      <c r="F64" s="114">
        <v>4</v>
      </c>
      <c r="G64" s="114">
        <v>778</v>
      </c>
      <c r="H64" s="114">
        <v>281</v>
      </c>
      <c r="I64" s="114">
        <v>10</v>
      </c>
      <c r="J64" s="114">
        <v>9</v>
      </c>
      <c r="K64" s="114">
        <v>112</v>
      </c>
      <c r="L64" s="135">
        <v>154</v>
      </c>
      <c r="M64" s="135">
        <v>1</v>
      </c>
      <c r="N64" s="135">
        <v>20</v>
      </c>
      <c r="O64" s="114">
        <v>41</v>
      </c>
      <c r="P64" s="114">
        <v>26</v>
      </c>
      <c r="Q64" s="114">
        <v>171</v>
      </c>
      <c r="R64" s="114">
        <v>44</v>
      </c>
      <c r="S64" s="114">
        <v>0</v>
      </c>
      <c r="T64" s="114"/>
      <c r="U64" s="114">
        <v>2</v>
      </c>
      <c r="V64" s="17"/>
    </row>
    <row r="65" spans="1:22" ht="12" customHeight="1">
      <c r="A65" s="127"/>
      <c r="B65" s="124"/>
      <c r="C65" s="131" t="s">
        <v>64</v>
      </c>
      <c r="D65" s="116">
        <v>53</v>
      </c>
      <c r="E65" s="114"/>
      <c r="F65" s="114"/>
      <c r="G65" s="114">
        <v>22</v>
      </c>
      <c r="H65" s="114">
        <v>6</v>
      </c>
      <c r="I65" s="114">
        <v>6</v>
      </c>
      <c r="J65" s="114"/>
      <c r="K65" s="114">
        <v>3</v>
      </c>
      <c r="L65" s="135">
        <v>7</v>
      </c>
      <c r="M65" s="135"/>
      <c r="N65" s="135">
        <v>1</v>
      </c>
      <c r="O65" s="114">
        <v>2</v>
      </c>
      <c r="P65" s="114">
        <v>1</v>
      </c>
      <c r="Q65" s="114">
        <v>5</v>
      </c>
      <c r="R65" s="114"/>
      <c r="S65" s="114">
        <v>0</v>
      </c>
      <c r="T65" s="114"/>
      <c r="U65" s="114"/>
      <c r="V65" s="17"/>
    </row>
    <row r="66" spans="1:22" ht="12" customHeight="1">
      <c r="A66" s="127"/>
      <c r="B66" s="124"/>
      <c r="C66" s="131" t="s">
        <v>65</v>
      </c>
      <c r="D66" s="116">
        <v>1876</v>
      </c>
      <c r="E66" s="114">
        <v>9</v>
      </c>
      <c r="F66" s="114">
        <v>7</v>
      </c>
      <c r="G66" s="114">
        <v>917</v>
      </c>
      <c r="H66" s="114">
        <v>313</v>
      </c>
      <c r="I66" s="114">
        <v>20</v>
      </c>
      <c r="J66" s="114">
        <v>11</v>
      </c>
      <c r="K66" s="114">
        <v>133</v>
      </c>
      <c r="L66" s="135">
        <v>166</v>
      </c>
      <c r="M66" s="135">
        <v>2</v>
      </c>
      <c r="N66" s="135">
        <v>19</v>
      </c>
      <c r="O66" s="114">
        <v>40</v>
      </c>
      <c r="P66" s="114">
        <v>25</v>
      </c>
      <c r="Q66" s="114">
        <v>168</v>
      </c>
      <c r="R66" s="114">
        <v>44</v>
      </c>
      <c r="S66" s="114">
        <v>0</v>
      </c>
      <c r="T66" s="114"/>
      <c r="U66" s="114">
        <v>2</v>
      </c>
      <c r="V66" s="17"/>
    </row>
    <row r="67" spans="1:22" ht="4.5" customHeight="1">
      <c r="A67" s="127"/>
      <c r="B67" s="124"/>
      <c r="C67" s="131"/>
      <c r="D67" s="116"/>
      <c r="E67" s="114"/>
      <c r="F67" s="114"/>
      <c r="G67" s="114"/>
      <c r="H67" s="114"/>
      <c r="I67" s="114"/>
      <c r="J67" s="114"/>
      <c r="K67" s="114"/>
      <c r="L67" s="135"/>
      <c r="M67" s="135"/>
      <c r="N67" s="135"/>
      <c r="O67" s="114"/>
      <c r="P67" s="114"/>
      <c r="Q67" s="114"/>
      <c r="R67" s="114"/>
      <c r="S67" s="114"/>
      <c r="T67" s="114"/>
      <c r="U67" s="114"/>
      <c r="V67" s="17"/>
    </row>
    <row r="68" spans="1:22" ht="12" customHeight="1">
      <c r="A68" s="127" t="s">
        <v>67</v>
      </c>
      <c r="B68" s="124"/>
      <c r="C68" s="131" t="s">
        <v>63</v>
      </c>
      <c r="D68" s="116">
        <v>1758</v>
      </c>
      <c r="E68" s="114">
        <v>128</v>
      </c>
      <c r="F68" s="114">
        <v>6</v>
      </c>
      <c r="G68" s="114">
        <v>196</v>
      </c>
      <c r="H68" s="114">
        <v>73</v>
      </c>
      <c r="I68" s="114">
        <v>1</v>
      </c>
      <c r="J68" s="114">
        <v>2</v>
      </c>
      <c r="K68" s="114">
        <v>21</v>
      </c>
      <c r="L68" s="135">
        <v>48</v>
      </c>
      <c r="M68" s="135">
        <v>6</v>
      </c>
      <c r="N68" s="135">
        <v>126</v>
      </c>
      <c r="O68" s="114">
        <v>132</v>
      </c>
      <c r="P68" s="114">
        <v>142</v>
      </c>
      <c r="Q68" s="114">
        <v>638</v>
      </c>
      <c r="R68" s="114">
        <v>239</v>
      </c>
      <c r="S68" s="114">
        <v>0</v>
      </c>
      <c r="T68" s="114"/>
      <c r="U68" s="114"/>
      <c r="V68" s="17"/>
    </row>
    <row r="69" spans="1:22" ht="12" customHeight="1">
      <c r="A69" s="127"/>
      <c r="B69" s="124"/>
      <c r="C69" s="131" t="s">
        <v>64</v>
      </c>
      <c r="D69" s="116">
        <v>12</v>
      </c>
      <c r="E69" s="114"/>
      <c r="F69" s="114"/>
      <c r="G69" s="114">
        <v>2</v>
      </c>
      <c r="H69" s="114"/>
      <c r="I69" s="114">
        <v>1</v>
      </c>
      <c r="J69" s="114">
        <v>1</v>
      </c>
      <c r="K69" s="114"/>
      <c r="L69" s="135">
        <v>1</v>
      </c>
      <c r="M69" s="135"/>
      <c r="N69" s="135">
        <v>3</v>
      </c>
      <c r="O69" s="114"/>
      <c r="P69" s="114">
        <v>2</v>
      </c>
      <c r="Q69" s="114">
        <v>2</v>
      </c>
      <c r="R69" s="114"/>
      <c r="S69" s="114">
        <v>0</v>
      </c>
      <c r="T69" s="114"/>
      <c r="U69" s="114"/>
      <c r="V69" s="17"/>
    </row>
    <row r="70" spans="1:22" ht="12" customHeight="1">
      <c r="A70" s="127"/>
      <c r="B70" s="124"/>
      <c r="C70" s="131" t="s">
        <v>65</v>
      </c>
      <c r="D70" s="116">
        <v>1819</v>
      </c>
      <c r="E70" s="114">
        <v>142</v>
      </c>
      <c r="F70" s="114">
        <v>6</v>
      </c>
      <c r="G70" s="114">
        <v>232</v>
      </c>
      <c r="H70" s="114">
        <v>83</v>
      </c>
      <c r="I70" s="114"/>
      <c r="J70" s="114">
        <v>1</v>
      </c>
      <c r="K70" s="114">
        <v>27</v>
      </c>
      <c r="L70" s="135">
        <v>50</v>
      </c>
      <c r="M70" s="135">
        <v>6</v>
      </c>
      <c r="N70" s="135">
        <v>123</v>
      </c>
      <c r="O70" s="114">
        <v>134</v>
      </c>
      <c r="P70" s="114">
        <v>140</v>
      </c>
      <c r="Q70" s="114">
        <v>636</v>
      </c>
      <c r="R70" s="114">
        <v>239</v>
      </c>
      <c r="S70" s="114">
        <v>0</v>
      </c>
      <c r="T70" s="114"/>
      <c r="U70" s="114"/>
      <c r="V70" s="17"/>
    </row>
    <row r="71" spans="1:22" ht="4.5" customHeight="1">
      <c r="A71" s="127"/>
      <c r="B71" s="124"/>
      <c r="C71" s="131"/>
      <c r="D71" s="116"/>
      <c r="E71" s="114"/>
      <c r="F71" s="114"/>
      <c r="G71" s="114"/>
      <c r="H71" s="114"/>
      <c r="I71" s="114"/>
      <c r="J71" s="114"/>
      <c r="K71" s="114"/>
      <c r="L71" s="135"/>
      <c r="M71" s="135"/>
      <c r="N71" s="135"/>
      <c r="O71" s="114"/>
      <c r="P71" s="114"/>
      <c r="Q71" s="114"/>
      <c r="R71" s="114"/>
      <c r="S71" s="114"/>
      <c r="T71" s="114"/>
      <c r="U71" s="114"/>
      <c r="V71" s="17"/>
    </row>
    <row r="72" spans="1:22" ht="12" customHeight="1">
      <c r="A72" s="127" t="s">
        <v>53</v>
      </c>
      <c r="B72" s="124"/>
      <c r="C72" s="131" t="s">
        <v>63</v>
      </c>
      <c r="D72" s="116">
        <v>77</v>
      </c>
      <c r="E72" s="114"/>
      <c r="F72" s="114"/>
      <c r="G72" s="114">
        <v>9</v>
      </c>
      <c r="H72" s="114">
        <v>3</v>
      </c>
      <c r="I72" s="114"/>
      <c r="J72" s="114"/>
      <c r="K72" s="114"/>
      <c r="L72" s="135">
        <v>1</v>
      </c>
      <c r="M72" s="135"/>
      <c r="N72" s="135">
        <v>2</v>
      </c>
      <c r="O72" s="114">
        <v>3</v>
      </c>
      <c r="P72" s="114"/>
      <c r="Q72" s="114">
        <v>15</v>
      </c>
      <c r="R72" s="114">
        <v>34</v>
      </c>
      <c r="S72" s="114">
        <v>0</v>
      </c>
      <c r="T72" s="114">
        <v>10</v>
      </c>
      <c r="U72" s="114"/>
      <c r="V72" s="17"/>
    </row>
    <row r="73" spans="1:22" ht="12" customHeight="1">
      <c r="A73" s="127"/>
      <c r="B73" s="124"/>
      <c r="C73" s="131" t="s">
        <v>64</v>
      </c>
      <c r="D73" s="116">
        <v>0</v>
      </c>
      <c r="E73" s="114"/>
      <c r="F73" s="114"/>
      <c r="G73" s="114"/>
      <c r="H73" s="114"/>
      <c r="I73" s="114"/>
      <c r="J73" s="114"/>
      <c r="K73" s="114"/>
      <c r="L73" s="135"/>
      <c r="M73" s="135"/>
      <c r="N73" s="135"/>
      <c r="O73" s="114"/>
      <c r="P73" s="114"/>
      <c r="Q73" s="114"/>
      <c r="R73" s="114"/>
      <c r="S73" s="114">
        <v>0</v>
      </c>
      <c r="T73" s="114"/>
      <c r="U73" s="114"/>
      <c r="V73" s="17"/>
    </row>
    <row r="74" spans="1:22" ht="12" customHeight="1">
      <c r="A74" s="83"/>
      <c r="B74" s="125"/>
      <c r="C74" s="144" t="s">
        <v>65</v>
      </c>
      <c r="D74" s="117">
        <v>80</v>
      </c>
      <c r="E74" s="115"/>
      <c r="F74" s="115"/>
      <c r="G74" s="115">
        <v>9</v>
      </c>
      <c r="H74" s="115">
        <v>4</v>
      </c>
      <c r="I74" s="115"/>
      <c r="J74" s="115"/>
      <c r="K74" s="115"/>
      <c r="L74" s="115">
        <v>2</v>
      </c>
      <c r="M74" s="115"/>
      <c r="N74" s="115">
        <v>3</v>
      </c>
      <c r="O74" s="115">
        <v>3</v>
      </c>
      <c r="P74" s="115"/>
      <c r="Q74" s="115">
        <v>15</v>
      </c>
      <c r="R74" s="115">
        <v>34</v>
      </c>
      <c r="S74" s="115">
        <v>0</v>
      </c>
      <c r="T74" s="115">
        <v>10</v>
      </c>
      <c r="U74" s="115"/>
      <c r="V74" s="17"/>
    </row>
    <row r="75" spans="1:22" ht="12" customHeight="1">
      <c r="A75" s="13" t="s">
        <v>202</v>
      </c>
      <c r="D75" s="17"/>
      <c r="E75" s="17"/>
      <c r="F75" s="17"/>
      <c r="G75" s="17"/>
      <c r="H75" s="17"/>
      <c r="I75" s="17"/>
      <c r="J75" s="17"/>
      <c r="K75" s="17"/>
      <c r="L75" s="17"/>
      <c r="M75" s="13"/>
      <c r="N75" s="13"/>
      <c r="O75" s="17"/>
      <c r="P75" s="17"/>
      <c r="Q75" s="17"/>
      <c r="R75" s="17"/>
      <c r="S75" s="17"/>
      <c r="T75" s="17"/>
      <c r="U75" s="17"/>
      <c r="V75" s="17"/>
    </row>
    <row r="76" spans="1:22" ht="12" customHeight="1">
      <c r="A76" s="13" t="s">
        <v>68</v>
      </c>
      <c r="D76" s="17"/>
      <c r="E76" s="17"/>
      <c r="F76" s="17"/>
      <c r="G76" s="17"/>
      <c r="H76" s="17"/>
      <c r="I76" s="17"/>
      <c r="J76" s="17"/>
      <c r="K76" s="17"/>
      <c r="L76" s="17"/>
      <c r="M76" s="13"/>
      <c r="N76" s="13"/>
      <c r="O76" s="17"/>
      <c r="P76" s="17"/>
      <c r="Q76" s="17"/>
      <c r="R76" s="17"/>
      <c r="S76" s="17"/>
      <c r="T76" s="17"/>
      <c r="U76" s="17"/>
      <c r="V76" s="17"/>
    </row>
    <row r="77" spans="1:14" ht="12" customHeight="1">
      <c r="A77" s="13" t="s">
        <v>69</v>
      </c>
      <c r="M77" s="13"/>
      <c r="N77" s="13"/>
    </row>
    <row r="78" ht="12" customHeight="1">
      <c r="M78" s="13"/>
    </row>
  </sheetData>
  <printOptions/>
  <pageMargins left="0.45" right="0.57" top="0.6" bottom="0.58" header="0.5118110236220472" footer="0.1968503937007874"/>
  <pageSetup horizontalDpi="600" verticalDpi="6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3"/>
  <sheetViews>
    <sheetView zoomScaleSheetLayoutView="100" workbookViewId="0" topLeftCell="A2">
      <selection activeCell="A5" sqref="A5"/>
    </sheetView>
  </sheetViews>
  <sheetFormatPr defaultColWidth="8.796875" defaultRowHeight="12" customHeight="1"/>
  <cols>
    <col min="1" max="1" width="17.59765625" style="13" customWidth="1"/>
    <col min="2" max="19" width="8.09765625" style="13" customWidth="1"/>
    <col min="20" max="16384" width="8.8984375" style="13" customWidth="1"/>
  </cols>
  <sheetData>
    <row r="1" ht="15.75" customHeight="1" hidden="1"/>
    <row r="2" spans="1:21" ht="17.25" customHeight="1">
      <c r="A2" s="145" t="s">
        <v>242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2" customHeight="1">
      <c r="A4" s="21"/>
      <c r="B4" s="85"/>
      <c r="C4" s="22"/>
      <c r="D4" s="23" t="s">
        <v>191</v>
      </c>
      <c r="E4" s="23"/>
      <c r="F4" s="24"/>
      <c r="G4" s="22"/>
      <c r="H4" s="23" t="s">
        <v>192</v>
      </c>
      <c r="I4" s="23"/>
      <c r="J4" s="23"/>
      <c r="K4" s="85"/>
      <c r="L4" s="22"/>
      <c r="M4" s="23" t="s">
        <v>193</v>
      </c>
      <c r="N4" s="23"/>
      <c r="O4" s="24"/>
      <c r="P4" s="85"/>
      <c r="Q4" s="85"/>
      <c r="R4" s="85"/>
      <c r="S4" s="64"/>
      <c r="T4" s="14"/>
      <c r="U4" s="14"/>
    </row>
    <row r="5" spans="1:21" ht="12" customHeight="1">
      <c r="A5" s="84" t="s">
        <v>70</v>
      </c>
      <c r="B5" s="130" t="s">
        <v>46</v>
      </c>
      <c r="C5" s="65" t="s">
        <v>55</v>
      </c>
      <c r="D5" s="65" t="s">
        <v>56</v>
      </c>
      <c r="E5" s="65" t="s">
        <v>57</v>
      </c>
      <c r="F5" s="65" t="s">
        <v>58</v>
      </c>
      <c r="G5" s="65" t="s">
        <v>55</v>
      </c>
      <c r="H5" s="65" t="s">
        <v>56</v>
      </c>
      <c r="I5" s="65" t="s">
        <v>57</v>
      </c>
      <c r="J5" s="61" t="s">
        <v>58</v>
      </c>
      <c r="K5" s="65" t="s">
        <v>49</v>
      </c>
      <c r="L5" s="65" t="s">
        <v>59</v>
      </c>
      <c r="M5" s="65" t="s">
        <v>60</v>
      </c>
      <c r="N5" s="65" t="s">
        <v>71</v>
      </c>
      <c r="O5" s="65" t="s">
        <v>62</v>
      </c>
      <c r="P5" s="65" t="s">
        <v>51</v>
      </c>
      <c r="Q5" s="65" t="s">
        <v>43</v>
      </c>
      <c r="R5" s="65" t="s">
        <v>52</v>
      </c>
      <c r="S5" s="60" t="s">
        <v>53</v>
      </c>
      <c r="T5" s="14"/>
      <c r="U5" s="14"/>
    </row>
    <row r="6" spans="1:21" ht="12.75" customHeight="1">
      <c r="A6" s="129" t="s">
        <v>180</v>
      </c>
      <c r="B6" s="114">
        <v>43526</v>
      </c>
      <c r="C6" s="114">
        <v>227</v>
      </c>
      <c r="D6" s="114">
        <v>63</v>
      </c>
      <c r="E6" s="114">
        <v>21067</v>
      </c>
      <c r="F6" s="114">
        <v>6023</v>
      </c>
      <c r="G6" s="114">
        <v>399</v>
      </c>
      <c r="H6" s="114">
        <v>277</v>
      </c>
      <c r="I6" s="114">
        <v>3780</v>
      </c>
      <c r="J6" s="114">
        <v>3145</v>
      </c>
      <c r="K6" s="114">
        <v>26</v>
      </c>
      <c r="L6" s="114">
        <v>366</v>
      </c>
      <c r="M6" s="114">
        <v>442</v>
      </c>
      <c r="N6" s="114">
        <v>450</v>
      </c>
      <c r="O6" s="114">
        <v>2818</v>
      </c>
      <c r="P6" s="114">
        <v>2611</v>
      </c>
      <c r="Q6" s="114">
        <v>0</v>
      </c>
      <c r="R6" s="114">
        <v>596</v>
      </c>
      <c r="S6" s="114">
        <v>1236</v>
      </c>
      <c r="T6" s="14"/>
      <c r="U6" s="14"/>
    </row>
    <row r="7" spans="1:21" ht="10.5" customHeight="1">
      <c r="A7" s="129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4"/>
      <c r="U7" s="14"/>
    </row>
    <row r="8" spans="1:21" ht="12.75" customHeight="1">
      <c r="A8" s="129" t="s">
        <v>181</v>
      </c>
      <c r="B8" s="114">
        <v>1531</v>
      </c>
      <c r="C8" s="114">
        <v>2</v>
      </c>
      <c r="D8" s="114">
        <v>2</v>
      </c>
      <c r="E8" s="114">
        <v>604</v>
      </c>
      <c r="F8" s="114">
        <v>169</v>
      </c>
      <c r="G8" s="114">
        <v>13</v>
      </c>
      <c r="H8" s="114">
        <v>5</v>
      </c>
      <c r="I8" s="114">
        <v>91</v>
      </c>
      <c r="J8" s="114">
        <v>99</v>
      </c>
      <c r="K8" s="114">
        <v>0</v>
      </c>
      <c r="L8" s="114">
        <v>10</v>
      </c>
      <c r="M8" s="114">
        <v>23</v>
      </c>
      <c r="N8" s="114">
        <v>18</v>
      </c>
      <c r="O8" s="114">
        <v>129</v>
      </c>
      <c r="P8" s="114">
        <v>366</v>
      </c>
      <c r="Q8" s="114">
        <v>0</v>
      </c>
      <c r="R8" s="114">
        <v>0</v>
      </c>
      <c r="S8" s="114">
        <v>0</v>
      </c>
      <c r="T8" s="14"/>
      <c r="U8" s="14"/>
    </row>
    <row r="9" spans="1:21" ht="7.5" customHeight="1">
      <c r="A9" s="129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4"/>
      <c r="U9" s="14"/>
    </row>
    <row r="10" spans="1:21" ht="12.75" customHeight="1">
      <c r="A10" s="129" t="s">
        <v>72</v>
      </c>
      <c r="B10" s="114">
        <v>16</v>
      </c>
      <c r="C10" s="114">
        <v>0</v>
      </c>
      <c r="D10" s="114">
        <v>0</v>
      </c>
      <c r="E10" s="114">
        <v>8</v>
      </c>
      <c r="F10" s="114">
        <v>1</v>
      </c>
      <c r="G10" s="114">
        <v>0</v>
      </c>
      <c r="H10" s="114">
        <v>0</v>
      </c>
      <c r="I10" s="114">
        <v>1</v>
      </c>
      <c r="J10" s="114">
        <v>0</v>
      </c>
      <c r="K10" s="114">
        <v>0</v>
      </c>
      <c r="L10" s="114">
        <v>0</v>
      </c>
      <c r="M10" s="114">
        <v>2</v>
      </c>
      <c r="N10" s="114">
        <v>0</v>
      </c>
      <c r="O10" s="114">
        <v>0</v>
      </c>
      <c r="P10" s="114">
        <v>4</v>
      </c>
      <c r="Q10" s="114">
        <v>0</v>
      </c>
      <c r="R10" s="114">
        <v>0</v>
      </c>
      <c r="S10" s="114">
        <v>0</v>
      </c>
      <c r="T10" s="14"/>
      <c r="U10" s="14"/>
    </row>
    <row r="11" spans="1:21" ht="7.5" customHeight="1">
      <c r="A11" s="129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4"/>
      <c r="U11" s="14"/>
    </row>
    <row r="12" spans="1:21" ht="12.75" customHeight="1">
      <c r="A12" s="129" t="s">
        <v>73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4"/>
      <c r="U12" s="14"/>
    </row>
    <row r="13" spans="1:21" ht="12.75" customHeight="1">
      <c r="A13" s="56" t="s">
        <v>74</v>
      </c>
      <c r="B13" s="114">
        <v>717</v>
      </c>
      <c r="C13" s="114">
        <v>0</v>
      </c>
      <c r="D13" s="114">
        <v>0</v>
      </c>
      <c r="E13" s="114">
        <v>299</v>
      </c>
      <c r="F13" s="114">
        <v>121</v>
      </c>
      <c r="G13" s="114">
        <v>10</v>
      </c>
      <c r="H13" s="114">
        <v>2</v>
      </c>
      <c r="I13" s="114">
        <v>64</v>
      </c>
      <c r="J13" s="114">
        <v>79</v>
      </c>
      <c r="K13" s="114">
        <v>0</v>
      </c>
      <c r="L13" s="114">
        <v>9</v>
      </c>
      <c r="M13" s="114">
        <v>12</v>
      </c>
      <c r="N13" s="114">
        <v>10</v>
      </c>
      <c r="O13" s="114">
        <v>30</v>
      </c>
      <c r="P13" s="114">
        <v>81</v>
      </c>
      <c r="Q13" s="114">
        <v>0</v>
      </c>
      <c r="R13" s="114">
        <v>0</v>
      </c>
      <c r="S13" s="114">
        <v>0</v>
      </c>
      <c r="T13" s="14"/>
      <c r="U13" s="14"/>
    </row>
    <row r="14" spans="1:21" ht="12.75" customHeight="1">
      <c r="A14" s="56" t="s">
        <v>75</v>
      </c>
      <c r="B14" s="114">
        <v>596</v>
      </c>
      <c r="C14" s="114">
        <v>0</v>
      </c>
      <c r="D14" s="114">
        <v>0</v>
      </c>
      <c r="E14" s="114">
        <v>219</v>
      </c>
      <c r="F14" s="114">
        <v>96</v>
      </c>
      <c r="G14" s="114">
        <v>1</v>
      </c>
      <c r="H14" s="114">
        <v>4</v>
      </c>
      <c r="I14" s="114">
        <v>42</v>
      </c>
      <c r="J14" s="114">
        <v>48</v>
      </c>
      <c r="K14" s="114">
        <v>0</v>
      </c>
      <c r="L14" s="114">
        <v>12</v>
      </c>
      <c r="M14" s="114">
        <v>13</v>
      </c>
      <c r="N14" s="114">
        <v>8</v>
      </c>
      <c r="O14" s="114">
        <v>80</v>
      </c>
      <c r="P14" s="114">
        <v>73</v>
      </c>
      <c r="Q14" s="114">
        <v>0</v>
      </c>
      <c r="R14" s="114">
        <v>0</v>
      </c>
      <c r="S14" s="114">
        <v>0</v>
      </c>
      <c r="T14" s="14"/>
      <c r="U14" s="14"/>
    </row>
    <row r="15" spans="1:21" ht="7.5" customHeight="1">
      <c r="A15" s="26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4"/>
      <c r="U15" s="14"/>
    </row>
    <row r="16" spans="1:21" ht="12.75" customHeight="1">
      <c r="A16" s="129" t="s">
        <v>76</v>
      </c>
      <c r="B16" s="114">
        <v>2108</v>
      </c>
      <c r="C16" s="114">
        <v>1</v>
      </c>
      <c r="D16" s="114">
        <v>2</v>
      </c>
      <c r="E16" s="114">
        <v>792</v>
      </c>
      <c r="F16" s="114">
        <v>220</v>
      </c>
      <c r="G16" s="114">
        <v>51</v>
      </c>
      <c r="H16" s="114">
        <v>38</v>
      </c>
      <c r="I16" s="114">
        <v>193</v>
      </c>
      <c r="J16" s="114">
        <v>111</v>
      </c>
      <c r="K16" s="114">
        <v>1</v>
      </c>
      <c r="L16" s="114">
        <v>103</v>
      </c>
      <c r="M16" s="114">
        <v>101</v>
      </c>
      <c r="N16" s="114">
        <v>41</v>
      </c>
      <c r="O16" s="114">
        <v>454</v>
      </c>
      <c r="P16" s="114">
        <v>0</v>
      </c>
      <c r="Q16" s="114">
        <v>0</v>
      </c>
      <c r="R16" s="114">
        <v>0</v>
      </c>
      <c r="S16" s="114">
        <v>0</v>
      </c>
      <c r="T16" s="14"/>
      <c r="U16" s="14"/>
    </row>
    <row r="17" spans="1:21" ht="7.5" customHeight="1">
      <c r="A17" s="129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4"/>
      <c r="U17" s="14"/>
    </row>
    <row r="18" spans="1:21" ht="12.75" customHeight="1">
      <c r="A18" s="129" t="s">
        <v>77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4"/>
      <c r="U18" s="14"/>
    </row>
    <row r="19" spans="1:21" ht="12.75" customHeight="1">
      <c r="A19" s="56" t="s">
        <v>78</v>
      </c>
      <c r="B19" s="114">
        <v>862</v>
      </c>
      <c r="C19" s="114">
        <v>2</v>
      </c>
      <c r="D19" s="114">
        <v>0</v>
      </c>
      <c r="E19" s="114">
        <v>524</v>
      </c>
      <c r="F19" s="114">
        <v>110</v>
      </c>
      <c r="G19" s="114">
        <v>12</v>
      </c>
      <c r="H19" s="114">
        <v>4</v>
      </c>
      <c r="I19" s="114">
        <v>120</v>
      </c>
      <c r="J19" s="114">
        <v>83</v>
      </c>
      <c r="K19" s="114">
        <v>4</v>
      </c>
      <c r="L19" s="114">
        <v>0</v>
      </c>
      <c r="M19" s="114">
        <v>0</v>
      </c>
      <c r="N19" s="114">
        <v>0</v>
      </c>
      <c r="O19" s="114">
        <v>1</v>
      </c>
      <c r="P19" s="114">
        <v>2</v>
      </c>
      <c r="Q19" s="114">
        <v>0</v>
      </c>
      <c r="R19" s="114">
        <v>0</v>
      </c>
      <c r="S19" s="114">
        <v>0</v>
      </c>
      <c r="T19" s="14"/>
      <c r="U19" s="14"/>
    </row>
    <row r="20" spans="1:21" ht="12.75" customHeight="1">
      <c r="A20" s="56" t="s">
        <v>79</v>
      </c>
      <c r="B20" s="114">
        <v>2768</v>
      </c>
      <c r="C20" s="114">
        <v>1</v>
      </c>
      <c r="D20" s="114">
        <v>4</v>
      </c>
      <c r="E20" s="114">
        <v>1512</v>
      </c>
      <c r="F20" s="114">
        <v>423</v>
      </c>
      <c r="G20" s="114">
        <v>20</v>
      </c>
      <c r="H20" s="114">
        <v>10</v>
      </c>
      <c r="I20" s="114">
        <v>205</v>
      </c>
      <c r="J20" s="114">
        <v>194</v>
      </c>
      <c r="K20" s="114">
        <v>7</v>
      </c>
      <c r="L20" s="114">
        <v>9</v>
      </c>
      <c r="M20" s="114">
        <v>10</v>
      </c>
      <c r="N20" s="114">
        <v>15</v>
      </c>
      <c r="O20" s="114">
        <v>135</v>
      </c>
      <c r="P20" s="114">
        <v>223</v>
      </c>
      <c r="Q20" s="114">
        <v>0</v>
      </c>
      <c r="R20" s="114">
        <v>0</v>
      </c>
      <c r="S20" s="114">
        <v>0</v>
      </c>
      <c r="T20" s="14"/>
      <c r="U20" s="14"/>
    </row>
    <row r="21" spans="1:21" ht="7.5" customHeight="1">
      <c r="A21" s="2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4"/>
      <c r="U21" s="14"/>
    </row>
    <row r="22" spans="1:21" ht="12.75" customHeight="1">
      <c r="A22" s="129" t="s">
        <v>80</v>
      </c>
      <c r="B22" s="114">
        <v>3044</v>
      </c>
      <c r="C22" s="114">
        <v>2</v>
      </c>
      <c r="D22" s="114">
        <v>2</v>
      </c>
      <c r="E22" s="114">
        <v>1670</v>
      </c>
      <c r="F22" s="114">
        <v>472</v>
      </c>
      <c r="G22" s="114">
        <v>63</v>
      </c>
      <c r="H22" s="114">
        <v>51</v>
      </c>
      <c r="I22" s="114">
        <v>436</v>
      </c>
      <c r="J22" s="114">
        <v>205</v>
      </c>
      <c r="K22" s="114">
        <v>0</v>
      </c>
      <c r="L22" s="114">
        <v>21</v>
      </c>
      <c r="M22" s="114">
        <v>23</v>
      </c>
      <c r="N22" s="114">
        <v>24</v>
      </c>
      <c r="O22" s="114">
        <v>74</v>
      </c>
      <c r="P22" s="114">
        <v>1</v>
      </c>
      <c r="Q22" s="114">
        <v>0</v>
      </c>
      <c r="R22" s="114">
        <v>0</v>
      </c>
      <c r="S22" s="114">
        <v>0</v>
      </c>
      <c r="T22" s="14"/>
      <c r="U22" s="14"/>
    </row>
    <row r="23" spans="1:21" ht="7.5" customHeight="1">
      <c r="A23" s="129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4"/>
      <c r="U23" s="14"/>
    </row>
    <row r="24" spans="1:21" ht="12.75" customHeight="1">
      <c r="A24" s="129" t="s">
        <v>81</v>
      </c>
      <c r="B24" s="114">
        <v>1016</v>
      </c>
      <c r="C24" s="114">
        <v>8</v>
      </c>
      <c r="D24" s="114">
        <v>0</v>
      </c>
      <c r="E24" s="114">
        <v>460</v>
      </c>
      <c r="F24" s="114">
        <v>81</v>
      </c>
      <c r="G24" s="114">
        <v>26</v>
      </c>
      <c r="H24" s="114">
        <v>22</v>
      </c>
      <c r="I24" s="114">
        <v>110</v>
      </c>
      <c r="J24" s="114">
        <v>42</v>
      </c>
      <c r="K24" s="114">
        <v>0</v>
      </c>
      <c r="L24" s="114">
        <v>6</v>
      </c>
      <c r="M24" s="114">
        <v>11</v>
      </c>
      <c r="N24" s="114">
        <v>20</v>
      </c>
      <c r="O24" s="114">
        <v>87</v>
      </c>
      <c r="P24" s="114">
        <v>143</v>
      </c>
      <c r="Q24" s="114">
        <v>0</v>
      </c>
      <c r="R24" s="114">
        <v>0</v>
      </c>
      <c r="S24" s="114">
        <v>0</v>
      </c>
      <c r="T24" s="14"/>
      <c r="U24" s="14"/>
    </row>
    <row r="25" spans="1:21" ht="7.5" customHeight="1">
      <c r="A25" s="129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4"/>
      <c r="U25" s="14"/>
    </row>
    <row r="26" spans="1:21" ht="12.75" customHeight="1">
      <c r="A26" s="129" t="s">
        <v>82</v>
      </c>
      <c r="B26" s="114">
        <v>4</v>
      </c>
      <c r="C26" s="114">
        <v>0</v>
      </c>
      <c r="D26" s="114">
        <v>0</v>
      </c>
      <c r="E26" s="114">
        <v>1</v>
      </c>
      <c r="F26" s="114">
        <v>1</v>
      </c>
      <c r="G26" s="114">
        <v>0</v>
      </c>
      <c r="H26" s="114">
        <v>0</v>
      </c>
      <c r="I26" s="114">
        <v>1</v>
      </c>
      <c r="J26" s="114">
        <v>0</v>
      </c>
      <c r="K26" s="114">
        <v>1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4"/>
      <c r="U26" s="14"/>
    </row>
    <row r="27" spans="1:21" ht="7.5" customHeight="1">
      <c r="A27" s="129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4"/>
      <c r="U27" s="14"/>
    </row>
    <row r="28" spans="1:21" ht="12.75" customHeight="1">
      <c r="A28" s="129" t="s">
        <v>83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4"/>
      <c r="U28" s="14"/>
    </row>
    <row r="29" spans="1:21" ht="12.75" customHeight="1">
      <c r="A29" s="56" t="s">
        <v>84</v>
      </c>
      <c r="B29" s="114">
        <v>456</v>
      </c>
      <c r="C29" s="114">
        <v>7</v>
      </c>
      <c r="D29" s="114">
        <v>1</v>
      </c>
      <c r="E29" s="114">
        <v>194</v>
      </c>
      <c r="F29" s="114">
        <v>53</v>
      </c>
      <c r="G29" s="114">
        <v>16</v>
      </c>
      <c r="H29" s="114">
        <v>10</v>
      </c>
      <c r="I29" s="114">
        <v>50</v>
      </c>
      <c r="J29" s="114">
        <v>37</v>
      </c>
      <c r="K29" s="114">
        <v>0</v>
      </c>
      <c r="L29" s="114">
        <v>12</v>
      </c>
      <c r="M29" s="114">
        <v>14</v>
      </c>
      <c r="N29" s="114">
        <v>11</v>
      </c>
      <c r="O29" s="114">
        <v>46</v>
      </c>
      <c r="P29" s="114">
        <v>5</v>
      </c>
      <c r="Q29" s="114">
        <v>0</v>
      </c>
      <c r="R29" s="114">
        <v>0</v>
      </c>
      <c r="S29" s="114">
        <v>0</v>
      </c>
      <c r="T29" s="14"/>
      <c r="U29" s="14"/>
    </row>
    <row r="30" spans="1:21" ht="12.75" customHeight="1">
      <c r="A30" s="56" t="s">
        <v>85</v>
      </c>
      <c r="B30" s="114">
        <v>72</v>
      </c>
      <c r="C30" s="114">
        <v>0</v>
      </c>
      <c r="D30" s="114">
        <v>0</v>
      </c>
      <c r="E30" s="114">
        <v>21</v>
      </c>
      <c r="F30" s="114">
        <v>15</v>
      </c>
      <c r="G30" s="114">
        <v>0</v>
      </c>
      <c r="H30" s="114">
        <v>1</v>
      </c>
      <c r="I30" s="114">
        <v>9</v>
      </c>
      <c r="J30" s="114">
        <v>8</v>
      </c>
      <c r="K30" s="114">
        <v>0</v>
      </c>
      <c r="L30" s="114">
        <v>5</v>
      </c>
      <c r="M30" s="114">
        <v>3</v>
      </c>
      <c r="N30" s="114">
        <v>2</v>
      </c>
      <c r="O30" s="114">
        <v>8</v>
      </c>
      <c r="P30" s="114">
        <v>0</v>
      </c>
      <c r="Q30" s="114">
        <v>0</v>
      </c>
      <c r="R30" s="114">
        <v>0</v>
      </c>
      <c r="S30" s="114">
        <v>0</v>
      </c>
      <c r="T30" s="14"/>
      <c r="U30" s="14"/>
    </row>
    <row r="31" spans="1:21" ht="7.5" customHeight="1">
      <c r="A31" s="26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4"/>
      <c r="U31" s="14"/>
    </row>
    <row r="32" spans="1:21" ht="12.75" customHeight="1">
      <c r="A32" s="129" t="s">
        <v>86</v>
      </c>
      <c r="B32" s="114">
        <v>2</v>
      </c>
      <c r="C32" s="114">
        <v>0</v>
      </c>
      <c r="D32" s="114">
        <v>0</v>
      </c>
      <c r="E32" s="114">
        <v>1</v>
      </c>
      <c r="F32" s="114">
        <v>0</v>
      </c>
      <c r="G32" s="114">
        <v>0</v>
      </c>
      <c r="H32" s="114">
        <v>0</v>
      </c>
      <c r="I32" s="114">
        <v>1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4"/>
      <c r="U32" s="14"/>
    </row>
    <row r="33" spans="1:21" ht="7.5" customHeight="1">
      <c r="A33" s="26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4"/>
      <c r="U33" s="14"/>
    </row>
    <row r="34" spans="1:21" ht="12.75" customHeight="1">
      <c r="A34" s="129" t="s">
        <v>87</v>
      </c>
      <c r="B34" s="114">
        <v>517</v>
      </c>
      <c r="C34" s="114">
        <v>1</v>
      </c>
      <c r="D34" s="114">
        <v>2</v>
      </c>
      <c r="E34" s="114">
        <v>254</v>
      </c>
      <c r="F34" s="114">
        <v>75</v>
      </c>
      <c r="G34" s="114">
        <v>3</v>
      </c>
      <c r="H34" s="114">
        <v>2</v>
      </c>
      <c r="I34" s="114">
        <v>33</v>
      </c>
      <c r="J34" s="114">
        <v>36</v>
      </c>
      <c r="K34" s="114">
        <v>0</v>
      </c>
      <c r="L34" s="114">
        <v>1</v>
      </c>
      <c r="M34" s="114">
        <v>5</v>
      </c>
      <c r="N34" s="114">
        <v>10</v>
      </c>
      <c r="O34" s="114">
        <v>57</v>
      </c>
      <c r="P34" s="114">
        <v>38</v>
      </c>
      <c r="Q34" s="114">
        <v>0</v>
      </c>
      <c r="R34" s="114">
        <v>0</v>
      </c>
      <c r="S34" s="114">
        <v>0</v>
      </c>
      <c r="T34" s="14"/>
      <c r="U34" s="14"/>
    </row>
    <row r="35" spans="1:21" ht="7.5" customHeight="1">
      <c r="A35" s="12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4"/>
      <c r="U35" s="14"/>
    </row>
    <row r="36" spans="1:21" ht="12.75" customHeight="1">
      <c r="A36" s="129" t="s">
        <v>88</v>
      </c>
      <c r="B36" s="114">
        <v>1383</v>
      </c>
      <c r="C36" s="114">
        <v>3</v>
      </c>
      <c r="D36" s="114">
        <v>1</v>
      </c>
      <c r="E36" s="114">
        <v>844</v>
      </c>
      <c r="F36" s="114">
        <v>186</v>
      </c>
      <c r="G36" s="114">
        <v>9</v>
      </c>
      <c r="H36" s="114">
        <v>2</v>
      </c>
      <c r="I36" s="114">
        <v>155</v>
      </c>
      <c r="J36" s="114">
        <v>123</v>
      </c>
      <c r="K36" s="114">
        <v>0</v>
      </c>
      <c r="L36" s="114">
        <v>2</v>
      </c>
      <c r="M36" s="114">
        <v>5</v>
      </c>
      <c r="N36" s="114">
        <v>4</v>
      </c>
      <c r="O36" s="114">
        <v>32</v>
      </c>
      <c r="P36" s="114">
        <v>17</v>
      </c>
      <c r="Q36" s="114">
        <v>0</v>
      </c>
      <c r="R36" s="114">
        <v>0</v>
      </c>
      <c r="S36" s="114">
        <v>0</v>
      </c>
      <c r="T36" s="14"/>
      <c r="U36" s="14"/>
    </row>
    <row r="37" spans="1:21" ht="7.5" customHeight="1">
      <c r="A37" s="12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4"/>
      <c r="U37" s="14"/>
    </row>
    <row r="38" spans="1:21" ht="12.75" customHeight="1">
      <c r="A38" s="129" t="s">
        <v>248</v>
      </c>
      <c r="B38" s="114">
        <v>1996</v>
      </c>
      <c r="C38" s="114">
        <v>2</v>
      </c>
      <c r="D38" s="114">
        <v>4</v>
      </c>
      <c r="E38" s="114">
        <v>1111</v>
      </c>
      <c r="F38" s="114">
        <v>316</v>
      </c>
      <c r="G38" s="114">
        <v>9</v>
      </c>
      <c r="H38" s="114">
        <v>3</v>
      </c>
      <c r="I38" s="114">
        <v>136</v>
      </c>
      <c r="J38" s="114">
        <v>168</v>
      </c>
      <c r="K38" s="114">
        <v>0</v>
      </c>
      <c r="L38" s="114">
        <v>14</v>
      </c>
      <c r="M38" s="114">
        <v>12</v>
      </c>
      <c r="N38" s="114">
        <v>19</v>
      </c>
      <c r="O38" s="114">
        <v>143</v>
      </c>
      <c r="P38" s="114">
        <v>59</v>
      </c>
      <c r="Q38" s="114">
        <v>0</v>
      </c>
      <c r="R38" s="114">
        <v>0</v>
      </c>
      <c r="S38" s="114">
        <v>0</v>
      </c>
      <c r="T38" s="14"/>
      <c r="U38" s="14"/>
    </row>
    <row r="39" spans="1:21" ht="7.5" customHeight="1">
      <c r="A39" s="12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4"/>
      <c r="U39" s="14"/>
    </row>
    <row r="40" spans="1:21" ht="12.75" customHeight="1">
      <c r="A40" s="129" t="s">
        <v>256</v>
      </c>
      <c r="B40" s="114">
        <v>3328</v>
      </c>
      <c r="C40" s="114">
        <v>6</v>
      </c>
      <c r="D40" s="114">
        <v>4</v>
      </c>
      <c r="E40" s="114">
        <v>1647</v>
      </c>
      <c r="F40" s="114">
        <v>514</v>
      </c>
      <c r="G40" s="114">
        <v>10</v>
      </c>
      <c r="H40" s="114">
        <v>7</v>
      </c>
      <c r="I40" s="114">
        <v>215</v>
      </c>
      <c r="J40" s="114">
        <v>307</v>
      </c>
      <c r="K40" s="114">
        <v>0</v>
      </c>
      <c r="L40" s="114">
        <v>18</v>
      </c>
      <c r="M40" s="114">
        <v>25</v>
      </c>
      <c r="N40" s="114">
        <v>28</v>
      </c>
      <c r="O40" s="114">
        <v>224</v>
      </c>
      <c r="P40" s="114">
        <v>323</v>
      </c>
      <c r="Q40" s="114">
        <v>0</v>
      </c>
      <c r="R40" s="114">
        <v>0</v>
      </c>
      <c r="S40" s="114">
        <v>0</v>
      </c>
      <c r="T40" s="14"/>
      <c r="U40" s="14"/>
    </row>
    <row r="41" spans="1:21" ht="7.5" customHeight="1">
      <c r="A41" s="129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"/>
      <c r="U41" s="14"/>
    </row>
    <row r="42" spans="1:21" ht="12.75" customHeight="1">
      <c r="A42" s="129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4"/>
      <c r="U42" s="14"/>
    </row>
    <row r="43" spans="1:21" ht="12.75" customHeight="1">
      <c r="A43" s="56" t="s">
        <v>249</v>
      </c>
      <c r="B43" s="114">
        <v>908</v>
      </c>
      <c r="C43" s="114">
        <v>4</v>
      </c>
      <c r="D43" s="114">
        <v>1</v>
      </c>
      <c r="E43" s="114">
        <v>542</v>
      </c>
      <c r="F43" s="114">
        <v>123</v>
      </c>
      <c r="G43" s="114">
        <v>8</v>
      </c>
      <c r="H43" s="114">
        <v>8</v>
      </c>
      <c r="I43" s="114">
        <v>75</v>
      </c>
      <c r="J43" s="114">
        <v>80</v>
      </c>
      <c r="K43" s="114">
        <v>0</v>
      </c>
      <c r="L43" s="114">
        <v>3</v>
      </c>
      <c r="M43" s="114">
        <v>7</v>
      </c>
      <c r="N43" s="114">
        <v>6</v>
      </c>
      <c r="O43" s="114">
        <v>45</v>
      </c>
      <c r="P43" s="114">
        <v>6</v>
      </c>
      <c r="Q43" s="114">
        <v>0</v>
      </c>
      <c r="R43" s="114">
        <v>0</v>
      </c>
      <c r="S43" s="114">
        <v>0</v>
      </c>
      <c r="T43" s="14"/>
      <c r="U43" s="14"/>
    </row>
    <row r="44" spans="1:21" ht="12.75" customHeight="1">
      <c r="A44" s="56" t="s">
        <v>250</v>
      </c>
      <c r="B44" s="114">
        <v>920</v>
      </c>
      <c r="C44" s="114">
        <v>4</v>
      </c>
      <c r="D44" s="114">
        <v>3</v>
      </c>
      <c r="E44" s="114">
        <v>491</v>
      </c>
      <c r="F44" s="114">
        <v>121</v>
      </c>
      <c r="G44" s="114">
        <v>3</v>
      </c>
      <c r="H44" s="114">
        <v>1</v>
      </c>
      <c r="I44" s="114">
        <v>71</v>
      </c>
      <c r="J44" s="114">
        <v>73</v>
      </c>
      <c r="K44" s="114">
        <v>0</v>
      </c>
      <c r="L44" s="114">
        <v>2</v>
      </c>
      <c r="M44" s="114">
        <v>6</v>
      </c>
      <c r="N44" s="114">
        <v>12</v>
      </c>
      <c r="O44" s="114">
        <v>91</v>
      </c>
      <c r="P44" s="114">
        <v>42</v>
      </c>
      <c r="Q44" s="114">
        <v>0</v>
      </c>
      <c r="R44" s="114">
        <v>0</v>
      </c>
      <c r="S44" s="114">
        <v>0</v>
      </c>
      <c r="T44" s="14"/>
      <c r="U44" s="14"/>
    </row>
    <row r="45" spans="1:21" ht="7.5" customHeight="1">
      <c r="A45" s="129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4"/>
      <c r="U45" s="14"/>
    </row>
    <row r="46" spans="1:21" ht="12.75" customHeight="1">
      <c r="A46" s="129" t="s">
        <v>90</v>
      </c>
      <c r="B46" s="114">
        <v>757</v>
      </c>
      <c r="C46" s="114">
        <v>3</v>
      </c>
      <c r="D46" s="114">
        <v>4</v>
      </c>
      <c r="E46" s="114">
        <v>442</v>
      </c>
      <c r="F46" s="114">
        <v>136</v>
      </c>
      <c r="G46" s="114">
        <v>9</v>
      </c>
      <c r="H46" s="114">
        <v>5</v>
      </c>
      <c r="I46" s="114">
        <v>59</v>
      </c>
      <c r="J46" s="114">
        <v>73</v>
      </c>
      <c r="K46" s="114">
        <v>0</v>
      </c>
      <c r="L46" s="114">
        <v>2</v>
      </c>
      <c r="M46" s="114">
        <v>5</v>
      </c>
      <c r="N46" s="114">
        <v>3</v>
      </c>
      <c r="O46" s="114">
        <v>15</v>
      </c>
      <c r="P46" s="114">
        <v>1</v>
      </c>
      <c r="Q46" s="114">
        <v>0</v>
      </c>
      <c r="R46" s="114">
        <v>0</v>
      </c>
      <c r="S46" s="114">
        <v>0</v>
      </c>
      <c r="T46" s="14"/>
      <c r="U46" s="14"/>
    </row>
    <row r="47" spans="1:21" ht="7.5" customHeight="1">
      <c r="A47" s="129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4"/>
      <c r="U47" s="14"/>
    </row>
    <row r="48" spans="1:21" ht="12.75" customHeight="1">
      <c r="A48" s="129" t="s">
        <v>91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4"/>
      <c r="U48" s="14"/>
    </row>
    <row r="49" spans="1:21" ht="12.75" customHeight="1">
      <c r="A49" s="56" t="s">
        <v>92</v>
      </c>
      <c r="B49" s="114">
        <v>1381</v>
      </c>
      <c r="C49" s="114">
        <v>0</v>
      </c>
      <c r="D49" s="114">
        <v>2</v>
      </c>
      <c r="E49" s="114">
        <v>637</v>
      </c>
      <c r="F49" s="114">
        <v>266</v>
      </c>
      <c r="G49" s="114">
        <v>1</v>
      </c>
      <c r="H49" s="114">
        <v>0</v>
      </c>
      <c r="I49" s="114">
        <v>94</v>
      </c>
      <c r="J49" s="114">
        <v>146</v>
      </c>
      <c r="K49" s="114">
        <v>0</v>
      </c>
      <c r="L49" s="114">
        <v>10</v>
      </c>
      <c r="M49" s="114">
        <v>12</v>
      </c>
      <c r="N49" s="114">
        <v>14</v>
      </c>
      <c r="O49" s="114">
        <v>134</v>
      </c>
      <c r="P49" s="114">
        <v>65</v>
      </c>
      <c r="Q49" s="114">
        <v>0</v>
      </c>
      <c r="R49" s="114">
        <v>0</v>
      </c>
      <c r="S49" s="114">
        <v>0</v>
      </c>
      <c r="T49" s="14"/>
      <c r="U49" s="14"/>
    </row>
    <row r="50" spans="1:21" ht="12.75" customHeight="1">
      <c r="A50" s="56" t="s">
        <v>93</v>
      </c>
      <c r="B50" s="114">
        <v>39</v>
      </c>
      <c r="C50" s="114">
        <v>0</v>
      </c>
      <c r="D50" s="114">
        <v>0</v>
      </c>
      <c r="E50" s="114">
        <v>18</v>
      </c>
      <c r="F50" s="114">
        <v>7</v>
      </c>
      <c r="G50" s="114">
        <v>0</v>
      </c>
      <c r="H50" s="114">
        <v>0</v>
      </c>
      <c r="I50" s="114">
        <v>5</v>
      </c>
      <c r="J50" s="114">
        <v>4</v>
      </c>
      <c r="K50" s="114">
        <v>0</v>
      </c>
      <c r="L50" s="114">
        <v>0</v>
      </c>
      <c r="M50" s="114">
        <v>0</v>
      </c>
      <c r="N50" s="114">
        <v>0</v>
      </c>
      <c r="O50" s="114">
        <v>5</v>
      </c>
      <c r="P50" s="114">
        <v>0</v>
      </c>
      <c r="Q50" s="114">
        <v>0</v>
      </c>
      <c r="R50" s="114">
        <v>0</v>
      </c>
      <c r="S50" s="114">
        <v>0</v>
      </c>
      <c r="T50" s="14"/>
      <c r="U50" s="14"/>
    </row>
    <row r="51" spans="1:21" ht="7.5" customHeight="1">
      <c r="A51" s="26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4"/>
      <c r="U51" s="14"/>
    </row>
    <row r="52" spans="1:21" ht="12.75" customHeight="1">
      <c r="A52" s="129" t="s">
        <v>94</v>
      </c>
      <c r="B52" s="114">
        <v>4210</v>
      </c>
      <c r="C52" s="114">
        <v>3</v>
      </c>
      <c r="D52" s="114">
        <v>4</v>
      </c>
      <c r="E52" s="114">
        <v>1883</v>
      </c>
      <c r="F52" s="114">
        <v>607</v>
      </c>
      <c r="G52" s="114">
        <v>5</v>
      </c>
      <c r="H52" s="114">
        <v>3</v>
      </c>
      <c r="I52" s="114">
        <v>230</v>
      </c>
      <c r="J52" s="114">
        <v>324</v>
      </c>
      <c r="K52" s="114">
        <v>2</v>
      </c>
      <c r="L52" s="114">
        <v>15</v>
      </c>
      <c r="M52" s="114">
        <v>18</v>
      </c>
      <c r="N52" s="114">
        <v>32</v>
      </c>
      <c r="O52" s="114">
        <v>363</v>
      </c>
      <c r="P52" s="114">
        <v>721</v>
      </c>
      <c r="Q52" s="114">
        <v>0</v>
      </c>
      <c r="R52" s="114">
        <v>0</v>
      </c>
      <c r="S52" s="114">
        <v>0</v>
      </c>
      <c r="T52" s="14"/>
      <c r="U52" s="14"/>
    </row>
    <row r="53" spans="1:21" ht="7.5" customHeight="1">
      <c r="A53" s="12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4"/>
      <c r="U53" s="14"/>
    </row>
    <row r="54" spans="1:21" ht="12.75" customHeight="1">
      <c r="A54" s="129" t="s">
        <v>95</v>
      </c>
      <c r="B54" s="114">
        <v>15</v>
      </c>
      <c r="C54" s="114">
        <v>0</v>
      </c>
      <c r="D54" s="114">
        <v>0</v>
      </c>
      <c r="E54" s="114">
        <v>0</v>
      </c>
      <c r="F54" s="114">
        <v>0</v>
      </c>
      <c r="G54" s="114">
        <v>1</v>
      </c>
      <c r="H54" s="114">
        <v>1</v>
      </c>
      <c r="I54" s="114">
        <v>10</v>
      </c>
      <c r="J54" s="114">
        <v>3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4"/>
      <c r="U54" s="14"/>
    </row>
    <row r="55" spans="1:21" ht="7.5" customHeight="1">
      <c r="A55" s="129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4"/>
      <c r="U55" s="14"/>
    </row>
    <row r="56" spans="1:21" ht="12.75" customHeight="1">
      <c r="A56" s="129" t="s">
        <v>96</v>
      </c>
      <c r="B56" s="114">
        <v>3</v>
      </c>
      <c r="C56" s="114">
        <v>0</v>
      </c>
      <c r="D56" s="114">
        <v>0</v>
      </c>
      <c r="E56" s="114">
        <v>2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1</v>
      </c>
      <c r="O56" s="114">
        <v>0</v>
      </c>
      <c r="P56" s="114">
        <v>0</v>
      </c>
      <c r="Q56" s="114">
        <v>0</v>
      </c>
      <c r="R56" s="114">
        <v>0</v>
      </c>
      <c r="S56" s="114">
        <v>0</v>
      </c>
      <c r="T56" s="14"/>
      <c r="U56" s="14"/>
    </row>
    <row r="57" spans="1:21" ht="7.5" customHeight="1">
      <c r="A57" s="129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4"/>
      <c r="U57" s="14"/>
    </row>
    <row r="58" spans="1:21" ht="12.75" customHeight="1">
      <c r="A58" s="129" t="s">
        <v>97</v>
      </c>
      <c r="B58" s="114">
        <v>3</v>
      </c>
      <c r="C58" s="114">
        <v>0</v>
      </c>
      <c r="D58" s="155">
        <v>0</v>
      </c>
      <c r="E58" s="114">
        <v>1</v>
      </c>
      <c r="F58" s="114">
        <v>0</v>
      </c>
      <c r="G58" s="114">
        <v>1</v>
      </c>
      <c r="H58" s="114">
        <v>0</v>
      </c>
      <c r="I58" s="114">
        <v>0</v>
      </c>
      <c r="J58" s="114">
        <v>1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4"/>
      <c r="U58" s="14"/>
    </row>
    <row r="59" spans="1:21" ht="7.5" customHeight="1">
      <c r="A59" s="129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4"/>
      <c r="U59" s="14"/>
    </row>
    <row r="60" spans="1:21" ht="12.75" customHeight="1">
      <c r="A60" s="129" t="s">
        <v>98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4"/>
      <c r="U60" s="14"/>
    </row>
    <row r="61" spans="1:21" ht="12.75" customHeight="1">
      <c r="A61" s="56" t="s">
        <v>251</v>
      </c>
      <c r="B61" s="114">
        <v>973</v>
      </c>
      <c r="C61" s="114">
        <v>7</v>
      </c>
      <c r="D61" s="114">
        <v>2</v>
      </c>
      <c r="E61" s="114">
        <v>250</v>
      </c>
      <c r="F61" s="114">
        <v>103</v>
      </c>
      <c r="G61" s="114">
        <v>2</v>
      </c>
      <c r="H61" s="114">
        <v>3</v>
      </c>
      <c r="I61" s="114">
        <v>34</v>
      </c>
      <c r="J61" s="114">
        <v>55</v>
      </c>
      <c r="K61" s="114">
        <v>4</v>
      </c>
      <c r="L61" s="114">
        <v>39</v>
      </c>
      <c r="M61" s="114">
        <v>41</v>
      </c>
      <c r="N61" s="114">
        <v>58</v>
      </c>
      <c r="O61" s="114">
        <v>196</v>
      </c>
      <c r="P61" s="114">
        <v>179</v>
      </c>
      <c r="Q61" s="114">
        <v>0</v>
      </c>
      <c r="R61" s="114">
        <v>0</v>
      </c>
      <c r="S61" s="114">
        <v>0</v>
      </c>
      <c r="T61" s="14"/>
      <c r="U61" s="14"/>
    </row>
    <row r="62" spans="1:21" ht="12.75" customHeight="1">
      <c r="A62" s="56" t="s">
        <v>252</v>
      </c>
      <c r="B62" s="114">
        <v>1654</v>
      </c>
      <c r="C62" s="114">
        <v>52</v>
      </c>
      <c r="D62" s="114">
        <v>5</v>
      </c>
      <c r="E62" s="114">
        <v>891</v>
      </c>
      <c r="F62" s="114">
        <v>196</v>
      </c>
      <c r="G62" s="114">
        <v>14</v>
      </c>
      <c r="H62" s="114">
        <v>11</v>
      </c>
      <c r="I62" s="114">
        <v>117</v>
      </c>
      <c r="J62" s="114">
        <v>73</v>
      </c>
      <c r="K62" s="114">
        <v>2</v>
      </c>
      <c r="L62" s="114">
        <v>17</v>
      </c>
      <c r="M62" s="114">
        <v>32</v>
      </c>
      <c r="N62" s="114">
        <v>48</v>
      </c>
      <c r="O62" s="114">
        <v>150</v>
      </c>
      <c r="P62" s="114">
        <v>46</v>
      </c>
      <c r="Q62" s="114">
        <v>0</v>
      </c>
      <c r="R62" s="114">
        <v>0</v>
      </c>
      <c r="S62" s="114">
        <v>0</v>
      </c>
      <c r="T62" s="14"/>
      <c r="U62" s="14"/>
    </row>
    <row r="63" spans="1:21" ht="12.75" customHeight="1">
      <c r="A63" s="56" t="s">
        <v>257</v>
      </c>
      <c r="B63" s="114">
        <v>836</v>
      </c>
      <c r="C63" s="114">
        <v>0</v>
      </c>
      <c r="D63" s="114">
        <v>0</v>
      </c>
      <c r="E63" s="114">
        <v>434</v>
      </c>
      <c r="F63" s="114">
        <v>145</v>
      </c>
      <c r="G63" s="114">
        <v>11</v>
      </c>
      <c r="H63" s="114">
        <v>6</v>
      </c>
      <c r="I63" s="114">
        <v>93</v>
      </c>
      <c r="J63" s="114">
        <v>70</v>
      </c>
      <c r="K63" s="114">
        <v>0</v>
      </c>
      <c r="L63" s="114">
        <v>3</v>
      </c>
      <c r="M63" s="114">
        <v>3</v>
      </c>
      <c r="N63" s="114">
        <v>8</v>
      </c>
      <c r="O63" s="114">
        <v>44</v>
      </c>
      <c r="P63" s="114">
        <v>19</v>
      </c>
      <c r="Q63" s="114">
        <v>0</v>
      </c>
      <c r="R63" s="114">
        <v>0</v>
      </c>
      <c r="S63" s="114">
        <v>0</v>
      </c>
      <c r="T63" s="14"/>
      <c r="U63" s="14"/>
    </row>
    <row r="64" spans="1:21" ht="12.75" customHeight="1">
      <c r="A64" s="56" t="s">
        <v>258</v>
      </c>
      <c r="B64" s="114">
        <v>4705</v>
      </c>
      <c r="C64" s="114">
        <v>12</v>
      </c>
      <c r="D64" s="114">
        <v>5</v>
      </c>
      <c r="E64" s="114">
        <v>2616</v>
      </c>
      <c r="F64" s="114">
        <v>798</v>
      </c>
      <c r="G64" s="114">
        <v>56</v>
      </c>
      <c r="H64" s="114">
        <v>31</v>
      </c>
      <c r="I64" s="114">
        <v>594</v>
      </c>
      <c r="J64" s="114">
        <v>354</v>
      </c>
      <c r="K64" s="114">
        <v>0</v>
      </c>
      <c r="L64" s="114">
        <v>23</v>
      </c>
      <c r="M64" s="114">
        <v>25</v>
      </c>
      <c r="N64" s="114">
        <v>31</v>
      </c>
      <c r="O64" s="114">
        <v>111</v>
      </c>
      <c r="P64" s="114">
        <v>49</v>
      </c>
      <c r="Q64" s="114">
        <v>0</v>
      </c>
      <c r="R64" s="114">
        <v>0</v>
      </c>
      <c r="S64" s="114">
        <v>0</v>
      </c>
      <c r="T64" s="14"/>
      <c r="U64" s="14"/>
    </row>
    <row r="65" spans="1:21" ht="12.75" customHeight="1">
      <c r="A65" s="56" t="s">
        <v>99</v>
      </c>
      <c r="B65" s="114">
        <v>1808</v>
      </c>
      <c r="C65" s="114">
        <v>21</v>
      </c>
      <c r="D65" s="114">
        <v>2</v>
      </c>
      <c r="E65" s="114">
        <v>1043</v>
      </c>
      <c r="F65" s="114">
        <v>251</v>
      </c>
      <c r="G65" s="114">
        <v>23</v>
      </c>
      <c r="H65" s="114">
        <v>23</v>
      </c>
      <c r="I65" s="114">
        <v>249</v>
      </c>
      <c r="J65" s="114">
        <v>117</v>
      </c>
      <c r="K65" s="114">
        <v>1</v>
      </c>
      <c r="L65" s="114">
        <v>6</v>
      </c>
      <c r="M65" s="114">
        <v>6</v>
      </c>
      <c r="N65" s="114">
        <v>5</v>
      </c>
      <c r="O65" s="114">
        <v>42</v>
      </c>
      <c r="P65" s="114">
        <v>19</v>
      </c>
      <c r="Q65" s="114">
        <v>0</v>
      </c>
      <c r="R65" s="114">
        <v>0</v>
      </c>
      <c r="S65" s="114">
        <v>0</v>
      </c>
      <c r="T65" s="14"/>
      <c r="U65" s="14"/>
    </row>
    <row r="66" spans="1:21" ht="12.75" customHeight="1">
      <c r="A66" s="56" t="s">
        <v>253</v>
      </c>
      <c r="B66" s="114">
        <v>1488</v>
      </c>
      <c r="C66" s="114">
        <v>16</v>
      </c>
      <c r="D66" s="114">
        <v>4</v>
      </c>
      <c r="E66" s="114">
        <v>838</v>
      </c>
      <c r="F66" s="114">
        <v>241</v>
      </c>
      <c r="G66" s="114">
        <v>7</v>
      </c>
      <c r="H66" s="114">
        <v>6</v>
      </c>
      <c r="I66" s="114">
        <v>104</v>
      </c>
      <c r="J66" s="114">
        <v>117</v>
      </c>
      <c r="K66" s="114">
        <v>1</v>
      </c>
      <c r="L66" s="114">
        <v>8</v>
      </c>
      <c r="M66" s="114">
        <v>15</v>
      </c>
      <c r="N66" s="114">
        <v>7</v>
      </c>
      <c r="O66" s="114">
        <v>61</v>
      </c>
      <c r="P66" s="114">
        <v>63</v>
      </c>
      <c r="Q66" s="114">
        <v>0</v>
      </c>
      <c r="R66" s="114">
        <v>0</v>
      </c>
      <c r="S66" s="114">
        <v>0</v>
      </c>
      <c r="T66" s="14"/>
      <c r="U66" s="14"/>
    </row>
    <row r="67" spans="1:21" ht="12.75" customHeight="1">
      <c r="A67" s="56" t="s">
        <v>255</v>
      </c>
      <c r="B67" s="114">
        <v>615</v>
      </c>
      <c r="C67" s="114">
        <v>20</v>
      </c>
      <c r="D67" s="114">
        <v>5</v>
      </c>
      <c r="E67" s="114">
        <v>373</v>
      </c>
      <c r="F67" s="114">
        <v>85</v>
      </c>
      <c r="G67" s="114">
        <v>4</v>
      </c>
      <c r="H67" s="114">
        <v>9</v>
      </c>
      <c r="I67" s="114">
        <v>75</v>
      </c>
      <c r="J67" s="114">
        <v>36</v>
      </c>
      <c r="K67" s="114">
        <v>0</v>
      </c>
      <c r="L67" s="114">
        <v>1</v>
      </c>
      <c r="M67" s="114">
        <v>1</v>
      </c>
      <c r="N67" s="114">
        <v>0</v>
      </c>
      <c r="O67" s="114">
        <v>2</v>
      </c>
      <c r="P67" s="114">
        <v>4</v>
      </c>
      <c r="Q67" s="114">
        <v>0</v>
      </c>
      <c r="R67" s="114">
        <v>0</v>
      </c>
      <c r="S67" s="114">
        <v>0</v>
      </c>
      <c r="T67" s="14"/>
      <c r="U67" s="14"/>
    </row>
    <row r="68" spans="1:21" ht="12.75" customHeight="1">
      <c r="A68" s="56" t="s">
        <v>254</v>
      </c>
      <c r="B68" s="114">
        <v>188</v>
      </c>
      <c r="C68" s="114">
        <v>11</v>
      </c>
      <c r="D68" s="114">
        <v>0</v>
      </c>
      <c r="E68" s="114">
        <v>77</v>
      </c>
      <c r="F68" s="114">
        <v>24</v>
      </c>
      <c r="G68" s="114">
        <v>1</v>
      </c>
      <c r="H68" s="114">
        <v>1</v>
      </c>
      <c r="I68" s="114">
        <v>11</v>
      </c>
      <c r="J68" s="114">
        <v>22</v>
      </c>
      <c r="K68" s="114">
        <v>1</v>
      </c>
      <c r="L68" s="114">
        <v>7</v>
      </c>
      <c r="M68" s="114">
        <v>6</v>
      </c>
      <c r="N68" s="114">
        <v>8</v>
      </c>
      <c r="O68" s="114">
        <v>17</v>
      </c>
      <c r="P68" s="114">
        <v>2</v>
      </c>
      <c r="Q68" s="114">
        <v>0</v>
      </c>
      <c r="R68" s="114">
        <v>0</v>
      </c>
      <c r="S68" s="114">
        <v>0</v>
      </c>
      <c r="T68" s="14"/>
      <c r="U68" s="14"/>
    </row>
    <row r="69" spans="1:21" ht="12.75" customHeight="1">
      <c r="A69" s="56" t="s">
        <v>75</v>
      </c>
      <c r="B69" s="114">
        <v>156</v>
      </c>
      <c r="C69" s="114">
        <v>7</v>
      </c>
      <c r="D69" s="114">
        <v>0</v>
      </c>
      <c r="E69" s="114">
        <v>79</v>
      </c>
      <c r="F69" s="114">
        <v>15</v>
      </c>
      <c r="G69" s="114">
        <v>2</v>
      </c>
      <c r="H69" s="114">
        <v>2</v>
      </c>
      <c r="I69" s="114">
        <v>19</v>
      </c>
      <c r="J69" s="114">
        <v>6</v>
      </c>
      <c r="K69" s="114">
        <v>0</v>
      </c>
      <c r="L69" s="114">
        <v>2</v>
      </c>
      <c r="M69" s="114">
        <v>1</v>
      </c>
      <c r="N69" s="114">
        <v>2</v>
      </c>
      <c r="O69" s="114">
        <v>17</v>
      </c>
      <c r="P69" s="114">
        <v>4</v>
      </c>
      <c r="Q69" s="114">
        <v>0</v>
      </c>
      <c r="R69" s="114">
        <v>0</v>
      </c>
      <c r="S69" s="114">
        <v>0</v>
      </c>
      <c r="T69" s="14"/>
      <c r="U69" s="14"/>
    </row>
    <row r="70" spans="1:21" ht="7.5" customHeight="1">
      <c r="A70" s="26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4"/>
      <c r="U70" s="14"/>
    </row>
    <row r="71" spans="1:21" ht="12.75" customHeight="1">
      <c r="A71" s="129" t="s">
        <v>100</v>
      </c>
      <c r="B71" s="114">
        <v>312</v>
      </c>
      <c r="C71" s="114">
        <v>3</v>
      </c>
      <c r="D71" s="114">
        <v>2</v>
      </c>
      <c r="E71" s="114">
        <v>187</v>
      </c>
      <c r="F71" s="114">
        <v>28</v>
      </c>
      <c r="G71" s="114">
        <v>1</v>
      </c>
      <c r="H71" s="114">
        <v>2</v>
      </c>
      <c r="I71" s="114">
        <v>53</v>
      </c>
      <c r="J71" s="114">
        <v>36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4"/>
      <c r="U71" s="14"/>
    </row>
    <row r="72" spans="1:21" ht="7.5" customHeight="1">
      <c r="A72" s="129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4"/>
      <c r="U72" s="14"/>
    </row>
    <row r="73" spans="1:21" ht="12.75" customHeight="1">
      <c r="A73" s="129" t="s">
        <v>43</v>
      </c>
      <c r="B73" s="114">
        <v>307</v>
      </c>
      <c r="C73" s="114">
        <v>29</v>
      </c>
      <c r="D73" s="114">
        <v>2</v>
      </c>
      <c r="E73" s="114">
        <v>102</v>
      </c>
      <c r="F73" s="114">
        <v>24</v>
      </c>
      <c r="G73" s="114">
        <v>7</v>
      </c>
      <c r="H73" s="114">
        <v>4</v>
      </c>
      <c r="I73" s="114">
        <v>25</v>
      </c>
      <c r="J73" s="114">
        <v>15</v>
      </c>
      <c r="K73" s="114">
        <v>2</v>
      </c>
      <c r="L73" s="114">
        <v>6</v>
      </c>
      <c r="M73" s="114">
        <v>5</v>
      </c>
      <c r="N73" s="114">
        <v>5</v>
      </c>
      <c r="O73" s="114">
        <v>25</v>
      </c>
      <c r="P73" s="114">
        <v>56</v>
      </c>
      <c r="Q73" s="114">
        <v>0</v>
      </c>
      <c r="R73" s="114">
        <v>0</v>
      </c>
      <c r="S73" s="114">
        <v>0</v>
      </c>
      <c r="T73" s="14"/>
      <c r="U73" s="14"/>
    </row>
    <row r="74" spans="1:21" ht="7.5" customHeight="1">
      <c r="A74" s="129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4"/>
      <c r="U74" s="14"/>
    </row>
    <row r="75" spans="1:21" ht="12.75" customHeight="1">
      <c r="A75" s="129" t="s">
        <v>102</v>
      </c>
      <c r="B75" s="114">
        <v>1236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114">
        <v>0</v>
      </c>
      <c r="S75" s="114">
        <v>1236</v>
      </c>
      <c r="T75" s="14"/>
      <c r="U75" s="14"/>
    </row>
    <row r="76" spans="1:21" ht="7.5" customHeight="1">
      <c r="A76" s="129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4"/>
      <c r="U76" s="14"/>
    </row>
    <row r="77" spans="1:21" ht="12.75" customHeight="1">
      <c r="A77" s="75" t="s">
        <v>101</v>
      </c>
      <c r="B77" s="115">
        <v>596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596</v>
      </c>
      <c r="S77" s="115">
        <v>0</v>
      </c>
      <c r="T77" s="14"/>
      <c r="U77" s="14"/>
    </row>
    <row r="78" spans="1:21" ht="12" customHeight="1">
      <c r="A78" s="14" t="s">
        <v>182</v>
      </c>
      <c r="B78" s="14"/>
      <c r="C78" s="27"/>
      <c r="D78" s="27"/>
      <c r="E78" s="27"/>
      <c r="F78" s="27"/>
      <c r="G78" s="27"/>
      <c r="H78" s="27"/>
      <c r="I78" s="27"/>
      <c r="J78" s="27"/>
      <c r="K78" s="14"/>
      <c r="L78" s="27"/>
      <c r="M78" s="27"/>
      <c r="N78" s="27"/>
      <c r="O78" s="27"/>
      <c r="P78" s="27"/>
      <c r="Q78" s="27"/>
      <c r="R78" s="27"/>
      <c r="S78" s="27"/>
      <c r="T78" s="14"/>
      <c r="U78" s="14"/>
    </row>
    <row r="79" spans="1:21" ht="12" customHeight="1">
      <c r="A79" s="14" t="s">
        <v>68</v>
      </c>
      <c r="B79" s="14"/>
      <c r="C79" s="27"/>
      <c r="D79" s="27"/>
      <c r="E79" s="27"/>
      <c r="F79" s="27"/>
      <c r="G79" s="27"/>
      <c r="H79" s="27"/>
      <c r="I79" s="27"/>
      <c r="J79" s="27"/>
      <c r="K79" s="14"/>
      <c r="L79" s="27"/>
      <c r="M79" s="27"/>
      <c r="N79" s="27"/>
      <c r="O79" s="27"/>
      <c r="P79" s="27"/>
      <c r="Q79" s="27"/>
      <c r="R79" s="27"/>
      <c r="S79" s="27"/>
      <c r="T79" s="14"/>
      <c r="U79" s="14"/>
    </row>
    <row r="80" spans="1:21" ht="12" customHeight="1">
      <c r="A80" s="13" t="s">
        <v>69</v>
      </c>
      <c r="B80" s="14"/>
      <c r="C80" s="27"/>
      <c r="D80" s="27"/>
      <c r="E80" s="27"/>
      <c r="F80" s="27"/>
      <c r="G80" s="27"/>
      <c r="H80" s="27"/>
      <c r="I80" s="27"/>
      <c r="J80" s="27"/>
      <c r="K80" s="14"/>
      <c r="L80" s="27"/>
      <c r="M80" s="27"/>
      <c r="N80" s="27"/>
      <c r="O80" s="27"/>
      <c r="P80" s="27"/>
      <c r="Q80" s="27"/>
      <c r="R80" s="27"/>
      <c r="S80" s="27"/>
      <c r="T80" s="14"/>
      <c r="U80" s="14"/>
    </row>
    <row r="81" spans="1:21" ht="12" customHeight="1">
      <c r="A81" s="14"/>
      <c r="B81" s="14"/>
      <c r="C81" s="27"/>
      <c r="D81" s="27"/>
      <c r="E81" s="27"/>
      <c r="F81" s="27"/>
      <c r="G81" s="27"/>
      <c r="H81" s="27"/>
      <c r="I81" s="27"/>
      <c r="J81" s="27"/>
      <c r="K81" s="14"/>
      <c r="L81" s="27"/>
      <c r="M81" s="27"/>
      <c r="N81" s="27"/>
      <c r="O81" s="27"/>
      <c r="P81" s="27"/>
      <c r="Q81" s="27"/>
      <c r="R81" s="27"/>
      <c r="S81" s="27"/>
      <c r="T81" s="14"/>
      <c r="U81" s="14"/>
    </row>
    <row r="82" spans="1:21" ht="12" customHeight="1">
      <c r="A82" s="14"/>
      <c r="B82" s="1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14"/>
      <c r="U82" s="14"/>
    </row>
    <row r="83" spans="1:21" ht="12" customHeight="1">
      <c r="A83" s="14"/>
      <c r="B83" s="1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14"/>
      <c r="U83" s="14"/>
    </row>
    <row r="84" spans="1:21" ht="12" customHeight="1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14"/>
      <c r="U84" s="14"/>
    </row>
    <row r="85" spans="1:21" ht="12" customHeight="1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14"/>
      <c r="U85" s="14"/>
    </row>
    <row r="86" spans="1:21" ht="12" customHeight="1">
      <c r="A86" s="14"/>
      <c r="B86" s="14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14"/>
      <c r="U86" s="14"/>
    </row>
    <row r="87" spans="1:21" ht="12" customHeight="1">
      <c r="A87" s="14"/>
      <c r="B87" s="1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14"/>
      <c r="U87" s="14"/>
    </row>
    <row r="88" spans="1:21" ht="12" customHeight="1">
      <c r="A88" s="14"/>
      <c r="B88" s="1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14"/>
      <c r="U88" s="14"/>
    </row>
    <row r="89" spans="1:21" ht="12" customHeight="1">
      <c r="A89" s="14"/>
      <c r="B89" s="1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14"/>
      <c r="U89" s="14"/>
    </row>
    <row r="90" spans="1:21" ht="12" customHeight="1">
      <c r="A90" s="14"/>
      <c r="B90" s="1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14"/>
      <c r="U90" s="14"/>
    </row>
    <row r="91" spans="1:21" ht="12" customHeight="1">
      <c r="A91" s="14"/>
      <c r="B91" s="1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14"/>
      <c r="U91" s="14"/>
    </row>
    <row r="92" spans="1:21" ht="12" customHeight="1">
      <c r="A92" s="14"/>
      <c r="B92" s="1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4"/>
      <c r="U92" s="14"/>
    </row>
    <row r="93" spans="1:21" ht="12" customHeight="1">
      <c r="A93" s="14"/>
      <c r="B93" s="14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14"/>
      <c r="U93" s="14"/>
    </row>
    <row r="94" spans="1:21" ht="12" customHeight="1">
      <c r="A94" s="14"/>
      <c r="B94" s="1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14"/>
      <c r="U94" s="14"/>
    </row>
    <row r="95" spans="1:21" ht="12" customHeight="1">
      <c r="A95" s="14"/>
      <c r="B95" s="14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14"/>
      <c r="U95" s="14"/>
    </row>
    <row r="96" spans="1:21" ht="12" customHeight="1">
      <c r="A96" s="14"/>
      <c r="B96" s="1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14"/>
      <c r="U96" s="14"/>
    </row>
    <row r="97" spans="1:21" ht="12" customHeight="1">
      <c r="A97" s="14"/>
      <c r="B97" s="1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14"/>
      <c r="U97" s="14"/>
    </row>
    <row r="98" spans="1:21" ht="12" customHeight="1">
      <c r="A98" s="14"/>
      <c r="B98" s="14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4"/>
      <c r="U98" s="14"/>
    </row>
    <row r="99" spans="1:21" ht="12" customHeight="1">
      <c r="A99" s="14"/>
      <c r="B99" s="14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4"/>
      <c r="U99" s="14"/>
    </row>
    <row r="100" spans="1:21" ht="12" customHeight="1">
      <c r="A100" s="14"/>
      <c r="B100" s="14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4"/>
      <c r="U100" s="14"/>
    </row>
    <row r="101" spans="1:21" ht="12" customHeight="1">
      <c r="A101" s="14"/>
      <c r="B101" s="14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4"/>
      <c r="U101" s="14"/>
    </row>
    <row r="102" spans="1:21" ht="12" customHeight="1">
      <c r="A102" s="14"/>
      <c r="B102" s="14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4"/>
      <c r="U102" s="14"/>
    </row>
    <row r="103" spans="1:21" ht="12" customHeight="1">
      <c r="A103" s="14"/>
      <c r="B103" s="14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4"/>
      <c r="U103" s="14"/>
    </row>
    <row r="104" spans="1:21" ht="12" customHeight="1">
      <c r="A104" s="14"/>
      <c r="B104" s="1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4"/>
      <c r="U104" s="14"/>
    </row>
    <row r="105" spans="1:21" ht="12" customHeight="1">
      <c r="A105" s="14"/>
      <c r="B105" s="14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4"/>
      <c r="U105" s="14"/>
    </row>
    <row r="106" spans="1:21" ht="12" customHeight="1">
      <c r="A106" s="14"/>
      <c r="B106" s="14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4"/>
      <c r="U106" s="14"/>
    </row>
    <row r="107" spans="1:21" ht="12" customHeight="1">
      <c r="A107" s="14"/>
      <c r="B107" s="14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4"/>
      <c r="U107" s="14"/>
    </row>
    <row r="108" spans="1:21" ht="12" customHeight="1">
      <c r="A108" s="14"/>
      <c r="B108" s="14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4"/>
      <c r="U108" s="14"/>
    </row>
    <row r="109" spans="1:21" ht="12" customHeight="1">
      <c r="A109" s="14"/>
      <c r="B109" s="14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4"/>
      <c r="U109" s="14"/>
    </row>
    <row r="110" spans="1:21" ht="12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2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2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12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12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12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2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12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2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2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2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12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</sheetData>
  <printOptions/>
  <pageMargins left="0.5905511811023623" right="0.59" top="0.7086614173228347" bottom="0.61" header="0.5118110236220472" footer="0.1968503937007874"/>
  <pageSetup fitToWidth="2" fitToHeight="1" horizontalDpi="600" verticalDpi="600" orientation="portrait" paperSize="9" scale="92" r:id="rId1"/>
  <colBreaks count="1" manualBreakCount="1">
    <brk id="20" min="1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G7" sqref="G7:G8"/>
    </sheetView>
  </sheetViews>
  <sheetFormatPr defaultColWidth="8.796875" defaultRowHeight="12" customHeight="1"/>
  <cols>
    <col min="1" max="1" width="12.3984375" style="2" customWidth="1"/>
    <col min="2" max="2" width="8" style="28" customWidth="1"/>
    <col min="3" max="5" width="7.3984375" style="28" customWidth="1"/>
    <col min="6" max="6" width="9.3984375" style="28" customWidth="1"/>
    <col min="7" max="7" width="8" style="28" customWidth="1"/>
    <col min="8" max="10" width="7.3984375" style="28" customWidth="1"/>
    <col min="11" max="11" width="9.3984375" style="28" customWidth="1"/>
    <col min="12" max="16384" width="8.8984375" style="2" customWidth="1"/>
  </cols>
  <sheetData>
    <row r="1" ht="19.5" customHeight="1">
      <c r="A1" s="19" t="s">
        <v>223</v>
      </c>
    </row>
    <row r="2" spans="6:11" ht="4.5" customHeight="1">
      <c r="F2" s="29"/>
      <c r="K2" s="29"/>
    </row>
    <row r="3" spans="1:11" ht="15.75" customHeight="1">
      <c r="A3" s="88"/>
      <c r="B3" s="86"/>
      <c r="C3" s="87"/>
      <c r="D3" s="92" t="s">
        <v>234</v>
      </c>
      <c r="E3" s="87"/>
      <c r="F3" s="87"/>
      <c r="G3" s="86"/>
      <c r="H3" s="87"/>
      <c r="I3" s="92" t="s">
        <v>243</v>
      </c>
      <c r="J3" s="87"/>
      <c r="K3" s="87"/>
    </row>
    <row r="4" spans="1:11" s="9" customFormat="1" ht="15.75" customHeight="1">
      <c r="A4" s="75" t="s">
        <v>159</v>
      </c>
      <c r="B4" s="91" t="s">
        <v>103</v>
      </c>
      <c r="C4" s="89" t="s">
        <v>104</v>
      </c>
      <c r="D4" s="89" t="s">
        <v>105</v>
      </c>
      <c r="E4" s="89" t="s">
        <v>106</v>
      </c>
      <c r="F4" s="90" t="s">
        <v>107</v>
      </c>
      <c r="G4" s="91" t="s">
        <v>103</v>
      </c>
      <c r="H4" s="89" t="s">
        <v>104</v>
      </c>
      <c r="I4" s="89" t="s">
        <v>105</v>
      </c>
      <c r="J4" s="89" t="s">
        <v>106</v>
      </c>
      <c r="K4" s="90" t="s">
        <v>107</v>
      </c>
    </row>
    <row r="5" spans="1:11" ht="18" customHeight="1">
      <c r="A5" s="129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>
      <c r="A6" s="56" t="s">
        <v>108</v>
      </c>
      <c r="B6" s="114">
        <v>43104</v>
      </c>
      <c r="C6" s="114">
        <v>10195</v>
      </c>
      <c r="D6" s="114">
        <v>10126</v>
      </c>
      <c r="E6" s="114">
        <v>21682</v>
      </c>
      <c r="F6" s="114">
        <v>1101</v>
      </c>
      <c r="G6" s="114">
        <f>SUM(H6:K6)</f>
        <v>43526</v>
      </c>
      <c r="H6" s="114">
        <f>SUM(H11,H16,H21,H26,H31,H36,H41)</f>
        <v>10372</v>
      </c>
      <c r="I6" s="114">
        <f aca="true" t="shared" si="0" ref="I6:K7">SUM(I11,I16,I21,I26,I31,I36,I41)</f>
        <v>10071</v>
      </c>
      <c r="J6" s="114">
        <f t="shared" si="0"/>
        <v>21792</v>
      </c>
      <c r="K6" s="114">
        <f t="shared" si="0"/>
        <v>1291</v>
      </c>
    </row>
    <row r="7" spans="1:11" ht="18" customHeight="1">
      <c r="A7" s="56" t="s">
        <v>109</v>
      </c>
      <c r="B7" s="114">
        <v>286</v>
      </c>
      <c r="C7" s="114">
        <v>108</v>
      </c>
      <c r="D7" s="114">
        <v>89</v>
      </c>
      <c r="E7" s="114">
        <v>82</v>
      </c>
      <c r="F7" s="114">
        <v>7</v>
      </c>
      <c r="G7" s="114">
        <f>SUM(H7:K7)</f>
        <v>285</v>
      </c>
      <c r="H7" s="114">
        <f>SUM(H12,H17,H22,H27,H32,H37,H42)</f>
        <v>106</v>
      </c>
      <c r="I7" s="114">
        <f t="shared" si="0"/>
        <v>82</v>
      </c>
      <c r="J7" s="114">
        <f t="shared" si="0"/>
        <v>95</v>
      </c>
      <c r="K7" s="114">
        <f t="shared" si="0"/>
        <v>2</v>
      </c>
    </row>
    <row r="8" spans="1:11" ht="18" customHeight="1">
      <c r="A8" s="56" t="s">
        <v>110</v>
      </c>
      <c r="B8" s="114">
        <v>53495</v>
      </c>
      <c r="C8" s="114">
        <v>13798</v>
      </c>
      <c r="D8" s="114">
        <v>12900</v>
      </c>
      <c r="E8" s="114">
        <v>25512</v>
      </c>
      <c r="F8" s="114">
        <v>1285</v>
      </c>
      <c r="G8" s="114">
        <f>SUM(H8:K8)</f>
        <v>53985</v>
      </c>
      <c r="H8" s="114">
        <f>SUM(H13,H18,H23,H28,H33,H38,H43)</f>
        <v>13976</v>
      </c>
      <c r="I8" s="114">
        <f>SUM(I13,I18,I23,I28,I33,I38,I43)</f>
        <v>12870</v>
      </c>
      <c r="J8" s="114">
        <f>SUM(J13,J18,J23,J28,J33,J38,J43)</f>
        <v>25681</v>
      </c>
      <c r="K8" s="114">
        <f>SUM(K13,K18,K23,K28,K33,K38,K43)</f>
        <v>1458</v>
      </c>
    </row>
    <row r="9" spans="1:11" ht="15" customHeight="1">
      <c r="A9" s="54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8" customHeight="1">
      <c r="A10" s="129" t="s">
        <v>111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8" customHeight="1">
      <c r="A11" s="56" t="s">
        <v>108</v>
      </c>
      <c r="B11" s="114">
        <v>10705</v>
      </c>
      <c r="C11" s="114">
        <v>1852</v>
      </c>
      <c r="D11" s="114">
        <v>1682</v>
      </c>
      <c r="E11" s="114">
        <v>6849</v>
      </c>
      <c r="F11" s="114">
        <v>322</v>
      </c>
      <c r="G11" s="114">
        <f>SUM(H11:K11)</f>
        <v>10866</v>
      </c>
      <c r="H11" s="114">
        <v>1839</v>
      </c>
      <c r="I11" s="114">
        <v>1797</v>
      </c>
      <c r="J11" s="114">
        <v>6833</v>
      </c>
      <c r="K11" s="114">
        <v>397</v>
      </c>
    </row>
    <row r="12" spans="1:11" ht="18" customHeight="1">
      <c r="A12" s="56" t="s">
        <v>109</v>
      </c>
      <c r="B12" s="114">
        <v>55</v>
      </c>
      <c r="C12" s="114">
        <v>21</v>
      </c>
      <c r="D12" s="114">
        <v>6</v>
      </c>
      <c r="E12" s="114">
        <v>25</v>
      </c>
      <c r="F12" s="114">
        <v>3</v>
      </c>
      <c r="G12" s="114">
        <f>SUM(H12:K12)</f>
        <v>57</v>
      </c>
      <c r="H12" s="114">
        <v>16</v>
      </c>
      <c r="I12" s="114">
        <v>10</v>
      </c>
      <c r="J12" s="114">
        <v>30</v>
      </c>
      <c r="K12" s="114">
        <v>1</v>
      </c>
    </row>
    <row r="13" spans="1:11" ht="18" customHeight="1">
      <c r="A13" s="56" t="s">
        <v>110</v>
      </c>
      <c r="B13" s="114">
        <v>13387</v>
      </c>
      <c r="C13" s="114">
        <v>2421</v>
      </c>
      <c r="D13" s="114">
        <v>2220</v>
      </c>
      <c r="E13" s="114">
        <v>8353</v>
      </c>
      <c r="F13" s="114">
        <v>393</v>
      </c>
      <c r="G13" s="114">
        <f>SUM(H13:K13)</f>
        <v>13301</v>
      </c>
      <c r="H13" s="114">
        <v>2371</v>
      </c>
      <c r="I13" s="114">
        <v>2342</v>
      </c>
      <c r="J13" s="114">
        <v>8136</v>
      </c>
      <c r="K13" s="114">
        <v>452</v>
      </c>
    </row>
    <row r="14" spans="1:11" ht="15" customHeight="1">
      <c r="A14" s="5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8" customHeight="1">
      <c r="A15" s="129" t="s">
        <v>112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8" customHeight="1">
      <c r="A16" s="56" t="s">
        <v>108</v>
      </c>
      <c r="B16" s="114">
        <v>11987</v>
      </c>
      <c r="C16" s="114">
        <v>2469</v>
      </c>
      <c r="D16" s="114">
        <v>2817</v>
      </c>
      <c r="E16" s="114">
        <v>6487</v>
      </c>
      <c r="F16" s="114">
        <v>214</v>
      </c>
      <c r="G16" s="114">
        <f>SUM(H16:K16)</f>
        <v>12023</v>
      </c>
      <c r="H16" s="114">
        <v>2560</v>
      </c>
      <c r="I16" s="114">
        <v>2723</v>
      </c>
      <c r="J16" s="114">
        <v>6479</v>
      </c>
      <c r="K16" s="114">
        <v>261</v>
      </c>
    </row>
    <row r="17" spans="1:11" ht="18" customHeight="1">
      <c r="A17" s="56" t="s">
        <v>109</v>
      </c>
      <c r="B17" s="114">
        <v>69</v>
      </c>
      <c r="C17" s="114">
        <v>14</v>
      </c>
      <c r="D17" s="114">
        <v>32</v>
      </c>
      <c r="E17" s="114">
        <v>23</v>
      </c>
      <c r="F17" s="114">
        <v>0</v>
      </c>
      <c r="G17" s="114">
        <f>SUM(H17:K17)</f>
        <v>64</v>
      </c>
      <c r="H17" s="114">
        <v>19</v>
      </c>
      <c r="I17" s="114">
        <v>18</v>
      </c>
      <c r="J17" s="114">
        <v>27</v>
      </c>
      <c r="K17" s="114">
        <v>0</v>
      </c>
    </row>
    <row r="18" spans="1:11" ht="18" customHeight="1">
      <c r="A18" s="56" t="s">
        <v>110</v>
      </c>
      <c r="B18" s="114">
        <v>14215</v>
      </c>
      <c r="C18" s="114">
        <v>3191</v>
      </c>
      <c r="D18" s="114">
        <v>3473</v>
      </c>
      <c r="E18" s="114">
        <v>7304</v>
      </c>
      <c r="F18" s="114">
        <v>247</v>
      </c>
      <c r="G18" s="114">
        <f>SUM(H18:K18)</f>
        <v>14239</v>
      </c>
      <c r="H18" s="114">
        <v>3237</v>
      </c>
      <c r="I18" s="114">
        <v>3329</v>
      </c>
      <c r="J18" s="114">
        <v>7377</v>
      </c>
      <c r="K18" s="114">
        <v>296</v>
      </c>
    </row>
    <row r="19" spans="1:11" ht="15" customHeight="1">
      <c r="A19" s="5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8" customHeight="1">
      <c r="A20" s="129" t="s">
        <v>116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8" customHeight="1">
      <c r="A21" s="56" t="s">
        <v>108</v>
      </c>
      <c r="B21" s="114">
        <v>8762</v>
      </c>
      <c r="C21" s="114">
        <v>2039</v>
      </c>
      <c r="D21" s="114">
        <v>2595</v>
      </c>
      <c r="E21" s="114">
        <v>3846</v>
      </c>
      <c r="F21" s="114">
        <v>282</v>
      </c>
      <c r="G21" s="114">
        <f>SUM(H21:K21)</f>
        <v>8657</v>
      </c>
      <c r="H21" s="114">
        <v>2019</v>
      </c>
      <c r="I21" s="114">
        <v>2494</v>
      </c>
      <c r="J21" s="114">
        <v>3880</v>
      </c>
      <c r="K21" s="114">
        <v>264</v>
      </c>
    </row>
    <row r="22" spans="1:11" ht="18" customHeight="1">
      <c r="A22" s="56" t="s">
        <v>109</v>
      </c>
      <c r="B22" s="114">
        <v>58</v>
      </c>
      <c r="C22" s="114">
        <v>15</v>
      </c>
      <c r="D22" s="114">
        <v>26</v>
      </c>
      <c r="E22" s="114">
        <v>16</v>
      </c>
      <c r="F22" s="114">
        <v>1</v>
      </c>
      <c r="G22" s="114">
        <f>SUM(H22:K22)</f>
        <v>46</v>
      </c>
      <c r="H22" s="114">
        <v>11</v>
      </c>
      <c r="I22" s="114">
        <v>19</v>
      </c>
      <c r="J22" s="114">
        <v>16</v>
      </c>
      <c r="K22" s="114">
        <v>0</v>
      </c>
    </row>
    <row r="23" spans="1:11" ht="18" customHeight="1">
      <c r="A23" s="56" t="s">
        <v>110</v>
      </c>
      <c r="B23" s="114">
        <v>10702</v>
      </c>
      <c r="C23" s="114">
        <v>2658</v>
      </c>
      <c r="D23" s="114">
        <v>3233</v>
      </c>
      <c r="E23" s="114">
        <v>4486</v>
      </c>
      <c r="F23" s="114">
        <v>325</v>
      </c>
      <c r="G23" s="114">
        <f>SUM(H23:K23)</f>
        <v>10643</v>
      </c>
      <c r="H23" s="114">
        <v>2654</v>
      </c>
      <c r="I23" s="114">
        <v>3161</v>
      </c>
      <c r="J23" s="114">
        <v>4534</v>
      </c>
      <c r="K23" s="114">
        <v>294</v>
      </c>
    </row>
    <row r="24" spans="1:11" ht="15" customHeight="1">
      <c r="A24" s="54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8" customHeight="1">
      <c r="A25" s="129" t="s">
        <v>117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8" customHeight="1">
      <c r="A26" s="56" t="s">
        <v>108</v>
      </c>
      <c r="B26" s="114">
        <v>8112</v>
      </c>
      <c r="C26" s="114">
        <v>2014</v>
      </c>
      <c r="D26" s="114">
        <v>2017</v>
      </c>
      <c r="E26" s="114">
        <v>3874</v>
      </c>
      <c r="F26" s="114">
        <v>207</v>
      </c>
      <c r="G26" s="114">
        <f>SUM(H26:K26)</f>
        <v>8251</v>
      </c>
      <c r="H26" s="114">
        <v>2093</v>
      </c>
      <c r="I26" s="114">
        <v>2004</v>
      </c>
      <c r="J26" s="114">
        <v>3897</v>
      </c>
      <c r="K26" s="114">
        <v>257</v>
      </c>
    </row>
    <row r="27" spans="1:11" ht="18" customHeight="1">
      <c r="A27" s="56" t="s">
        <v>109</v>
      </c>
      <c r="B27" s="114">
        <v>41</v>
      </c>
      <c r="C27" s="114">
        <v>15</v>
      </c>
      <c r="D27" s="114">
        <v>12</v>
      </c>
      <c r="E27" s="114">
        <v>12</v>
      </c>
      <c r="F27" s="114">
        <v>2</v>
      </c>
      <c r="G27" s="114">
        <f>SUM(H27:K27)</f>
        <v>67</v>
      </c>
      <c r="H27" s="114">
        <v>24</v>
      </c>
      <c r="I27" s="114">
        <v>27</v>
      </c>
      <c r="J27" s="114">
        <v>16</v>
      </c>
      <c r="K27" s="114">
        <v>0</v>
      </c>
    </row>
    <row r="28" spans="1:11" ht="18" customHeight="1">
      <c r="A28" s="56" t="s">
        <v>110</v>
      </c>
      <c r="B28" s="114">
        <v>10149</v>
      </c>
      <c r="C28" s="114">
        <v>2691</v>
      </c>
      <c r="D28" s="114">
        <v>2552</v>
      </c>
      <c r="E28" s="114">
        <v>4669</v>
      </c>
      <c r="F28" s="114">
        <v>237</v>
      </c>
      <c r="G28" s="114">
        <f>SUM(H28:K28)</f>
        <v>10412</v>
      </c>
      <c r="H28" s="114">
        <v>2778</v>
      </c>
      <c r="I28" s="114">
        <v>2531</v>
      </c>
      <c r="J28" s="114">
        <v>4808</v>
      </c>
      <c r="K28" s="114">
        <v>295</v>
      </c>
    </row>
    <row r="29" spans="1:11" ht="15" customHeight="1">
      <c r="A29" s="5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8" customHeight="1">
      <c r="A30" s="129" t="s">
        <v>113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8" customHeight="1">
      <c r="A31" s="56" t="s">
        <v>108</v>
      </c>
      <c r="B31" s="114">
        <v>1035</v>
      </c>
      <c r="C31" s="114">
        <v>458</v>
      </c>
      <c r="D31" s="114">
        <v>223</v>
      </c>
      <c r="E31" s="114">
        <v>311</v>
      </c>
      <c r="F31" s="114">
        <v>43</v>
      </c>
      <c r="G31" s="114">
        <f>SUM(H31:K31)</f>
        <v>1121</v>
      </c>
      <c r="H31" s="114">
        <v>498</v>
      </c>
      <c r="I31" s="114">
        <v>228</v>
      </c>
      <c r="J31" s="114">
        <v>333</v>
      </c>
      <c r="K31" s="114">
        <v>62</v>
      </c>
    </row>
    <row r="32" spans="1:11" ht="18" customHeight="1">
      <c r="A32" s="56" t="s">
        <v>109</v>
      </c>
      <c r="B32" s="114">
        <v>24</v>
      </c>
      <c r="C32" s="114">
        <v>15</v>
      </c>
      <c r="D32" s="114">
        <v>5</v>
      </c>
      <c r="E32" s="114">
        <v>4</v>
      </c>
      <c r="F32" s="114">
        <v>0</v>
      </c>
      <c r="G32" s="114">
        <f>SUM(H32:K32)</f>
        <v>15</v>
      </c>
      <c r="H32" s="114">
        <v>11</v>
      </c>
      <c r="I32" s="114">
        <v>2</v>
      </c>
      <c r="J32" s="114">
        <v>2</v>
      </c>
      <c r="K32" s="114">
        <v>0</v>
      </c>
    </row>
    <row r="33" spans="1:11" ht="18" customHeight="1">
      <c r="A33" s="56" t="s">
        <v>110</v>
      </c>
      <c r="B33" s="114">
        <v>1325</v>
      </c>
      <c r="C33" s="114">
        <v>651</v>
      </c>
      <c r="D33" s="114">
        <v>285</v>
      </c>
      <c r="E33" s="114">
        <v>343</v>
      </c>
      <c r="F33" s="114">
        <v>46</v>
      </c>
      <c r="G33" s="114">
        <f>SUM(H33:K33)</f>
        <v>1449</v>
      </c>
      <c r="H33" s="114">
        <v>688</v>
      </c>
      <c r="I33" s="114">
        <v>306</v>
      </c>
      <c r="J33" s="114">
        <v>391</v>
      </c>
      <c r="K33" s="114">
        <v>64</v>
      </c>
    </row>
    <row r="34" spans="1:11" ht="15" customHeight="1">
      <c r="A34" s="5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8" customHeight="1">
      <c r="A35" s="129" t="s">
        <v>114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8" customHeight="1">
      <c r="A36" s="56" t="s">
        <v>108</v>
      </c>
      <c r="B36" s="114">
        <v>991</v>
      </c>
      <c r="C36" s="114">
        <v>255</v>
      </c>
      <c r="D36" s="114">
        <v>394</v>
      </c>
      <c r="E36" s="114">
        <v>309</v>
      </c>
      <c r="F36" s="114">
        <v>33</v>
      </c>
      <c r="G36" s="114">
        <f>SUM(H36:K36)</f>
        <v>1035</v>
      </c>
      <c r="H36" s="114">
        <v>241</v>
      </c>
      <c r="I36" s="114">
        <v>393</v>
      </c>
      <c r="J36" s="114">
        <v>351</v>
      </c>
      <c r="K36" s="114">
        <v>50</v>
      </c>
    </row>
    <row r="37" spans="1:11" ht="18" customHeight="1">
      <c r="A37" s="56" t="s">
        <v>109</v>
      </c>
      <c r="B37" s="114">
        <v>13</v>
      </c>
      <c r="C37" s="114">
        <v>5</v>
      </c>
      <c r="D37" s="114">
        <v>5</v>
      </c>
      <c r="E37" s="114">
        <v>2</v>
      </c>
      <c r="F37" s="114">
        <v>1</v>
      </c>
      <c r="G37" s="114">
        <f>SUM(H37:K37)</f>
        <v>14</v>
      </c>
      <c r="H37" s="114">
        <v>4</v>
      </c>
      <c r="I37" s="114">
        <v>5</v>
      </c>
      <c r="J37" s="114">
        <v>4</v>
      </c>
      <c r="K37" s="114">
        <v>1</v>
      </c>
    </row>
    <row r="38" spans="1:11" s="32" customFormat="1" ht="18" customHeight="1">
      <c r="A38" s="131" t="s">
        <v>110</v>
      </c>
      <c r="B38" s="114">
        <v>1230</v>
      </c>
      <c r="C38" s="114">
        <v>347</v>
      </c>
      <c r="D38" s="114">
        <v>498</v>
      </c>
      <c r="E38" s="114">
        <v>348</v>
      </c>
      <c r="F38" s="114">
        <v>37</v>
      </c>
      <c r="G38" s="114">
        <f>SUM(H38:K38)</f>
        <v>1308</v>
      </c>
      <c r="H38" s="114">
        <v>353</v>
      </c>
      <c r="I38" s="114">
        <v>488</v>
      </c>
      <c r="J38" s="114">
        <v>410</v>
      </c>
      <c r="K38" s="114">
        <v>57</v>
      </c>
    </row>
    <row r="39" spans="1:11" ht="15" customHeight="1">
      <c r="A39" s="5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8" customHeight="1">
      <c r="A40" s="129" t="s">
        <v>115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8" customHeight="1">
      <c r="A41" s="56" t="s">
        <v>108</v>
      </c>
      <c r="B41" s="114">
        <v>1512</v>
      </c>
      <c r="C41" s="114">
        <v>1108</v>
      </c>
      <c r="D41" s="114">
        <v>398</v>
      </c>
      <c r="E41" s="114">
        <v>6</v>
      </c>
      <c r="F41" s="114">
        <v>0</v>
      </c>
      <c r="G41" s="114">
        <f>SUM(H41:K41)</f>
        <v>1573</v>
      </c>
      <c r="H41" s="114">
        <v>1122</v>
      </c>
      <c r="I41" s="114">
        <v>432</v>
      </c>
      <c r="J41" s="114">
        <v>19</v>
      </c>
      <c r="K41" s="114">
        <v>0</v>
      </c>
    </row>
    <row r="42" spans="1:11" ht="18" customHeight="1">
      <c r="A42" s="56" t="s">
        <v>109</v>
      </c>
      <c r="B42" s="114">
        <v>26</v>
      </c>
      <c r="C42" s="114">
        <v>23</v>
      </c>
      <c r="D42" s="114">
        <v>3</v>
      </c>
      <c r="E42" s="114">
        <v>0</v>
      </c>
      <c r="F42" s="114">
        <v>0</v>
      </c>
      <c r="G42" s="114">
        <f>SUM(H42:K42)</f>
        <v>22</v>
      </c>
      <c r="H42" s="114">
        <v>21</v>
      </c>
      <c r="I42" s="114">
        <v>1</v>
      </c>
      <c r="J42" s="114">
        <v>0</v>
      </c>
      <c r="K42" s="114">
        <v>0</v>
      </c>
    </row>
    <row r="43" spans="1:11" ht="18" customHeight="1">
      <c r="A43" s="56" t="s">
        <v>110</v>
      </c>
      <c r="B43" s="114">
        <v>2487</v>
      </c>
      <c r="C43" s="114">
        <v>1839</v>
      </c>
      <c r="D43" s="114">
        <v>639</v>
      </c>
      <c r="E43" s="114">
        <v>9</v>
      </c>
      <c r="F43" s="114">
        <v>0</v>
      </c>
      <c r="G43" s="114">
        <f>SUM(H43:K43)</f>
        <v>2633</v>
      </c>
      <c r="H43" s="114">
        <v>1895</v>
      </c>
      <c r="I43" s="114">
        <v>713</v>
      </c>
      <c r="J43" s="114">
        <v>25</v>
      </c>
      <c r="K43" s="114">
        <v>0</v>
      </c>
    </row>
    <row r="44" spans="1:11" ht="12" customHeight="1">
      <c r="A44" s="5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ht="12" customHeight="1">
      <c r="A45" s="3" t="s">
        <v>203</v>
      </c>
    </row>
    <row r="46" ht="12" customHeight="1">
      <c r="A46" s="3" t="s">
        <v>68</v>
      </c>
    </row>
    <row r="47" ht="12" customHeight="1">
      <c r="A47" s="3"/>
    </row>
  </sheetData>
  <printOptions/>
  <pageMargins left="0.6" right="0.59" top="0.6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D18" sqref="D18"/>
    </sheetView>
  </sheetViews>
  <sheetFormatPr defaultColWidth="8.796875" defaultRowHeight="12" customHeight="1"/>
  <cols>
    <col min="1" max="1" width="17" style="8" customWidth="1"/>
    <col min="2" max="9" width="8.5" style="8" customWidth="1"/>
    <col min="10" max="16384" width="8.8984375" style="8" customWidth="1"/>
  </cols>
  <sheetData>
    <row r="1" ht="15.75" customHeight="1">
      <c r="A1" s="38" t="s">
        <v>228</v>
      </c>
    </row>
    <row r="2" spans="7:9" ht="4.5" customHeight="1">
      <c r="G2" s="37"/>
      <c r="I2" s="34"/>
    </row>
    <row r="3" spans="1:9" ht="13.5" customHeight="1">
      <c r="A3" s="20"/>
      <c r="B3" s="93" t="s">
        <v>164</v>
      </c>
      <c r="C3" s="20"/>
      <c r="D3" s="93" t="s">
        <v>165</v>
      </c>
      <c r="E3" s="94"/>
      <c r="F3" s="93" t="s">
        <v>166</v>
      </c>
      <c r="G3" s="20"/>
      <c r="H3" s="93" t="s">
        <v>167</v>
      </c>
      <c r="I3" s="20"/>
    </row>
    <row r="4" spans="1:9" ht="13.5" customHeight="1">
      <c r="A4" s="100" t="s">
        <v>0</v>
      </c>
      <c r="B4" s="96" t="s">
        <v>103</v>
      </c>
      <c r="C4" s="96" t="s">
        <v>160</v>
      </c>
      <c r="D4" s="96" t="s">
        <v>103</v>
      </c>
      <c r="E4" s="96" t="s">
        <v>160</v>
      </c>
      <c r="F4" s="96" t="s">
        <v>103</v>
      </c>
      <c r="G4" s="96" t="s">
        <v>160</v>
      </c>
      <c r="H4" s="96" t="s">
        <v>103</v>
      </c>
      <c r="I4" s="96" t="s">
        <v>160</v>
      </c>
    </row>
    <row r="5" spans="1:9" ht="18" customHeight="1">
      <c r="A5" s="97" t="s">
        <v>244</v>
      </c>
      <c r="B5" s="133">
        <v>6038</v>
      </c>
      <c r="C5" s="134">
        <v>89</v>
      </c>
      <c r="D5" s="134">
        <v>2005</v>
      </c>
      <c r="E5" s="134">
        <v>11</v>
      </c>
      <c r="F5" s="134">
        <v>16</v>
      </c>
      <c r="G5" s="137">
        <v>0</v>
      </c>
      <c r="H5" s="134">
        <v>1348</v>
      </c>
      <c r="I5" s="111">
        <v>37</v>
      </c>
    </row>
    <row r="6" spans="1:9" ht="18" customHeight="1">
      <c r="A6" s="97" t="s">
        <v>225</v>
      </c>
      <c r="B6" s="133">
        <v>5746</v>
      </c>
      <c r="C6" s="134">
        <v>83</v>
      </c>
      <c r="D6" s="134">
        <v>1838</v>
      </c>
      <c r="E6" s="134">
        <v>29</v>
      </c>
      <c r="F6" s="134">
        <v>21</v>
      </c>
      <c r="G6" s="134">
        <v>2</v>
      </c>
      <c r="H6" s="134">
        <v>1166</v>
      </c>
      <c r="I6" s="111">
        <v>26</v>
      </c>
    </row>
    <row r="7" spans="1:9" ht="18" customHeight="1">
      <c r="A7" s="97" t="s">
        <v>226</v>
      </c>
      <c r="B7" s="133">
        <v>5641</v>
      </c>
      <c r="C7" s="134">
        <v>60</v>
      </c>
      <c r="D7" s="134">
        <v>1745</v>
      </c>
      <c r="E7" s="134">
        <v>17</v>
      </c>
      <c r="F7" s="134">
        <v>17</v>
      </c>
      <c r="G7" s="137">
        <v>0</v>
      </c>
      <c r="H7" s="134">
        <v>1133</v>
      </c>
      <c r="I7" s="111">
        <v>23</v>
      </c>
    </row>
    <row r="8" spans="1:9" ht="18" customHeight="1">
      <c r="A8" s="98" t="s">
        <v>236</v>
      </c>
      <c r="B8" s="133">
        <v>5632</v>
      </c>
      <c r="C8" s="134">
        <v>67</v>
      </c>
      <c r="D8" s="134">
        <v>1798</v>
      </c>
      <c r="E8" s="134">
        <v>18</v>
      </c>
      <c r="F8" s="134">
        <v>6</v>
      </c>
      <c r="G8" s="137">
        <v>0</v>
      </c>
      <c r="H8" s="134">
        <v>981</v>
      </c>
      <c r="I8" s="111">
        <v>29</v>
      </c>
    </row>
    <row r="9" spans="1:9" ht="18" customHeight="1">
      <c r="A9" s="98" t="s">
        <v>245</v>
      </c>
      <c r="B9" s="133">
        <v>5711</v>
      </c>
      <c r="C9" s="134">
        <v>67</v>
      </c>
      <c r="D9" s="134">
        <v>1772</v>
      </c>
      <c r="E9" s="134">
        <v>15</v>
      </c>
      <c r="F9" s="134">
        <v>15</v>
      </c>
      <c r="G9" s="137">
        <v>1</v>
      </c>
      <c r="H9" s="134">
        <v>1063</v>
      </c>
      <c r="I9" s="111">
        <v>25</v>
      </c>
    </row>
    <row r="10" spans="1:8" ht="15" customHeight="1">
      <c r="A10" s="40" t="s">
        <v>129</v>
      </c>
      <c r="B10" s="136"/>
      <c r="C10" s="137"/>
      <c r="D10" s="138"/>
      <c r="E10" s="137"/>
      <c r="F10" s="138"/>
      <c r="G10" s="137"/>
      <c r="H10" s="138"/>
    </row>
    <row r="11" spans="1:12" ht="18" customHeight="1">
      <c r="A11" s="98" t="s">
        <v>227</v>
      </c>
      <c r="B11" s="136">
        <v>434</v>
      </c>
      <c r="C11" s="137">
        <v>6</v>
      </c>
      <c r="D11" s="137">
        <v>46</v>
      </c>
      <c r="E11" s="137">
        <v>1</v>
      </c>
      <c r="F11" s="137">
        <v>0</v>
      </c>
      <c r="G11" s="137">
        <v>0</v>
      </c>
      <c r="H11" s="137">
        <v>78</v>
      </c>
      <c r="I11" s="8">
        <v>1</v>
      </c>
      <c r="L11" s="154"/>
    </row>
    <row r="12" spans="1:9" ht="18" customHeight="1">
      <c r="A12" s="34" t="s">
        <v>119</v>
      </c>
      <c r="B12" s="136">
        <v>816</v>
      </c>
      <c r="C12" s="137">
        <v>6</v>
      </c>
      <c r="D12" s="137">
        <v>200</v>
      </c>
      <c r="E12" s="137">
        <v>1</v>
      </c>
      <c r="F12" s="137">
        <v>0</v>
      </c>
      <c r="G12" s="137">
        <v>0</v>
      </c>
      <c r="H12" s="137">
        <v>124</v>
      </c>
      <c r="I12" s="8">
        <v>3</v>
      </c>
    </row>
    <row r="13" spans="1:9" ht="18" customHeight="1">
      <c r="A13" s="34" t="s">
        <v>120</v>
      </c>
      <c r="B13" s="136">
        <v>512</v>
      </c>
      <c r="C13" s="137">
        <v>13</v>
      </c>
      <c r="D13" s="137">
        <v>180</v>
      </c>
      <c r="E13" s="137">
        <v>5</v>
      </c>
      <c r="F13" s="137">
        <v>0</v>
      </c>
      <c r="G13" s="137">
        <v>0</v>
      </c>
      <c r="H13" s="137">
        <v>101</v>
      </c>
      <c r="I13" s="8">
        <v>7</v>
      </c>
    </row>
    <row r="14" spans="1:9" ht="18" customHeight="1">
      <c r="A14" s="98" t="s">
        <v>121</v>
      </c>
      <c r="B14" s="136">
        <v>985</v>
      </c>
      <c r="C14" s="137">
        <v>10</v>
      </c>
      <c r="D14" s="137">
        <v>363</v>
      </c>
      <c r="E14" s="137">
        <v>0</v>
      </c>
      <c r="F14" s="137">
        <v>5</v>
      </c>
      <c r="G14" s="137">
        <v>0</v>
      </c>
      <c r="H14" s="137">
        <v>183</v>
      </c>
      <c r="I14" s="8">
        <v>4</v>
      </c>
    </row>
    <row r="15" spans="1:9" ht="18" customHeight="1">
      <c r="A15" s="98" t="s">
        <v>122</v>
      </c>
      <c r="B15" s="136">
        <v>444</v>
      </c>
      <c r="C15" s="137">
        <v>6</v>
      </c>
      <c r="D15" s="137">
        <v>139</v>
      </c>
      <c r="E15" s="137">
        <v>2</v>
      </c>
      <c r="F15" s="137">
        <v>1</v>
      </c>
      <c r="G15" s="137">
        <v>1</v>
      </c>
      <c r="H15" s="137">
        <v>82</v>
      </c>
      <c r="I15" s="8">
        <v>2</v>
      </c>
    </row>
    <row r="16" spans="1:9" ht="18" customHeight="1">
      <c r="A16" s="98" t="s">
        <v>123</v>
      </c>
      <c r="B16" s="136">
        <v>706</v>
      </c>
      <c r="C16" s="137">
        <v>6</v>
      </c>
      <c r="D16" s="137">
        <v>129</v>
      </c>
      <c r="E16" s="137">
        <v>1</v>
      </c>
      <c r="F16" s="137">
        <v>1</v>
      </c>
      <c r="G16" s="137">
        <v>0</v>
      </c>
      <c r="H16" s="137">
        <v>136</v>
      </c>
      <c r="I16" s="8">
        <v>1</v>
      </c>
    </row>
    <row r="17" spans="1:9" ht="18" customHeight="1">
      <c r="A17" s="98" t="s">
        <v>124</v>
      </c>
      <c r="B17" s="136">
        <v>895</v>
      </c>
      <c r="C17" s="137">
        <v>8</v>
      </c>
      <c r="D17" s="137">
        <v>398</v>
      </c>
      <c r="E17" s="137">
        <v>3</v>
      </c>
      <c r="F17" s="137">
        <v>2</v>
      </c>
      <c r="G17" s="137">
        <v>0</v>
      </c>
      <c r="H17" s="137">
        <v>127</v>
      </c>
      <c r="I17" s="8">
        <v>0</v>
      </c>
    </row>
    <row r="18" spans="1:9" ht="18" customHeight="1">
      <c r="A18" s="98" t="s">
        <v>125</v>
      </c>
      <c r="B18" s="136">
        <v>311</v>
      </c>
      <c r="C18" s="137">
        <v>3</v>
      </c>
      <c r="D18" s="137">
        <v>134</v>
      </c>
      <c r="E18" s="137">
        <v>0</v>
      </c>
      <c r="F18" s="137">
        <v>2</v>
      </c>
      <c r="G18" s="137">
        <v>0</v>
      </c>
      <c r="H18" s="137">
        <v>64</v>
      </c>
      <c r="I18" s="8">
        <v>2</v>
      </c>
    </row>
    <row r="19" spans="1:9" ht="18" customHeight="1">
      <c r="A19" s="98" t="s">
        <v>126</v>
      </c>
      <c r="B19" s="136">
        <v>292</v>
      </c>
      <c r="C19" s="137">
        <v>5</v>
      </c>
      <c r="D19" s="137">
        <v>88</v>
      </c>
      <c r="E19" s="137">
        <v>1</v>
      </c>
      <c r="F19" s="137">
        <v>2</v>
      </c>
      <c r="G19" s="137">
        <v>0</v>
      </c>
      <c r="H19" s="137">
        <v>80</v>
      </c>
      <c r="I19" s="8">
        <v>2</v>
      </c>
    </row>
    <row r="20" spans="1:9" ht="18" customHeight="1">
      <c r="A20" s="98" t="s">
        <v>127</v>
      </c>
      <c r="B20" s="136">
        <v>147</v>
      </c>
      <c r="C20" s="137">
        <v>3</v>
      </c>
      <c r="D20" s="137">
        <v>49</v>
      </c>
      <c r="E20" s="137">
        <v>1</v>
      </c>
      <c r="F20" s="137">
        <v>1</v>
      </c>
      <c r="G20" s="137">
        <v>0</v>
      </c>
      <c r="H20" s="137">
        <v>35</v>
      </c>
      <c r="I20" s="8">
        <v>2</v>
      </c>
    </row>
    <row r="21" spans="1:9" ht="18" customHeight="1">
      <c r="A21" s="99" t="s">
        <v>128</v>
      </c>
      <c r="B21" s="139">
        <v>169</v>
      </c>
      <c r="C21" s="140">
        <v>1</v>
      </c>
      <c r="D21" s="140">
        <v>46</v>
      </c>
      <c r="E21" s="140">
        <v>0</v>
      </c>
      <c r="F21" s="140">
        <v>1</v>
      </c>
      <c r="G21" s="140">
        <v>0</v>
      </c>
      <c r="H21" s="140">
        <v>53</v>
      </c>
      <c r="I21" s="35">
        <v>1</v>
      </c>
    </row>
    <row r="24" spans="1:7" ht="13.5" customHeight="1">
      <c r="A24" s="20"/>
      <c r="B24" s="93" t="s">
        <v>161</v>
      </c>
      <c r="C24" s="20"/>
      <c r="D24" s="93" t="s">
        <v>162</v>
      </c>
      <c r="E24" s="20"/>
      <c r="F24" s="93" t="s">
        <v>163</v>
      </c>
      <c r="G24" s="20"/>
    </row>
    <row r="25" spans="1:7" ht="13.5" customHeight="1">
      <c r="A25" s="100" t="s">
        <v>0</v>
      </c>
      <c r="B25" s="101" t="s">
        <v>103</v>
      </c>
      <c r="C25" s="96" t="s">
        <v>160</v>
      </c>
      <c r="D25" s="96" t="s">
        <v>103</v>
      </c>
      <c r="E25" s="96" t="s">
        <v>160</v>
      </c>
      <c r="F25" s="96" t="s">
        <v>103</v>
      </c>
      <c r="G25" s="96" t="s">
        <v>160</v>
      </c>
    </row>
    <row r="26" spans="1:9" ht="18" customHeight="1">
      <c r="A26" s="97" t="s">
        <v>244</v>
      </c>
      <c r="B26" s="133">
        <v>777</v>
      </c>
      <c r="C26" s="134">
        <v>18</v>
      </c>
      <c r="D26" s="134">
        <v>77</v>
      </c>
      <c r="E26" s="134">
        <v>1</v>
      </c>
      <c r="F26" s="134">
        <v>1815</v>
      </c>
      <c r="G26" s="134">
        <v>22</v>
      </c>
      <c r="H26" s="134"/>
      <c r="I26" s="111"/>
    </row>
    <row r="27" spans="1:9" ht="18" customHeight="1">
      <c r="A27" s="97" t="s">
        <v>225</v>
      </c>
      <c r="B27" s="133">
        <v>720</v>
      </c>
      <c r="C27" s="134">
        <v>5</v>
      </c>
      <c r="D27" s="134">
        <v>82</v>
      </c>
      <c r="E27" s="134">
        <v>3</v>
      </c>
      <c r="F27" s="134">
        <v>1919</v>
      </c>
      <c r="G27" s="134">
        <v>18</v>
      </c>
      <c r="H27" s="134"/>
      <c r="I27" s="111"/>
    </row>
    <row r="28" spans="1:9" ht="18" customHeight="1">
      <c r="A28" s="97" t="s">
        <v>226</v>
      </c>
      <c r="B28" s="136">
        <v>652</v>
      </c>
      <c r="C28" s="137">
        <v>7</v>
      </c>
      <c r="D28" s="137">
        <v>78</v>
      </c>
      <c r="E28" s="137">
        <v>2</v>
      </c>
      <c r="F28" s="134">
        <v>2016</v>
      </c>
      <c r="G28" s="8">
        <v>11</v>
      </c>
      <c r="H28" s="134"/>
      <c r="I28" s="111"/>
    </row>
    <row r="29" spans="1:9" ht="18" customHeight="1">
      <c r="A29" s="98" t="s">
        <v>236</v>
      </c>
      <c r="B29" s="136">
        <v>659</v>
      </c>
      <c r="C29" s="137">
        <v>6</v>
      </c>
      <c r="D29" s="137">
        <v>123</v>
      </c>
      <c r="E29" s="137">
        <v>1</v>
      </c>
      <c r="F29" s="134">
        <v>2065</v>
      </c>
      <c r="G29" s="8">
        <v>13</v>
      </c>
      <c r="H29" s="134"/>
      <c r="I29" s="111"/>
    </row>
    <row r="30" spans="1:7" ht="18" customHeight="1">
      <c r="A30" s="98" t="s">
        <v>245</v>
      </c>
      <c r="B30" s="136">
        <v>703</v>
      </c>
      <c r="C30" s="137">
        <v>10</v>
      </c>
      <c r="D30" s="137">
        <v>118</v>
      </c>
      <c r="E30" s="137">
        <v>1</v>
      </c>
      <c r="F30" s="134">
        <v>2040</v>
      </c>
      <c r="G30" s="8">
        <v>16</v>
      </c>
    </row>
    <row r="31" spans="1:6" ht="16.5" customHeight="1">
      <c r="A31" s="40" t="s">
        <v>129</v>
      </c>
      <c r="B31" s="136"/>
      <c r="C31" s="137"/>
      <c r="D31" s="137"/>
      <c r="E31" s="137"/>
      <c r="F31" s="137"/>
    </row>
    <row r="32" spans="1:7" ht="18" customHeight="1">
      <c r="A32" s="34" t="s">
        <v>118</v>
      </c>
      <c r="B32" s="136">
        <v>64</v>
      </c>
      <c r="C32" s="137">
        <v>0</v>
      </c>
      <c r="D32" s="137">
        <v>4</v>
      </c>
      <c r="E32" s="137">
        <v>1</v>
      </c>
      <c r="F32" s="137">
        <v>242</v>
      </c>
      <c r="G32" s="8">
        <v>4</v>
      </c>
    </row>
    <row r="33" spans="1:7" ht="18" customHeight="1">
      <c r="A33" s="34" t="s">
        <v>119</v>
      </c>
      <c r="B33" s="136">
        <v>129</v>
      </c>
      <c r="C33" s="137">
        <v>1</v>
      </c>
      <c r="D33" s="137">
        <v>3</v>
      </c>
      <c r="E33" s="137">
        <v>0</v>
      </c>
      <c r="F33" s="137">
        <v>360</v>
      </c>
      <c r="G33" s="8">
        <v>1</v>
      </c>
    </row>
    <row r="34" spans="1:7" ht="18" customHeight="1">
      <c r="A34" s="34" t="s">
        <v>120</v>
      </c>
      <c r="B34" s="136">
        <v>75</v>
      </c>
      <c r="C34" s="137">
        <v>1</v>
      </c>
      <c r="D34" s="137">
        <v>4</v>
      </c>
      <c r="E34" s="137">
        <v>0</v>
      </c>
      <c r="F34" s="137">
        <v>152</v>
      </c>
      <c r="G34" s="8">
        <v>0</v>
      </c>
    </row>
    <row r="35" spans="1:7" ht="18" customHeight="1">
      <c r="A35" s="98" t="s">
        <v>121</v>
      </c>
      <c r="B35" s="136">
        <v>103</v>
      </c>
      <c r="C35" s="137">
        <v>1</v>
      </c>
      <c r="D35" s="137">
        <v>37</v>
      </c>
      <c r="E35" s="137">
        <v>0</v>
      </c>
      <c r="F35" s="137">
        <v>294</v>
      </c>
      <c r="G35" s="8">
        <v>5</v>
      </c>
    </row>
    <row r="36" spans="1:7" ht="18" customHeight="1">
      <c r="A36" s="98" t="s">
        <v>122</v>
      </c>
      <c r="B36" s="136">
        <v>41</v>
      </c>
      <c r="C36" s="137">
        <v>0</v>
      </c>
      <c r="D36" s="137">
        <v>11</v>
      </c>
      <c r="E36" s="137">
        <v>0</v>
      </c>
      <c r="F36" s="137">
        <v>170</v>
      </c>
      <c r="G36" s="8">
        <v>2</v>
      </c>
    </row>
    <row r="37" spans="1:7" ht="18" customHeight="1">
      <c r="A37" s="98" t="s">
        <v>123</v>
      </c>
      <c r="B37" s="136">
        <v>126</v>
      </c>
      <c r="C37" s="137">
        <v>2</v>
      </c>
      <c r="D37" s="137">
        <v>14</v>
      </c>
      <c r="E37" s="137">
        <v>0</v>
      </c>
      <c r="F37" s="137">
        <v>300</v>
      </c>
      <c r="G37" s="8">
        <v>2</v>
      </c>
    </row>
    <row r="38" spans="1:7" ht="18" customHeight="1">
      <c r="A38" s="98" t="s">
        <v>124</v>
      </c>
      <c r="B38" s="136">
        <v>105</v>
      </c>
      <c r="C38" s="137">
        <v>4</v>
      </c>
      <c r="D38" s="137">
        <v>7</v>
      </c>
      <c r="E38" s="137">
        <v>0</v>
      </c>
      <c r="F38" s="137">
        <v>256</v>
      </c>
      <c r="G38" s="8">
        <v>1</v>
      </c>
    </row>
    <row r="39" spans="1:7" ht="18" customHeight="1">
      <c r="A39" s="98" t="s">
        <v>125</v>
      </c>
      <c r="B39" s="136">
        <v>24</v>
      </c>
      <c r="C39" s="137">
        <v>1</v>
      </c>
      <c r="D39" s="137">
        <v>8</v>
      </c>
      <c r="E39" s="137">
        <v>0</v>
      </c>
      <c r="F39" s="137">
        <v>79</v>
      </c>
      <c r="G39" s="8">
        <v>0</v>
      </c>
    </row>
    <row r="40" spans="1:7" ht="18" customHeight="1">
      <c r="A40" s="98" t="s">
        <v>126</v>
      </c>
      <c r="B40" s="136">
        <v>22</v>
      </c>
      <c r="C40" s="137">
        <v>0</v>
      </c>
      <c r="D40" s="137">
        <v>25</v>
      </c>
      <c r="E40" s="137">
        <v>1</v>
      </c>
      <c r="F40" s="137">
        <v>75</v>
      </c>
      <c r="G40" s="8">
        <v>1</v>
      </c>
    </row>
    <row r="41" spans="1:7" ht="18" customHeight="1">
      <c r="A41" s="98" t="s">
        <v>127</v>
      </c>
      <c r="B41" s="136">
        <v>6</v>
      </c>
      <c r="C41" s="137">
        <v>0</v>
      </c>
      <c r="D41" s="137">
        <v>4</v>
      </c>
      <c r="E41" s="137">
        <v>0</v>
      </c>
      <c r="F41" s="137">
        <v>52</v>
      </c>
      <c r="G41" s="8">
        <v>0</v>
      </c>
    </row>
    <row r="42" spans="1:9" ht="18" customHeight="1">
      <c r="A42" s="99" t="s">
        <v>128</v>
      </c>
      <c r="B42" s="139">
        <v>8</v>
      </c>
      <c r="C42" s="140">
        <v>0</v>
      </c>
      <c r="D42" s="140">
        <v>1</v>
      </c>
      <c r="E42" s="140">
        <v>0</v>
      </c>
      <c r="F42" s="140">
        <v>60</v>
      </c>
      <c r="G42" s="35">
        <v>0</v>
      </c>
      <c r="H42" s="17"/>
      <c r="I42" s="17"/>
    </row>
    <row r="43" spans="1:9" ht="12" customHeight="1">
      <c r="A43" s="95" t="s">
        <v>204</v>
      </c>
      <c r="B43" s="17"/>
      <c r="C43" s="17"/>
      <c r="D43" s="17"/>
      <c r="E43" s="17"/>
      <c r="F43" s="17"/>
      <c r="G43" s="17"/>
      <c r="H43" s="17"/>
      <c r="I43" s="17"/>
    </row>
    <row r="44" ht="12" customHeight="1">
      <c r="A44" s="36" t="s">
        <v>207</v>
      </c>
    </row>
    <row r="45" ht="12" customHeight="1">
      <c r="A45" s="36" t="s">
        <v>205</v>
      </c>
    </row>
    <row r="46" ht="12" customHeight="1">
      <c r="A46" s="36" t="s">
        <v>206</v>
      </c>
    </row>
  </sheetData>
  <printOptions/>
  <pageMargins left="0.5905511811023623" right="0.59" top="0.5905511811023623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7" sqref="A7"/>
    </sheetView>
  </sheetViews>
  <sheetFormatPr defaultColWidth="8.796875" defaultRowHeight="12" customHeight="1"/>
  <cols>
    <col min="1" max="1" width="16.19921875" style="39" customWidth="1"/>
    <col min="2" max="2" width="9.69921875" style="39" customWidth="1"/>
    <col min="3" max="3" width="10.3984375" style="39" customWidth="1"/>
    <col min="4" max="9" width="9.69921875" style="39" customWidth="1"/>
    <col min="10" max="16" width="10.59765625" style="39" customWidth="1"/>
    <col min="17" max="16384" width="8.8984375" style="39" customWidth="1"/>
  </cols>
  <sheetData>
    <row r="1" ht="15.75" customHeight="1">
      <c r="A1" s="141" t="s">
        <v>224</v>
      </c>
    </row>
    <row r="2" spans="7:16" ht="4.5" customHeight="1">
      <c r="G2" s="13"/>
      <c r="H2" s="40"/>
      <c r="J2" s="13"/>
      <c r="K2" s="13"/>
      <c r="L2" s="13"/>
      <c r="M2" s="13"/>
      <c r="N2" s="13"/>
      <c r="O2" s="13"/>
      <c r="P2" s="13"/>
    </row>
    <row r="3" spans="1:16" ht="13.5" customHeight="1">
      <c r="A3" s="106"/>
      <c r="B3" s="102"/>
      <c r="C3" s="109" t="s">
        <v>171</v>
      </c>
      <c r="D3" s="103"/>
      <c r="E3" s="102" t="s">
        <v>194</v>
      </c>
      <c r="F3" s="103"/>
      <c r="G3" s="102" t="s">
        <v>195</v>
      </c>
      <c r="H3" s="103"/>
      <c r="J3" s="13"/>
      <c r="K3" s="13"/>
      <c r="L3" s="13"/>
      <c r="M3" s="13"/>
      <c r="N3" s="13"/>
      <c r="O3" s="13"/>
      <c r="P3" s="13"/>
    </row>
    <row r="4" spans="1:16" ht="13.5" customHeight="1">
      <c r="A4" s="132" t="s">
        <v>0</v>
      </c>
      <c r="B4" s="107" t="s">
        <v>63</v>
      </c>
      <c r="C4" s="107" t="s">
        <v>168</v>
      </c>
      <c r="D4" s="108" t="s">
        <v>170</v>
      </c>
      <c r="E4" s="107" t="s">
        <v>63</v>
      </c>
      <c r="F4" s="108" t="s">
        <v>170</v>
      </c>
      <c r="G4" s="107" t="s">
        <v>63</v>
      </c>
      <c r="H4" s="108" t="s">
        <v>170</v>
      </c>
      <c r="J4" s="13"/>
      <c r="K4" s="13"/>
      <c r="L4" s="13"/>
      <c r="M4" s="13"/>
      <c r="N4" s="13"/>
      <c r="O4" s="13"/>
      <c r="P4" s="13"/>
    </row>
    <row r="5" spans="1:16" ht="18" customHeight="1">
      <c r="A5" s="40" t="s">
        <v>246</v>
      </c>
      <c r="B5" s="110">
        <v>221392</v>
      </c>
      <c r="C5" s="111">
        <v>22038</v>
      </c>
      <c r="D5" s="118">
        <v>38644539897</v>
      </c>
      <c r="E5" s="119">
        <v>121267</v>
      </c>
      <c r="F5" s="118">
        <v>9466907884</v>
      </c>
      <c r="G5" s="121">
        <v>27658</v>
      </c>
      <c r="H5" s="121">
        <v>5760683</v>
      </c>
      <c r="J5" s="13"/>
      <c r="K5" s="13"/>
      <c r="L5" s="13"/>
      <c r="M5" s="13"/>
      <c r="N5" s="13"/>
      <c r="O5" s="13"/>
      <c r="P5" s="13"/>
    </row>
    <row r="6" spans="1:16" ht="18" customHeight="1">
      <c r="A6" s="40" t="s">
        <v>183</v>
      </c>
      <c r="B6" s="110">
        <v>222687</v>
      </c>
      <c r="C6" s="111">
        <v>21714</v>
      </c>
      <c r="D6" s="118">
        <v>38144292129</v>
      </c>
      <c r="E6" s="120">
        <v>122425</v>
      </c>
      <c r="F6" s="118">
        <v>9130336313</v>
      </c>
      <c r="G6" s="121">
        <v>27574</v>
      </c>
      <c r="H6" s="121">
        <v>5768408278</v>
      </c>
      <c r="J6" s="13"/>
      <c r="K6" s="13"/>
      <c r="L6" s="13"/>
      <c r="M6" s="13"/>
      <c r="N6" s="13"/>
      <c r="O6" s="13"/>
      <c r="P6" s="13"/>
    </row>
    <row r="7" spans="1:16" ht="18" customHeight="1">
      <c r="A7" s="40" t="s">
        <v>208</v>
      </c>
      <c r="B7" s="110">
        <v>221456</v>
      </c>
      <c r="C7" s="111">
        <v>20939</v>
      </c>
      <c r="D7" s="118">
        <v>37212903</v>
      </c>
      <c r="E7" s="120">
        <v>121324</v>
      </c>
      <c r="F7" s="118">
        <v>8772582</v>
      </c>
      <c r="G7" s="121">
        <v>27475</v>
      </c>
      <c r="H7" s="118">
        <v>5663863</v>
      </c>
      <c r="J7" s="13"/>
      <c r="K7" s="13"/>
      <c r="L7" s="13"/>
      <c r="M7" s="13"/>
      <c r="N7" s="13"/>
      <c r="O7" s="13"/>
      <c r="P7" s="13"/>
    </row>
    <row r="8" spans="1:16" ht="18" customHeight="1">
      <c r="A8" s="40" t="s">
        <v>237</v>
      </c>
      <c r="B8" s="110">
        <v>224747</v>
      </c>
      <c r="C8" s="111">
        <v>21622</v>
      </c>
      <c r="D8" s="149">
        <v>37043490</v>
      </c>
      <c r="E8" s="120">
        <v>126776</v>
      </c>
      <c r="F8" s="149">
        <v>8807342</v>
      </c>
      <c r="G8" s="121">
        <v>27651</v>
      </c>
      <c r="H8" s="149">
        <v>5620250</v>
      </c>
      <c r="J8" s="13"/>
      <c r="K8" s="13"/>
      <c r="L8" s="13"/>
      <c r="M8" s="13"/>
      <c r="N8" s="13"/>
      <c r="O8" s="13"/>
      <c r="P8" s="13"/>
    </row>
    <row r="9" spans="1:16" ht="18" customHeight="1">
      <c r="A9" s="40" t="s">
        <v>247</v>
      </c>
      <c r="B9" s="110">
        <v>231773</v>
      </c>
      <c r="C9" s="111">
        <v>22391</v>
      </c>
      <c r="D9" s="149">
        <v>37000714</v>
      </c>
      <c r="E9" s="120">
        <v>133207</v>
      </c>
      <c r="F9" s="149">
        <v>9006775</v>
      </c>
      <c r="G9" s="121">
        <v>28421</v>
      </c>
      <c r="H9" s="149">
        <v>5693422</v>
      </c>
      <c r="J9" s="13"/>
      <c r="K9" s="13"/>
      <c r="L9" s="13"/>
      <c r="M9" s="13"/>
      <c r="N9" s="13"/>
      <c r="O9" s="13"/>
      <c r="P9" s="13"/>
    </row>
    <row r="10" spans="1:16" ht="12" customHeight="1">
      <c r="A10" s="104"/>
      <c r="B10" s="113"/>
      <c r="C10" s="112"/>
      <c r="D10" s="156"/>
      <c r="E10" s="112"/>
      <c r="F10" s="43"/>
      <c r="G10" s="122"/>
      <c r="H10" s="156"/>
      <c r="J10" s="13"/>
      <c r="K10" s="13"/>
      <c r="L10" s="13"/>
      <c r="M10" s="13"/>
      <c r="N10" s="13"/>
      <c r="O10" s="13"/>
      <c r="P10" s="13"/>
    </row>
    <row r="11" spans="10:16" ht="12" customHeight="1">
      <c r="J11" s="13"/>
      <c r="K11" s="13"/>
      <c r="L11" s="13"/>
      <c r="M11" s="13"/>
      <c r="N11" s="13"/>
      <c r="O11" s="13"/>
      <c r="P11" s="13"/>
    </row>
    <row r="12" spans="10:16" ht="12" customHeight="1">
      <c r="J12" s="13"/>
      <c r="K12" s="13"/>
      <c r="L12" s="13"/>
      <c r="M12" s="13"/>
      <c r="N12" s="13"/>
      <c r="O12" s="13"/>
      <c r="P12" s="13"/>
    </row>
    <row r="13" spans="1:9" ht="13.5" customHeight="1">
      <c r="A13" s="106"/>
      <c r="B13" s="105" t="s">
        <v>172</v>
      </c>
      <c r="C13" s="103"/>
      <c r="D13" s="105" t="s">
        <v>196</v>
      </c>
      <c r="E13" s="103"/>
      <c r="F13" s="105" t="s">
        <v>197</v>
      </c>
      <c r="G13" s="103"/>
      <c r="H13" s="105" t="s">
        <v>198</v>
      </c>
      <c r="I13" s="103"/>
    </row>
    <row r="14" spans="1:9" ht="13.5" customHeight="1">
      <c r="A14" s="132" t="s">
        <v>0</v>
      </c>
      <c r="B14" s="107" t="s">
        <v>63</v>
      </c>
      <c r="C14" s="108" t="s">
        <v>170</v>
      </c>
      <c r="D14" s="107" t="s">
        <v>63</v>
      </c>
      <c r="E14" s="108" t="s">
        <v>170</v>
      </c>
      <c r="F14" s="107" t="s">
        <v>63</v>
      </c>
      <c r="G14" s="108" t="s">
        <v>170</v>
      </c>
      <c r="H14" s="107" t="s">
        <v>63</v>
      </c>
      <c r="I14" s="107" t="s">
        <v>130</v>
      </c>
    </row>
    <row r="15" spans="1:9" ht="18" customHeight="1">
      <c r="A15" s="40" t="s">
        <v>246</v>
      </c>
      <c r="B15" s="110">
        <v>1656</v>
      </c>
      <c r="C15" s="118">
        <v>3114811147</v>
      </c>
      <c r="D15" s="42">
        <v>28</v>
      </c>
      <c r="E15" s="118">
        <v>266445860</v>
      </c>
      <c r="F15" s="42">
        <v>151</v>
      </c>
      <c r="G15" s="118">
        <v>107360510</v>
      </c>
      <c r="H15" s="121">
        <v>70632</v>
      </c>
      <c r="I15" s="118">
        <v>19928331739</v>
      </c>
    </row>
    <row r="16" spans="1:9" ht="18" customHeight="1">
      <c r="A16" s="40" t="s">
        <v>183</v>
      </c>
      <c r="B16" s="110">
        <v>1568</v>
      </c>
      <c r="C16" s="118">
        <v>2833191823</v>
      </c>
      <c r="D16" s="42">
        <v>38</v>
      </c>
      <c r="E16" s="118">
        <v>288257705</v>
      </c>
      <c r="F16" s="42">
        <v>155</v>
      </c>
      <c r="G16" s="118">
        <v>109411833</v>
      </c>
      <c r="H16" s="121">
        <v>70927</v>
      </c>
      <c r="I16" s="118">
        <v>20014686177</v>
      </c>
    </row>
    <row r="17" spans="1:9" ht="18" customHeight="1">
      <c r="A17" s="40" t="s">
        <v>208</v>
      </c>
      <c r="B17" s="110">
        <v>1443</v>
      </c>
      <c r="C17" s="118">
        <v>2631696</v>
      </c>
      <c r="D17" s="42">
        <v>24</v>
      </c>
      <c r="E17" s="118">
        <v>197564</v>
      </c>
      <c r="F17" s="42">
        <v>132</v>
      </c>
      <c r="G17" s="118">
        <v>96705</v>
      </c>
      <c r="H17" s="121">
        <v>71058</v>
      </c>
      <c r="I17" s="118">
        <v>19850493</v>
      </c>
    </row>
    <row r="18" spans="1:9" ht="18" customHeight="1">
      <c r="A18" s="40" t="s">
        <v>237</v>
      </c>
      <c r="B18" s="110">
        <v>1361</v>
      </c>
      <c r="C18" s="149">
        <v>2462353</v>
      </c>
      <c r="D18" s="151">
        <v>26</v>
      </c>
      <c r="E18" s="149">
        <v>209761</v>
      </c>
      <c r="F18" s="42">
        <v>165</v>
      </c>
      <c r="G18" s="149">
        <v>122106</v>
      </c>
      <c r="H18" s="121">
        <v>68768</v>
      </c>
      <c r="I18" s="149">
        <v>19821677</v>
      </c>
    </row>
    <row r="19" spans="1:9" ht="18" customHeight="1">
      <c r="A19" s="40" t="s">
        <v>247</v>
      </c>
      <c r="B19" s="110">
        <v>1311</v>
      </c>
      <c r="C19" s="149">
        <v>2158593</v>
      </c>
      <c r="D19" s="151">
        <v>26</v>
      </c>
      <c r="E19" s="149">
        <v>276822</v>
      </c>
      <c r="F19" s="42">
        <v>158</v>
      </c>
      <c r="G19" s="149">
        <v>114205</v>
      </c>
      <c r="H19" s="121">
        <v>68650</v>
      </c>
      <c r="I19" s="149">
        <v>19750894</v>
      </c>
    </row>
    <row r="20" spans="1:9" ht="12" customHeight="1">
      <c r="A20" s="157"/>
      <c r="B20" s="113"/>
      <c r="C20" s="150"/>
      <c r="D20" s="43"/>
      <c r="E20" s="150"/>
      <c r="F20" s="43"/>
      <c r="G20" s="150"/>
      <c r="H20" s="43"/>
      <c r="I20" s="150"/>
    </row>
    <row r="21" ht="12" customHeight="1">
      <c r="A21" s="41" t="s">
        <v>169</v>
      </c>
    </row>
    <row r="22" ht="12" customHeight="1">
      <c r="A22" s="41" t="s">
        <v>131</v>
      </c>
    </row>
    <row r="23" ht="12" customHeight="1">
      <c r="A23" s="13" t="s">
        <v>173</v>
      </c>
    </row>
  </sheetData>
  <printOptions/>
  <pageMargins left="0.6" right="0.59" top="0.5905511811023623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2006-03-08T02:06:32Z</cp:lastPrinted>
  <dcterms:created xsi:type="dcterms:W3CDTF">2002-01-15T04:24:37Z</dcterms:created>
  <dcterms:modified xsi:type="dcterms:W3CDTF">2006-04-06T07:22:13Z</dcterms:modified>
  <cp:category/>
  <cp:version/>
  <cp:contentType/>
  <cp:contentStatus/>
</cp:coreProperties>
</file>