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2384" windowHeight="8556" tabRatio="827" activeTab="0"/>
  </bookViews>
  <sheets>
    <sheet name="もくじ" sheetId="1" r:id="rId1"/>
    <sheet name="12.1" sheetId="2" r:id="rId2"/>
    <sheet name="12.2" sheetId="3" r:id="rId3"/>
    <sheet name="12.3" sheetId="4" r:id="rId4"/>
    <sheet name="12.4" sheetId="5" r:id="rId5"/>
    <sheet name="12.5" sheetId="6" r:id="rId6"/>
    <sheet name="12.6" sheetId="7" r:id="rId7"/>
    <sheet name="12.7" sheetId="8" r:id="rId8"/>
    <sheet name="12.8" sheetId="9" r:id="rId9"/>
    <sheet name="12.9.1" sheetId="10" r:id="rId10"/>
    <sheet name="12.9.2" sheetId="11" r:id="rId11"/>
    <sheet name="12.9.3" sheetId="12" r:id="rId12"/>
    <sheet name="12.9.4" sheetId="13" r:id="rId13"/>
    <sheet name="12.9.5" sheetId="14" r:id="rId14"/>
    <sheet name="12.9.6" sheetId="15" r:id="rId15"/>
    <sheet name="12.9.7" sheetId="16" r:id="rId16"/>
    <sheet name="12.9.8" sheetId="17" r:id="rId17"/>
    <sheet name="12.9.9" sheetId="18" r:id="rId18"/>
    <sheet name="12.9.10" sheetId="19" r:id="rId19"/>
    <sheet name="12.9.11" sheetId="20" r:id="rId20"/>
    <sheet name="12.9.12" sheetId="21" r:id="rId21"/>
    <sheet name="12.10.1" sheetId="22" r:id="rId22"/>
    <sheet name="12.10.2" sheetId="23" r:id="rId23"/>
    <sheet name="12.10.3" sheetId="24" r:id="rId24"/>
    <sheet name="12.10.4" sheetId="25" r:id="rId25"/>
    <sheet name="12.11.1" sheetId="26" r:id="rId26"/>
    <sheet name="12.11.2" sheetId="27" r:id="rId27"/>
    <sheet name="12.11.3" sheetId="28" r:id="rId28"/>
    <sheet name="12.11.4" sheetId="29" r:id="rId29"/>
    <sheet name="12.11.5" sheetId="30" r:id="rId30"/>
    <sheet name="12.11.6" sheetId="31" r:id="rId31"/>
    <sheet name="12.11.7" sheetId="32" r:id="rId32"/>
    <sheet name="12.11.8" sheetId="33" r:id="rId33"/>
    <sheet name="12.11.9" sheetId="34" r:id="rId34"/>
    <sheet name="12.12" sheetId="35" r:id="rId35"/>
    <sheet name="12.13" sheetId="36" r:id="rId36"/>
    <sheet name="12.14" sheetId="37" r:id="rId37"/>
    <sheet name="12.15" sheetId="38" r:id="rId38"/>
    <sheet name="12.16.1" sheetId="39" r:id="rId39"/>
    <sheet name="12.16.2" sheetId="40" r:id="rId40"/>
    <sheet name="12.17.1" sheetId="41" r:id="rId41"/>
    <sheet name="12.17.2" sheetId="42" r:id="rId42"/>
    <sheet name="12.18" sheetId="43" r:id="rId43"/>
    <sheet name="12.19" sheetId="44" r:id="rId44"/>
    <sheet name="12.20" sheetId="45" r:id="rId45"/>
    <sheet name="12.21" sheetId="46" r:id="rId46"/>
  </sheets>
  <definedNames>
    <definedName name="_xlnm.Print_Area" localSheetId="44">'12.20'!$A$1:$Q$16</definedName>
    <definedName name="_xlnm.Print_Area" localSheetId="5">'12.5'!$A$1:$W$123</definedName>
    <definedName name="_xlnm.Print_Titles" localSheetId="42">'12.18'!$A:$A</definedName>
    <definedName name="_xlnm.Print_Titles" localSheetId="43">'12.19'!$A:$A</definedName>
    <definedName name="_xlnm.Print_Titles" localSheetId="2">'12.2'!$2:$3</definedName>
    <definedName name="_xlnm.Print_Titles" localSheetId="3">'12.3'!$2:$4</definedName>
    <definedName name="_xlnm.Print_Titles" localSheetId="5">'12.5'!$2:$6</definedName>
    <definedName name="_xlnm.Print_Titles" localSheetId="6">'12.6'!$A:$A</definedName>
    <definedName name="_xlnm.Print_Titles" localSheetId="9">'12.9.1'!$A:$A</definedName>
    <definedName name="_xlnm.Print_Titles" localSheetId="18">'12.9.10'!$A:$A</definedName>
    <definedName name="_xlnm.Print_Titles" localSheetId="19">'12.9.11'!$A:$A</definedName>
    <definedName name="_xlnm.Print_Titles" localSheetId="20">'12.9.12'!$A:$A</definedName>
    <definedName name="_xlnm.Print_Titles" localSheetId="15">'12.9.7'!$A:$A</definedName>
    <definedName name="_xlnm.Print_Titles" localSheetId="17">'12.9.9'!$A:$A</definedName>
  </definedNames>
  <calcPr fullCalcOnLoad="1"/>
</workbook>
</file>

<file path=xl/sharedStrings.xml><?xml version="1.0" encoding="utf-8"?>
<sst xmlns="http://schemas.openxmlformats.org/spreadsheetml/2006/main" count="2333" uniqueCount="962">
  <si>
    <t>区分</t>
  </si>
  <si>
    <t>総計</t>
  </si>
  <si>
    <t>国道</t>
  </si>
  <si>
    <t>主要地方道</t>
  </si>
  <si>
    <t>一般県道</t>
  </si>
  <si>
    <t>市町道</t>
  </si>
  <si>
    <t>計</t>
  </si>
  <si>
    <t>県道</t>
  </si>
  <si>
    <t>市道</t>
  </si>
  <si>
    <t>総延長</t>
  </si>
  <si>
    <t>重用延長</t>
  </si>
  <si>
    <t>未供用延長</t>
  </si>
  <si>
    <t>渡船場(箇所)</t>
  </si>
  <si>
    <t>渡船場(延長)</t>
  </si>
  <si>
    <t>実延長</t>
  </si>
  <si>
    <t>（規格改良・未改良別）</t>
  </si>
  <si>
    <t>　改良済延長</t>
  </si>
  <si>
    <t>　　19.5 m以上</t>
  </si>
  <si>
    <t>　　13.0 m～19.5 m</t>
  </si>
  <si>
    <t>　　5.5 m～13.0 m</t>
  </si>
  <si>
    <t>　　5.5 m未満</t>
  </si>
  <si>
    <t>　未改良延長</t>
  </si>
  <si>
    <t>　　5.5 m以上</t>
  </si>
  <si>
    <t>　　3.5 m～5.5 m</t>
  </si>
  <si>
    <t>　　3.5 m未満</t>
  </si>
  <si>
    <t>　(内)自動車交通不能</t>
  </si>
  <si>
    <t>（路面別）</t>
  </si>
  <si>
    <t>　舗装道延長</t>
  </si>
  <si>
    <t>　　セメント系</t>
  </si>
  <si>
    <t>　　高級アスファルト系</t>
  </si>
  <si>
    <t>　　簡易アスファルト系</t>
  </si>
  <si>
    <t>　未舗装道延長</t>
  </si>
  <si>
    <t>（種類別）</t>
  </si>
  <si>
    <t>　道路延長</t>
  </si>
  <si>
    <t>　橋りょう(橋数)</t>
  </si>
  <si>
    <t>　橋りょう(延長)</t>
  </si>
  <si>
    <t>　トンネル(箇所)</t>
  </si>
  <si>
    <t>　トンネル(延長)</t>
  </si>
  <si>
    <t>(別掲)</t>
  </si>
  <si>
    <t>　歩道設置道路実延長</t>
  </si>
  <si>
    <t>　中央帯設置道路実延長</t>
  </si>
  <si>
    <t>　立体横断施設</t>
  </si>
  <si>
    <t>　鉄道との交差箇所</t>
  </si>
  <si>
    <t>　　(内)立体交差</t>
  </si>
  <si>
    <t>(単位：㎞) 県道路補修課  調</t>
  </si>
  <si>
    <t>(注)有料道路は除く。</t>
  </si>
  <si>
    <t>12.3  日本旅客鉄道駅別旅客運輸状況</t>
  </si>
  <si>
    <t>（単位：日平均人）西日本旅客鉄道株式会社  調</t>
  </si>
  <si>
    <t>乗車人員(一日平均)</t>
  </si>
  <si>
    <t>普通</t>
  </si>
  <si>
    <t>定期</t>
  </si>
  <si>
    <t>平成5年度</t>
  </si>
  <si>
    <t>　　9年度</t>
  </si>
  <si>
    <t>　　10年度</t>
  </si>
  <si>
    <t>東海道本線</t>
  </si>
  <si>
    <t>　尼崎</t>
  </si>
  <si>
    <t>　立花</t>
  </si>
  <si>
    <t>　甲子園口</t>
  </si>
  <si>
    <t>　西宮</t>
  </si>
  <si>
    <t>　芦屋</t>
  </si>
  <si>
    <t>　甲南山手</t>
  </si>
  <si>
    <t>　摂津本山</t>
  </si>
  <si>
    <t>　住吉</t>
  </si>
  <si>
    <t>　六甲道</t>
  </si>
  <si>
    <t>　灘</t>
  </si>
  <si>
    <t>　三宮</t>
  </si>
  <si>
    <t>　元町</t>
  </si>
  <si>
    <t>　神戸</t>
  </si>
  <si>
    <t>新幹線新神戸</t>
  </si>
  <si>
    <t>山陽本線</t>
  </si>
  <si>
    <t>　兵庫</t>
  </si>
  <si>
    <t>　新長田</t>
  </si>
  <si>
    <t>　鷹取</t>
  </si>
  <si>
    <t>　須磨</t>
  </si>
  <si>
    <t>　塩屋</t>
  </si>
  <si>
    <t>　垂水</t>
  </si>
  <si>
    <t>　舞子</t>
  </si>
  <si>
    <t>　朝霧</t>
  </si>
  <si>
    <t>　明石</t>
  </si>
  <si>
    <t>　西明石</t>
  </si>
  <si>
    <t>　大久保</t>
  </si>
  <si>
    <t>　魚住</t>
  </si>
  <si>
    <t>　土山</t>
  </si>
  <si>
    <t>　東加古川</t>
  </si>
  <si>
    <t>　加古川</t>
  </si>
  <si>
    <t>　宝殿</t>
  </si>
  <si>
    <t>　曽根</t>
  </si>
  <si>
    <t>　御着</t>
  </si>
  <si>
    <t>　姫路</t>
  </si>
  <si>
    <t>　英賀保</t>
  </si>
  <si>
    <t>　網干</t>
  </si>
  <si>
    <t>　竜野</t>
  </si>
  <si>
    <t>　相生</t>
  </si>
  <si>
    <t>　有年</t>
  </si>
  <si>
    <t>　上郡</t>
  </si>
  <si>
    <t>　和田岬</t>
  </si>
  <si>
    <t>山陰本線</t>
  </si>
  <si>
    <t>　梁瀬</t>
  </si>
  <si>
    <t>　和田山</t>
  </si>
  <si>
    <t>　養父</t>
  </si>
  <si>
    <t>　八鹿</t>
  </si>
  <si>
    <t>　江原</t>
  </si>
  <si>
    <t>　国府</t>
  </si>
  <si>
    <t>　豊岡</t>
  </si>
  <si>
    <t>　玄武洞</t>
  </si>
  <si>
    <t>　城崎</t>
  </si>
  <si>
    <t>　竹野</t>
  </si>
  <si>
    <t>　佐津</t>
  </si>
  <si>
    <t>　柴山</t>
  </si>
  <si>
    <t>　香住</t>
  </si>
  <si>
    <t>　鎧</t>
  </si>
  <si>
    <t>　餘部</t>
  </si>
  <si>
    <t>　久谷</t>
  </si>
  <si>
    <t>　浜坂</t>
  </si>
  <si>
    <t>　諸寄</t>
  </si>
  <si>
    <t>　居組</t>
  </si>
  <si>
    <t>福知山線</t>
  </si>
  <si>
    <t>　塚口</t>
  </si>
  <si>
    <t>　猪名寺</t>
  </si>
  <si>
    <t>　伊丹</t>
  </si>
  <si>
    <t>　北伊丹</t>
  </si>
  <si>
    <t>　川西池田</t>
  </si>
  <si>
    <t>　中山寺</t>
  </si>
  <si>
    <t>　宝塚</t>
  </si>
  <si>
    <t>　生瀬</t>
  </si>
  <si>
    <t>　西宮名塩</t>
  </si>
  <si>
    <t>　武田尾</t>
  </si>
  <si>
    <t>　道場</t>
  </si>
  <si>
    <t>　三田</t>
  </si>
  <si>
    <t>　新三田</t>
  </si>
  <si>
    <t>　広野</t>
  </si>
  <si>
    <t>　相野</t>
  </si>
  <si>
    <t>　藍本</t>
  </si>
  <si>
    <t>　草野</t>
  </si>
  <si>
    <t>　古市</t>
  </si>
  <si>
    <t>　南矢代</t>
  </si>
  <si>
    <t>　篠山口</t>
  </si>
  <si>
    <t>　丹波大山</t>
  </si>
  <si>
    <t>　下滝</t>
  </si>
  <si>
    <t>　谷川</t>
  </si>
  <si>
    <t>　柏原</t>
  </si>
  <si>
    <t>　石生</t>
  </si>
  <si>
    <t>　黒井</t>
  </si>
  <si>
    <t>　市島</t>
  </si>
  <si>
    <t>　丹波竹田</t>
  </si>
  <si>
    <t>播但線</t>
  </si>
  <si>
    <t>　京口</t>
  </si>
  <si>
    <t>　野里</t>
  </si>
  <si>
    <t>　砥堀</t>
  </si>
  <si>
    <t>　仁豊野</t>
  </si>
  <si>
    <t>　香呂</t>
  </si>
  <si>
    <t>　溝口</t>
  </si>
  <si>
    <t>　福崎</t>
  </si>
  <si>
    <t>　甘地</t>
  </si>
  <si>
    <t>　鶴居</t>
  </si>
  <si>
    <t>　新野</t>
  </si>
  <si>
    <t>　寺前</t>
  </si>
  <si>
    <t>　長谷</t>
  </si>
  <si>
    <t>　生野</t>
  </si>
  <si>
    <t>　新井</t>
  </si>
  <si>
    <t>　青倉</t>
  </si>
  <si>
    <t>　竹田</t>
  </si>
  <si>
    <t>姫新線</t>
  </si>
  <si>
    <t>　播磨高岡</t>
  </si>
  <si>
    <t>　余部</t>
  </si>
  <si>
    <t>　太市</t>
  </si>
  <si>
    <t>　本竜野</t>
  </si>
  <si>
    <t>　東觜崎</t>
  </si>
  <si>
    <t>　播磨新宮</t>
  </si>
  <si>
    <t>　千本</t>
  </si>
  <si>
    <t>　西栗栖</t>
  </si>
  <si>
    <t>　三日月</t>
  </si>
  <si>
    <t>　播磨徳久</t>
  </si>
  <si>
    <t>　佐用</t>
  </si>
  <si>
    <t>　上月</t>
  </si>
  <si>
    <t>加古川線</t>
  </si>
  <si>
    <t>　日岡</t>
  </si>
  <si>
    <t>　神野</t>
  </si>
  <si>
    <t>　厄神</t>
  </si>
  <si>
    <t>　市場</t>
  </si>
  <si>
    <t>　小野町</t>
  </si>
  <si>
    <t>　粟生</t>
  </si>
  <si>
    <t>　河合西</t>
  </si>
  <si>
    <t>　青野ヶ原</t>
  </si>
  <si>
    <t>　社町</t>
  </si>
  <si>
    <t>　滝野</t>
  </si>
  <si>
    <t>　滝</t>
  </si>
  <si>
    <t>　西脇市</t>
  </si>
  <si>
    <t>　新西脇</t>
  </si>
  <si>
    <t>　比延</t>
  </si>
  <si>
    <t>　日本へそ公園</t>
  </si>
  <si>
    <t>　黒田庄</t>
  </si>
  <si>
    <t>　本黒田</t>
  </si>
  <si>
    <t>　船町口</t>
  </si>
  <si>
    <t>　久下村</t>
  </si>
  <si>
    <t>赤穂線</t>
  </si>
  <si>
    <t>　西相生</t>
  </si>
  <si>
    <t>　坂越</t>
  </si>
  <si>
    <t>　播州赤穂</t>
  </si>
  <si>
    <t>　天和</t>
  </si>
  <si>
    <t>　備前福河</t>
  </si>
  <si>
    <t>(注) 1　新幹線と在来線が併合しているものは在来線の駅に含む。(西明石、姫路、相生)</t>
  </si>
  <si>
    <t xml:space="preserve">    2　単位未満四捨五入のため、総数と内訳の合計とは必ずしも一致しない。</t>
  </si>
  <si>
    <t>12.4  地方鉄軌道運輸状況</t>
  </si>
  <si>
    <t>運輸数量</t>
  </si>
  <si>
    <t>運輸収入</t>
  </si>
  <si>
    <t>旅客運送</t>
  </si>
  <si>
    <t>手小荷物</t>
  </si>
  <si>
    <t>総額</t>
  </si>
  <si>
    <t>旅客収入</t>
  </si>
  <si>
    <t>手小荷物収入</t>
  </si>
  <si>
    <t>線路使用料収入</t>
  </si>
  <si>
    <t>運輸雑収入</t>
  </si>
  <si>
    <t>計(千人)</t>
  </si>
  <si>
    <t>定期(千人)</t>
  </si>
  <si>
    <t>定期外(千人)</t>
  </si>
  <si>
    <t>(千個)</t>
  </si>
  <si>
    <t>(千円)</t>
  </si>
  <si>
    <t>計(千円)</t>
  </si>
  <si>
    <t>定期(千円)</t>
  </si>
  <si>
    <t>定期外(千円)</t>
  </si>
  <si>
    <t>阪急電鉄</t>
  </si>
  <si>
    <t>平成4年度</t>
  </si>
  <si>
    <t>阪神電鉄</t>
  </si>
  <si>
    <t>山陽電鉄</t>
  </si>
  <si>
    <t>神戸電鉄</t>
  </si>
  <si>
    <t>能勢電鉄</t>
  </si>
  <si>
    <t>六甲摩耶鉄道</t>
  </si>
  <si>
    <t>神戸高速鉄道</t>
  </si>
  <si>
    <t>神戸新交通</t>
  </si>
  <si>
    <t>神戸市交通局(地下鉄)</t>
  </si>
  <si>
    <t>三木鉄道</t>
  </si>
  <si>
    <t>北条鉄道</t>
  </si>
  <si>
    <t>北神急行電鉄</t>
  </si>
  <si>
    <t>近畿運輸局　調</t>
  </si>
  <si>
    <t>(注)各電鉄の数値は全線分を掲載。能勢電鉄の数値はケーブルを除く全線分。</t>
  </si>
  <si>
    <t xml:space="preserve">   </t>
  </si>
  <si>
    <t>12.6  旅客自動車輸送状況</t>
  </si>
  <si>
    <t>近畿運輸局兵庫陸運支局　調</t>
  </si>
  <si>
    <t>一般乗合</t>
  </si>
  <si>
    <t>一般貸切</t>
  </si>
  <si>
    <t>一般乗用</t>
  </si>
  <si>
    <t>特定旅客</t>
  </si>
  <si>
    <t>輸送人員(千人)</t>
  </si>
  <si>
    <t>走行(千km)</t>
  </si>
  <si>
    <t>延実働車数(台)</t>
  </si>
  <si>
    <t>許可車数</t>
  </si>
  <si>
    <t xml:space="preserve">    4年度</t>
  </si>
  <si>
    <t>平成9年度</t>
  </si>
  <si>
    <t>12.7  トラック輸送トン数推移</t>
  </si>
  <si>
    <t>平成2年度</t>
  </si>
  <si>
    <t>平成7年度</t>
  </si>
  <si>
    <t>平成8年度</t>
  </si>
  <si>
    <t>平成10年度</t>
  </si>
  <si>
    <t>トン数</t>
  </si>
  <si>
    <t>指数</t>
  </si>
  <si>
    <t>営　　業　　用</t>
  </si>
  <si>
    <t>自　　家　　用</t>
  </si>
  <si>
    <t>総数</t>
  </si>
  <si>
    <t>バス</t>
  </si>
  <si>
    <t>乗用自動車</t>
  </si>
  <si>
    <t>普通トラック</t>
  </si>
  <si>
    <t>その他の自動車</t>
  </si>
  <si>
    <t>本土～淡路島</t>
  </si>
  <si>
    <t>小計</t>
  </si>
  <si>
    <t xml:space="preserve">        5月</t>
  </si>
  <si>
    <t xml:space="preserve">        6月</t>
  </si>
  <si>
    <t xml:space="preserve">        7月</t>
  </si>
  <si>
    <t xml:space="preserve">        8月</t>
  </si>
  <si>
    <t xml:space="preserve">        9月</t>
  </si>
  <si>
    <t xml:space="preserve">       10月</t>
  </si>
  <si>
    <t xml:space="preserve">       11月</t>
  </si>
  <si>
    <t xml:space="preserve">       12月</t>
  </si>
  <si>
    <t xml:space="preserve">        2月</t>
  </si>
  <si>
    <t xml:space="preserve">        3月</t>
  </si>
  <si>
    <t>淡路島～四国</t>
  </si>
  <si>
    <t>平成8年 4月</t>
  </si>
  <si>
    <t xml:space="preserve">    9年 1月</t>
  </si>
  <si>
    <t>(単位:台) 神戸海運監理部  調</t>
  </si>
  <si>
    <t xml:space="preserve">     3 淡路～四国：淡路フェリーボート(阿那賀・亀浦)</t>
  </si>
  <si>
    <t>12.9  有料道路利用状況(日本道路公団、阪神高速道路公団、本州四国連絡橋公団)</t>
  </si>
  <si>
    <t>12.9.1　名神高速道路、中国自動車道(入口インターチェンジ別)</t>
  </si>
  <si>
    <t>＜入口＞インターチェンジ別</t>
  </si>
  <si>
    <t>名神高速道路</t>
  </si>
  <si>
    <t>中国自動車道</t>
  </si>
  <si>
    <t>西宮</t>
  </si>
  <si>
    <t>尼崎</t>
  </si>
  <si>
    <t>宝塚</t>
  </si>
  <si>
    <t>西宮北</t>
  </si>
  <si>
    <t>神戸三田</t>
  </si>
  <si>
    <t>吉川</t>
  </si>
  <si>
    <t>ひょうご東条</t>
  </si>
  <si>
    <t>滝野社</t>
  </si>
  <si>
    <t>加西</t>
  </si>
  <si>
    <t>福崎</t>
  </si>
  <si>
    <t>山崎</t>
  </si>
  <si>
    <t>佐用</t>
  </si>
  <si>
    <t xml:space="preserve">    9年度</t>
  </si>
  <si>
    <t xml:space="preserve">    10年度</t>
  </si>
  <si>
    <t>(単位：台) 日本道路公団  調</t>
  </si>
  <si>
    <t>(注) 1.加西は平成4年3月19日供用開始</t>
  </si>
  <si>
    <t>(注)　ひょうご東条は平成8年4月9日供用開始</t>
  </si>
  <si>
    <t>12.9.2　名神高速道路、中国自動車道(出口インターチェンジ別)</t>
  </si>
  <si>
    <t>＜出口＞インターチェンジ別</t>
  </si>
  <si>
    <t>(注) 加西は平成4年3月19日供用開始</t>
  </si>
  <si>
    <t>12.9.3第二神明有料道路</t>
  </si>
  <si>
    <t>インターチェンジ別</t>
  </si>
  <si>
    <t>須磨</t>
  </si>
  <si>
    <t>名谷</t>
  </si>
  <si>
    <t>高丸</t>
  </si>
  <si>
    <t>大久保</t>
  </si>
  <si>
    <t>明石西</t>
  </si>
  <si>
    <t>(単位：台)日本道路公団　調</t>
  </si>
  <si>
    <t>12.9.4　姫路バイパス、竜野・太子バイパス</t>
  </si>
  <si>
    <t>姫路バイパス</t>
  </si>
  <si>
    <t>竜野・太子バイパス</t>
  </si>
  <si>
    <t>高砂</t>
  </si>
  <si>
    <t>太子</t>
  </si>
  <si>
    <t>太子上太田</t>
  </si>
  <si>
    <t>(単位:台) 日本道路公団  調</t>
  </si>
  <si>
    <t>12.9.5舞鶴自動車道</t>
  </si>
  <si>
    <t>三田西</t>
  </si>
  <si>
    <t>丹南篠山口</t>
  </si>
  <si>
    <t>春日</t>
  </si>
  <si>
    <t>12.9.6山陽自動車道</t>
  </si>
  <si>
    <t>神戸北</t>
  </si>
  <si>
    <t>三木東</t>
  </si>
  <si>
    <t>三木小野</t>
  </si>
  <si>
    <t>加古川北</t>
  </si>
  <si>
    <t>山陽姫路東</t>
  </si>
  <si>
    <t>山陽姫路西</t>
  </si>
  <si>
    <t>竜野</t>
  </si>
  <si>
    <t>竜野西</t>
  </si>
  <si>
    <t>赤穂</t>
  </si>
  <si>
    <t>(注)１神戸北、三木東、三木小野は平成8年11月14日供用開始。</t>
  </si>
  <si>
    <t>　　２加古川北は平成9年12月10日供用開始。</t>
  </si>
  <si>
    <t>12.9.7　阪神高速道路(神戸西宮線)</t>
  </si>
  <si>
    <t xml:space="preserve"> </t>
  </si>
  <si>
    <t>神戸西宮線合計</t>
  </si>
  <si>
    <t>普通区間(計)</t>
  </si>
  <si>
    <t>特定区間(計)</t>
  </si>
  <si>
    <t>須磨合併</t>
  </si>
  <si>
    <t>月見山</t>
  </si>
  <si>
    <t>若宮</t>
  </si>
  <si>
    <t>湊川東行</t>
  </si>
  <si>
    <t>湊川西行</t>
  </si>
  <si>
    <t>柳原東行</t>
  </si>
  <si>
    <t>柳原西行</t>
  </si>
  <si>
    <t>京橋東行</t>
  </si>
  <si>
    <t>京橋西行</t>
  </si>
  <si>
    <t>生田川</t>
  </si>
  <si>
    <t>摩耶東行</t>
  </si>
  <si>
    <t>摩耶西行</t>
  </si>
  <si>
    <t>魚崎</t>
  </si>
  <si>
    <t>深江</t>
  </si>
  <si>
    <t>芦屋</t>
  </si>
  <si>
    <t>芦屋入口</t>
  </si>
  <si>
    <t>芦屋出口</t>
  </si>
  <si>
    <t>(単位：台)阪神高速道路公団  調</t>
  </si>
  <si>
    <t>　</t>
  </si>
  <si>
    <t>12.9.8　阪神高速道路(大阪西宮線)</t>
  </si>
  <si>
    <t>大阪西宮線合計</t>
  </si>
  <si>
    <t>尼崎西入口</t>
  </si>
  <si>
    <t>尼崎西出口</t>
  </si>
  <si>
    <t>12.9.9　阪神高速道路(北神戸線)</t>
  </si>
  <si>
    <t>北神戸線合計</t>
  </si>
  <si>
    <t>前開東出口</t>
  </si>
  <si>
    <t>前開西入口</t>
  </si>
  <si>
    <t>前開</t>
  </si>
  <si>
    <t>布施畑西入口</t>
  </si>
  <si>
    <t>布施畑東入口</t>
  </si>
  <si>
    <t>布施畑合併</t>
  </si>
  <si>
    <t>藍那</t>
  </si>
  <si>
    <t>箕谷入口</t>
  </si>
  <si>
    <t>しあわせの村</t>
  </si>
  <si>
    <t>箕谷合併</t>
  </si>
  <si>
    <t>有馬口</t>
  </si>
  <si>
    <t>からと西</t>
  </si>
  <si>
    <t>五社</t>
  </si>
  <si>
    <t>柳谷合併</t>
  </si>
  <si>
    <t>　　2　北神戸線はすべて普通区間。</t>
  </si>
  <si>
    <t>12.9.10　阪神高速道路(神戸湾岸線)</t>
  </si>
  <si>
    <t>神戸湾岸線合計</t>
  </si>
  <si>
    <t>南芦屋浜</t>
  </si>
  <si>
    <t>南芦屋浜入口</t>
  </si>
  <si>
    <t>深江浜東</t>
  </si>
  <si>
    <t>深江浜西</t>
  </si>
  <si>
    <t>六甲ｱｲﾗﾝﾄﾞ北</t>
  </si>
  <si>
    <t>魚崎浜</t>
  </si>
  <si>
    <t>住吉浜</t>
  </si>
  <si>
    <t>尼崎東海岸出口</t>
  </si>
  <si>
    <t>尼崎東海岸入口</t>
  </si>
  <si>
    <t>尼崎末広出口</t>
  </si>
  <si>
    <t>尼崎末広入口</t>
  </si>
  <si>
    <t>西宮浜出口</t>
  </si>
  <si>
    <t>西宮浜入口</t>
  </si>
  <si>
    <t>(注)住吉浜は平成9年12月15日供用開始。</t>
  </si>
  <si>
    <t>12.9.11　阪神高速道路(相互)</t>
  </si>
  <si>
    <t>相互合計</t>
  </si>
  <si>
    <t>学園南入口相互</t>
  </si>
  <si>
    <t>学園南出口相互</t>
  </si>
  <si>
    <t>垂水第二相互</t>
  </si>
  <si>
    <t>垂水第三相互</t>
  </si>
  <si>
    <t>須磨東行相互</t>
  </si>
  <si>
    <t>須磨西行相互</t>
  </si>
  <si>
    <t>(注)平成10年4月5日供用開始。</t>
  </si>
  <si>
    <t>12.9.12　本州四国連絡道路</t>
  </si>
  <si>
    <t>神戸西本線</t>
  </si>
  <si>
    <t>神戸西</t>
  </si>
  <si>
    <t>布施畑</t>
  </si>
  <si>
    <t>垂水第一</t>
  </si>
  <si>
    <t>垂水第二</t>
  </si>
  <si>
    <t>垂水第三</t>
  </si>
  <si>
    <t>淡路第一</t>
  </si>
  <si>
    <t>東浦</t>
  </si>
  <si>
    <t>北淡</t>
  </si>
  <si>
    <t>津名一宮</t>
  </si>
  <si>
    <t>洲本</t>
  </si>
  <si>
    <t>西淡三原</t>
  </si>
  <si>
    <t>淡路島南</t>
  </si>
  <si>
    <t>(単位：台)本州四国連絡橋公団  調</t>
  </si>
  <si>
    <t>（注）神戸西本線、神戸西、布施畑、垂水第一、垂水第二、垂水第三、淡路第一、東浦、北淡は、平成10年4月5日供用開始。</t>
  </si>
  <si>
    <t>12.10  有料道路利用状況(兵庫県道路公社関係)</t>
  </si>
  <si>
    <t>普通車</t>
  </si>
  <si>
    <t>大型(1)</t>
  </si>
  <si>
    <t>大型(2)</t>
  </si>
  <si>
    <t>軽自動車等</t>
  </si>
  <si>
    <t>軽車両等</t>
  </si>
  <si>
    <t>その他</t>
  </si>
  <si>
    <t>(単位：台)兵庫県道路公社  調</t>
  </si>
  <si>
    <t>総　数</t>
  </si>
  <si>
    <t>中型車</t>
  </si>
  <si>
    <t>軽自動車</t>
  </si>
  <si>
    <t>料金を徴収しない車両</t>
  </si>
  <si>
    <t>12.11 有料道路利用状況(神戸市営、神戸市道路公社関係)</t>
  </si>
  <si>
    <t>12.11.1　ハーバーハイウェイ</t>
  </si>
  <si>
    <t>ハーバーハイウェイ</t>
  </si>
  <si>
    <t>大型</t>
  </si>
  <si>
    <t>(単位：台)神戸市港湾整備局  調</t>
  </si>
  <si>
    <t>(注)1 摩耶大橋を含む。</t>
  </si>
  <si>
    <t>12.11.2　西神戸有料道路</t>
  </si>
  <si>
    <t>西神戸有料道路</t>
  </si>
  <si>
    <t>大型 Ⅰ</t>
  </si>
  <si>
    <t>大型 Ⅱ</t>
  </si>
  <si>
    <t>(単位：台)神戸市道路公社  調</t>
  </si>
  <si>
    <t>12.11.3　新神戸トンネル</t>
  </si>
  <si>
    <t>新神戸トンネル</t>
  </si>
  <si>
    <t>12.11.4　山麓バイパス</t>
  </si>
  <si>
    <t>山麓バイパス</t>
  </si>
  <si>
    <t>12.11.5　六甲北Ⅰ</t>
  </si>
  <si>
    <t>六甲北Ⅰ</t>
  </si>
  <si>
    <t>12.11.6　六甲北Ⅱ</t>
  </si>
  <si>
    <t>六甲北Ⅱ</t>
  </si>
  <si>
    <t>12.11.7　六甲有料道路(表六甲区間)</t>
  </si>
  <si>
    <t>六甲有料道路</t>
  </si>
  <si>
    <t>表六甲区間</t>
  </si>
  <si>
    <t>12.11.9　六甲有料道路(六甲トンネル区間)</t>
  </si>
  <si>
    <t>六甲山トンネル区間</t>
  </si>
  <si>
    <t>12.12　　船舶在籍状況</t>
  </si>
  <si>
    <t>汽船</t>
  </si>
  <si>
    <t>帆船</t>
  </si>
  <si>
    <t>隻数</t>
  </si>
  <si>
    <t>総トン数</t>
  </si>
  <si>
    <t>平成4年12月末</t>
  </si>
  <si>
    <t>平成5年12月末</t>
  </si>
  <si>
    <t>平成7年12月末</t>
  </si>
  <si>
    <t xml:space="preserve">    9年12月末</t>
  </si>
  <si>
    <t xml:space="preserve">    10年12月末</t>
  </si>
  <si>
    <t xml:space="preserve">    11年12月末</t>
  </si>
  <si>
    <t>鋼船</t>
  </si>
  <si>
    <t>100トン以上</t>
  </si>
  <si>
    <t>100トン未満</t>
  </si>
  <si>
    <t>木船</t>
  </si>
  <si>
    <t>神戸海運監理部  調</t>
  </si>
  <si>
    <t>12.13  はしけ・引船保有状況</t>
  </si>
  <si>
    <t>平成7年3月末</t>
  </si>
  <si>
    <t>平成8年3月末</t>
  </si>
  <si>
    <t>平成10年3月末</t>
  </si>
  <si>
    <t>平成11年3月末</t>
  </si>
  <si>
    <t>はしけ</t>
  </si>
  <si>
    <t>引船</t>
  </si>
  <si>
    <t>積トン数</t>
  </si>
  <si>
    <t>馬力数</t>
  </si>
  <si>
    <t>総　　計</t>
  </si>
  <si>
    <t>　一般</t>
  </si>
  <si>
    <t>　独航</t>
  </si>
  <si>
    <t>　神戸港</t>
  </si>
  <si>
    <t>　　一般</t>
  </si>
  <si>
    <t>　　独航</t>
  </si>
  <si>
    <t>　尼崎港</t>
  </si>
  <si>
    <t>　姫路港</t>
  </si>
  <si>
    <t>　東播磨港</t>
  </si>
  <si>
    <t>12.14  港湾労働者数</t>
  </si>
  <si>
    <t>現場職員</t>
  </si>
  <si>
    <t>船内</t>
  </si>
  <si>
    <t>沿岸</t>
  </si>
  <si>
    <t>いかだ</t>
  </si>
  <si>
    <t>常用</t>
  </si>
  <si>
    <t>日雇</t>
  </si>
  <si>
    <t>延人員</t>
  </si>
  <si>
    <t>平成5年度末</t>
  </si>
  <si>
    <t>　　　日雇</t>
  </si>
  <si>
    <t>　　　センター</t>
  </si>
  <si>
    <t>(注)1 「日雇延人員」は年度間延人員である。</t>
  </si>
  <si>
    <t xml:space="preserve">    2 神戸港はセンター派遣労働者の数値を下段にセンターとして示している。</t>
  </si>
  <si>
    <t>(単位：人)神戸海運監理部  調</t>
  </si>
  <si>
    <t>12.15  港湾別船舶入港状況</t>
  </si>
  <si>
    <t>県港湾課  調</t>
  </si>
  <si>
    <t>外航</t>
  </si>
  <si>
    <t>内航</t>
  </si>
  <si>
    <t>平成4年</t>
  </si>
  <si>
    <t>平成5年</t>
  </si>
  <si>
    <t>平成7年</t>
  </si>
  <si>
    <t>　　9年</t>
  </si>
  <si>
    <t xml:space="preserve">   10年</t>
  </si>
  <si>
    <t xml:space="preserve">   11年</t>
  </si>
  <si>
    <t>※　神　戸　港</t>
  </si>
  <si>
    <t>姫　路　港</t>
  </si>
  <si>
    <t>　東部工業港区</t>
  </si>
  <si>
    <t>　飾 磨 港 区</t>
  </si>
  <si>
    <t>　広 畑 港 区</t>
  </si>
  <si>
    <t>　網 干 港 区</t>
  </si>
  <si>
    <t>　西部工業港区</t>
  </si>
  <si>
    <t>尼崎西宮芦屋港</t>
  </si>
  <si>
    <t>　尼 崎 港 区</t>
  </si>
  <si>
    <t>　西 宮 港 区</t>
  </si>
  <si>
    <t>　芦 屋 港 区</t>
  </si>
  <si>
    <t>東 播 磨 港</t>
  </si>
  <si>
    <t>　二 見 港 区</t>
  </si>
  <si>
    <t>　別 府 港 区</t>
  </si>
  <si>
    <t>　別府西港区</t>
  </si>
  <si>
    <t>　高 砂 港 区</t>
  </si>
  <si>
    <t>　伊 保 港 区</t>
  </si>
  <si>
    <t>　曽 根 港 区</t>
  </si>
  <si>
    <t>明　石　港</t>
  </si>
  <si>
    <t>江井ヶ島港</t>
  </si>
  <si>
    <t>相　生　港</t>
  </si>
  <si>
    <t>坂　越　港</t>
  </si>
  <si>
    <t>赤　穂　港</t>
  </si>
  <si>
    <t>古　池　港</t>
  </si>
  <si>
    <t>家　島　港</t>
  </si>
  <si>
    <t>網　手　港</t>
  </si>
  <si>
    <t>岩　屋　港</t>
  </si>
  <si>
    <t>浦　　　港</t>
  </si>
  <si>
    <t>津　名　港</t>
  </si>
  <si>
    <t>　佐 野 港 区</t>
  </si>
  <si>
    <t>　志 筑 港 区</t>
  </si>
  <si>
    <t>　塩 田 港 区</t>
  </si>
  <si>
    <t>洲　本　港</t>
  </si>
  <si>
    <t>由　良　港</t>
  </si>
  <si>
    <t>阿　万　港</t>
  </si>
  <si>
    <t>福　良　港</t>
  </si>
  <si>
    <t>津　井　港</t>
  </si>
  <si>
    <t>湊　　　港</t>
  </si>
  <si>
    <t>都　志　港</t>
  </si>
  <si>
    <t>山　田　港</t>
  </si>
  <si>
    <t>江　井　港</t>
  </si>
  <si>
    <t>郡　家　港</t>
  </si>
  <si>
    <t>室　津　港</t>
  </si>
  <si>
    <t>※古茂江港</t>
  </si>
  <si>
    <t>津 居 山 港</t>
  </si>
  <si>
    <t>竹　野　港</t>
  </si>
  <si>
    <t>柴　山　港</t>
  </si>
  <si>
    <t>※印は市管理港湾</t>
  </si>
  <si>
    <t>12.16.1  港湾別品目別輸出貨物量</t>
  </si>
  <si>
    <t>(単位：フレート・トン)県港湾課　調</t>
  </si>
  <si>
    <t>農水産品</t>
  </si>
  <si>
    <t>林産品</t>
  </si>
  <si>
    <t>鉱産品</t>
  </si>
  <si>
    <t>金属機械工業品</t>
  </si>
  <si>
    <t>化学工業品</t>
  </si>
  <si>
    <t>軽工業品</t>
  </si>
  <si>
    <t>雑工業品</t>
  </si>
  <si>
    <t>特殊品</t>
  </si>
  <si>
    <t>分類不能のもの</t>
  </si>
  <si>
    <t>フェリー貨物</t>
  </si>
  <si>
    <t xml:space="preserve">    6年</t>
  </si>
  <si>
    <t xml:space="preserve">    7年</t>
  </si>
  <si>
    <t>12.16.2  港湾別品目移出貨物量</t>
  </si>
  <si>
    <t>12.17.1  港湾別品目別輸入貨物量</t>
  </si>
  <si>
    <t>12.17.2  港湾別品目別移入貨物量</t>
  </si>
  <si>
    <t>12.18  営業倉庫利用状況</t>
  </si>
  <si>
    <t>(単位：千t、千㎡)日本倉庫協会  調</t>
  </si>
  <si>
    <t>普通倉庫</t>
  </si>
  <si>
    <t>冷蔵倉庫</t>
  </si>
  <si>
    <t>水面木材倉庫</t>
  </si>
  <si>
    <t>合計</t>
  </si>
  <si>
    <t>1～3類倉庫</t>
  </si>
  <si>
    <t>危険品倉庫</t>
  </si>
  <si>
    <t>野積倉庫</t>
  </si>
  <si>
    <t>貯蔵槽倉庫</t>
  </si>
  <si>
    <t>水産・水産加工品</t>
  </si>
  <si>
    <t>畜産・畜産加工品</t>
  </si>
  <si>
    <t>農産・農産加工品</t>
  </si>
  <si>
    <t>冷凍食品</t>
  </si>
  <si>
    <t>入庫高</t>
  </si>
  <si>
    <t>残高</t>
  </si>
  <si>
    <t>平成6年</t>
  </si>
  <si>
    <t xml:space="preserve">    9年</t>
  </si>
  <si>
    <t xml:space="preserve">    10年</t>
  </si>
  <si>
    <t xml:space="preserve">    11年</t>
  </si>
  <si>
    <t xml:space="preserve">    12年</t>
  </si>
  <si>
    <t xml:space="preserve">   2月</t>
  </si>
  <si>
    <t xml:space="preserve">   3月</t>
  </si>
  <si>
    <t xml:space="preserve">   4月</t>
  </si>
  <si>
    <t xml:space="preserve">   5月</t>
  </si>
  <si>
    <t xml:space="preserve">   6月</t>
  </si>
  <si>
    <t xml:space="preserve">   7月</t>
  </si>
  <si>
    <t xml:space="preserve">   8月</t>
  </si>
  <si>
    <t xml:space="preserve">   9月</t>
  </si>
  <si>
    <t>　10月</t>
  </si>
  <si>
    <t>　11月</t>
  </si>
  <si>
    <t>　12月</t>
  </si>
  <si>
    <t>資料：「倉庫統計季報」</t>
  </si>
  <si>
    <t>(注)年末、月末現在(入庫高は年間、月間)</t>
  </si>
  <si>
    <t>平成8年</t>
  </si>
  <si>
    <t>12年1月</t>
  </si>
  <si>
    <t>12.19  運転免許保有状況</t>
  </si>
  <si>
    <t>県警察本部  調</t>
  </si>
  <si>
    <t>免許保有者数</t>
  </si>
  <si>
    <t>免許数</t>
  </si>
  <si>
    <t>男</t>
  </si>
  <si>
    <t>女</t>
  </si>
  <si>
    <t>二 種</t>
  </si>
  <si>
    <t>一種</t>
  </si>
  <si>
    <t>大型特殊</t>
  </si>
  <si>
    <t>平成3年12月末</t>
  </si>
  <si>
    <t xml:space="preserve">   10年12月末</t>
  </si>
  <si>
    <t xml:space="preserve">   11年12月末</t>
  </si>
  <si>
    <t xml:space="preserve">   12年12月末</t>
  </si>
  <si>
    <t>12年1月</t>
  </si>
  <si>
    <t>(注)大型特殊はけん引を含む。その他は二輪、小型特殊および原付の合算。</t>
  </si>
  <si>
    <t>第一種</t>
  </si>
  <si>
    <t>第二種</t>
  </si>
  <si>
    <t>第三種</t>
  </si>
  <si>
    <t>第四種</t>
  </si>
  <si>
    <t>12.21  郵便局数</t>
  </si>
  <si>
    <t>普通局</t>
  </si>
  <si>
    <t>特定局</t>
  </si>
  <si>
    <t>簡易局</t>
  </si>
  <si>
    <t>集配</t>
  </si>
  <si>
    <t>無集配</t>
  </si>
  <si>
    <t>平成5年3月末</t>
  </si>
  <si>
    <t>平成6年3月末</t>
  </si>
  <si>
    <t xml:space="preserve">   10年3月末</t>
  </si>
  <si>
    <t xml:space="preserve">   11年3月末</t>
  </si>
  <si>
    <t xml:space="preserve">   12年3月末</t>
  </si>
  <si>
    <t>近畿郵政局  調</t>
  </si>
  <si>
    <t>(注)兵庫県内に所在する数で分室は除く。</t>
  </si>
  <si>
    <t>12 運輸・通信</t>
  </si>
  <si>
    <t>12.1 道路現況＜平成１２年４月１日現在＞</t>
  </si>
  <si>
    <t>12.2 市町別道路現況</t>
  </si>
  <si>
    <t>12.3 日本旅客鉄道駅別旅客運輸状況</t>
  </si>
  <si>
    <t>12.4 地方鉄軌道運輸状況</t>
  </si>
  <si>
    <t>12.5 市町別自動車台数</t>
  </si>
  <si>
    <t>12.6 旅客自動車運輸状況</t>
  </si>
  <si>
    <t>12.7 トラック輸送トン数推移</t>
  </si>
  <si>
    <t>12.8 フェリーボート利用状況＜平成１２年＞</t>
  </si>
  <si>
    <t>12.9 有料道路利用状況（日本道路公団・阪神高速道路公団・本州四国連絡橋公団関係）</t>
  </si>
  <si>
    <t>12.9.1 名神高速道路・中国自動車道＜入口＞</t>
  </si>
  <si>
    <t>12.9.2 名神高速道路・中国自動車道＜出口＞</t>
  </si>
  <si>
    <t>12.9.3 第二神明有料道路</t>
  </si>
  <si>
    <t>12.9.4 姫路バイパス、竜野・太子バイパス</t>
  </si>
  <si>
    <t>12.9.5 舞鶴自動車道</t>
  </si>
  <si>
    <t>12.9.6 山陽自動車道</t>
  </si>
  <si>
    <t>12.9.7 阪神高速道路（神戸西宮線）</t>
  </si>
  <si>
    <t>12.9.8 阪神高速道路（大阪西宮線）</t>
  </si>
  <si>
    <t>12.9.9 阪神高速道路（北神戸線）</t>
  </si>
  <si>
    <t>12.9.10 阪神高速道路（神戸湾岸線）</t>
  </si>
  <si>
    <t>12.9.11 阪神高速道路（相互）</t>
  </si>
  <si>
    <t>12.9.12 本州四国連絡道路</t>
  </si>
  <si>
    <t>12.10 有料道路利用状況（兵庫県道路公社関係）</t>
  </si>
  <si>
    <t>12.11.8　六甲有料道路(裏六甲区間)</t>
  </si>
  <si>
    <t>裏六甲区間</t>
  </si>
  <si>
    <t>平成7年度</t>
  </si>
  <si>
    <t>平成8年度</t>
  </si>
  <si>
    <t>　　11年度</t>
  </si>
  <si>
    <t>　　12年度</t>
  </si>
  <si>
    <t>平成6年度</t>
  </si>
  <si>
    <t>平成11年度</t>
  </si>
  <si>
    <t>平成12年 4月</t>
  </si>
  <si>
    <t xml:space="preserve">   13年 1月</t>
  </si>
  <si>
    <t xml:space="preserve">    11年度</t>
  </si>
  <si>
    <t xml:space="preserve">    12年度</t>
  </si>
  <si>
    <t xml:space="preserve">   12年 4月</t>
  </si>
  <si>
    <t xml:space="preserve">   13年 1月</t>
  </si>
  <si>
    <t>平成7年度</t>
  </si>
  <si>
    <t>平成8年度</t>
  </si>
  <si>
    <t xml:space="preserve">    11年度</t>
  </si>
  <si>
    <t xml:space="preserve">    12年度</t>
  </si>
  <si>
    <t xml:space="preserve">   12年 4月</t>
  </si>
  <si>
    <t xml:space="preserve">   13年 1月</t>
  </si>
  <si>
    <t xml:space="preserve">    12年 4月</t>
  </si>
  <si>
    <t>平成7年度</t>
  </si>
  <si>
    <t>平成8年度</t>
  </si>
  <si>
    <t xml:space="preserve">    11年度</t>
  </si>
  <si>
    <t xml:space="preserve">    12年度</t>
  </si>
  <si>
    <t xml:space="preserve">    12年 4月</t>
  </si>
  <si>
    <t xml:space="preserve">   13年 1月</t>
  </si>
  <si>
    <t>平成7年度</t>
  </si>
  <si>
    <t>平成8年度</t>
  </si>
  <si>
    <t xml:space="preserve">    11年度</t>
  </si>
  <si>
    <t xml:space="preserve">    12年度</t>
  </si>
  <si>
    <t xml:space="preserve">    12年 4月</t>
  </si>
  <si>
    <t xml:space="preserve">   13年 1月</t>
  </si>
  <si>
    <t>夜間収受機対応</t>
  </si>
  <si>
    <t>平成7年度</t>
  </si>
  <si>
    <t>平成8年度</t>
  </si>
  <si>
    <t xml:space="preserve">    11年度</t>
  </si>
  <si>
    <t xml:space="preserve">    12年度</t>
  </si>
  <si>
    <t xml:space="preserve">    12年 4月</t>
  </si>
  <si>
    <t xml:space="preserve">   13年 1月</t>
  </si>
  <si>
    <t>平成8年12月末</t>
  </si>
  <si>
    <t xml:space="preserve">    12年12月末</t>
  </si>
  <si>
    <t>平成12年3月末</t>
  </si>
  <si>
    <t>平成7年度末</t>
  </si>
  <si>
    <t>平成8年度末</t>
  </si>
  <si>
    <t xml:space="preserve">    9年度末</t>
  </si>
  <si>
    <t xml:space="preserve">    10年度末</t>
  </si>
  <si>
    <t xml:space="preserve">    11年度末</t>
  </si>
  <si>
    <t xml:space="preserve">    12年度末</t>
  </si>
  <si>
    <t>平成8年</t>
  </si>
  <si>
    <t xml:space="preserve">   12年</t>
  </si>
  <si>
    <t>平成9年3月末</t>
  </si>
  <si>
    <t xml:space="preserve">   13年3月末</t>
  </si>
  <si>
    <t>12.11 有料道路利用状況(神戸市営、神戸市道路公社関係)</t>
  </si>
  <si>
    <t>12.8  フェリーボート利用状況&lt;平成12年度&gt;</t>
  </si>
  <si>
    <t>12.1  道路現況&lt;平成12年4月1日現在&gt;</t>
  </si>
  <si>
    <t>12.11有料道路利用状況（神戸市営・神戸市道路公社関係）</t>
  </si>
  <si>
    <t>12.11.1 ハーバーハイウェイ</t>
  </si>
  <si>
    <t>12.11.2 西神戸有料道路</t>
  </si>
  <si>
    <t>12.11.3 新神戸トンネル</t>
  </si>
  <si>
    <t>12.11.4 山麓バイパス</t>
  </si>
  <si>
    <t>12.11.5 六甲北Ⅰ</t>
  </si>
  <si>
    <t>12.11.6 六甲北Ⅱ</t>
  </si>
  <si>
    <t>12.11.7 六甲有料道路（表六甲区間）</t>
  </si>
  <si>
    <t>12.11.8 六甲有料道路（裏六甲区間）</t>
  </si>
  <si>
    <t>12.11.9 六甲有料道路（六甲山トンネル区間）</t>
  </si>
  <si>
    <t>12.12 船舶在籍状況</t>
  </si>
  <si>
    <t>12.13 はしけ・引船保有状況</t>
  </si>
  <si>
    <t>12.14 港湾労働者数</t>
  </si>
  <si>
    <t>12.15 港湾別船舶入港状況</t>
  </si>
  <si>
    <t>12.16 港湾別品目別輸移出貨物量</t>
  </si>
  <si>
    <t>12.16.1 輸出</t>
  </si>
  <si>
    <t>12.17 港湾別品目別輸移入貨物量</t>
  </si>
  <si>
    <t>12.17.1 輸入</t>
  </si>
  <si>
    <t>12.17.2 移入</t>
  </si>
  <si>
    <t>12.18 営業倉庫利用状況</t>
  </si>
  <si>
    <t>12.18.1 普通倉庫</t>
  </si>
  <si>
    <t>12.18.2 冷蔵倉庫</t>
  </si>
  <si>
    <t>12.18.3 水面木材倉庫</t>
  </si>
  <si>
    <t>12.19 運転免許保有状況</t>
  </si>
  <si>
    <t>12.20 引受内国郵便物数（有無料計）</t>
  </si>
  <si>
    <t>12.21 郵便局数</t>
  </si>
  <si>
    <t>12.16.2 移出</t>
  </si>
  <si>
    <t>12.20  引受内国郵便物数(有無料計）</t>
  </si>
  <si>
    <t>合計</t>
  </si>
  <si>
    <t>計</t>
  </si>
  <si>
    <t>普通</t>
  </si>
  <si>
    <t>特殊</t>
  </si>
  <si>
    <t>書留</t>
  </si>
  <si>
    <t>速達等</t>
  </si>
  <si>
    <t>配達記録</t>
  </si>
  <si>
    <t>郵　　便</t>
  </si>
  <si>
    <t>物数</t>
  </si>
  <si>
    <t>電子郵便（再掲）</t>
  </si>
  <si>
    <t>(注)1　年賀郵便物及び選挙郵便物を含まない。</t>
  </si>
  <si>
    <t>　　2　書留には書留速達を含む。</t>
  </si>
  <si>
    <t>　　3　速達等には代金引換、翌朝10時、新超特急、配達日指定、巡回、新特急、保冷、電子、コンピュータ、ハイブリッドめーるを含む。</t>
  </si>
  <si>
    <t>通常</t>
  </si>
  <si>
    <t>小包</t>
  </si>
  <si>
    <t>　</t>
  </si>
  <si>
    <t>　</t>
  </si>
  <si>
    <t>平成7年度</t>
  </si>
  <si>
    <t>平成8年度</t>
  </si>
  <si>
    <t xml:space="preserve"> 　 9年度</t>
  </si>
  <si>
    <t xml:space="preserve"> 　 10年度</t>
  </si>
  <si>
    <t xml:space="preserve"> 　 11年度</t>
  </si>
  <si>
    <t xml:space="preserve"> 　 12年度</t>
  </si>
  <si>
    <t>(単位：千通（個)）近畿郵政局  調</t>
  </si>
  <si>
    <t>…</t>
  </si>
  <si>
    <t>…</t>
  </si>
  <si>
    <t>12.10.1播但連絡有料道路</t>
  </si>
  <si>
    <t>12.10.2遠阪トンネル有料道路</t>
  </si>
  <si>
    <t>12.10.3西宮北道路</t>
  </si>
  <si>
    <t>12.10.1 播但連絡道路・同（第２期）</t>
  </si>
  <si>
    <t>12.10.2 遠阪トンネル</t>
  </si>
  <si>
    <t>12.10.3 西宮北道路</t>
  </si>
  <si>
    <t>12.2  市町別道路現況</t>
  </si>
  <si>
    <t>舗装済延長</t>
  </si>
  <si>
    <t>舗装率</t>
  </si>
  <si>
    <t>神戸市　　</t>
  </si>
  <si>
    <t>(注)有料道路は除く</t>
  </si>
  <si>
    <t>阪神南地域</t>
  </si>
  <si>
    <t>阪神北地域</t>
  </si>
  <si>
    <t>東播磨地域</t>
  </si>
  <si>
    <t>北播磨地域</t>
  </si>
  <si>
    <t>中播磨地域</t>
  </si>
  <si>
    <t>西播磨地域</t>
  </si>
  <si>
    <t>相生市　</t>
  </si>
  <si>
    <t>龍野市　</t>
  </si>
  <si>
    <t>(宍)一宮町　</t>
  </si>
  <si>
    <t>(津)一宮町　</t>
  </si>
  <si>
    <t>但馬地域　</t>
  </si>
  <si>
    <t>丹波地域　</t>
  </si>
  <si>
    <t>淡路地域　</t>
  </si>
  <si>
    <t>姫路市　</t>
  </si>
  <si>
    <t>尼崎市　</t>
  </si>
  <si>
    <t>明石市　</t>
  </si>
  <si>
    <t>西宮市　</t>
  </si>
  <si>
    <t>洲本市　</t>
  </si>
  <si>
    <t>芦屋市　</t>
  </si>
  <si>
    <t>伊丹市　</t>
  </si>
  <si>
    <t>豊岡市　</t>
  </si>
  <si>
    <t>加古川市</t>
  </si>
  <si>
    <t>赤穂市　</t>
  </si>
  <si>
    <t>西脇市　</t>
  </si>
  <si>
    <t>宝塚市　</t>
  </si>
  <si>
    <t>三木市　</t>
  </si>
  <si>
    <t>高砂市　</t>
  </si>
  <si>
    <t>川西市　</t>
  </si>
  <si>
    <t>小野市　</t>
  </si>
  <si>
    <t>三田市　</t>
  </si>
  <si>
    <t>加西市　</t>
  </si>
  <si>
    <t>篠山市　</t>
  </si>
  <si>
    <t>猪名川町</t>
  </si>
  <si>
    <t>吉川町　</t>
  </si>
  <si>
    <t>社町　</t>
  </si>
  <si>
    <t>滝野町　</t>
  </si>
  <si>
    <t>東条町　</t>
  </si>
  <si>
    <t>中町　</t>
  </si>
  <si>
    <t>加美町　</t>
  </si>
  <si>
    <t>八千代町</t>
  </si>
  <si>
    <t>黒田庄町</t>
  </si>
  <si>
    <t>稲美町　</t>
  </si>
  <si>
    <t>播磨町　</t>
  </si>
  <si>
    <t>家島町　</t>
  </si>
  <si>
    <t>夢前町　</t>
  </si>
  <si>
    <t>神崎町　</t>
  </si>
  <si>
    <t>市川町　</t>
  </si>
  <si>
    <t>福崎町　</t>
  </si>
  <si>
    <t>香寺町　</t>
  </si>
  <si>
    <t>大河内町</t>
  </si>
  <si>
    <t>新宮町　</t>
  </si>
  <si>
    <t>揖保川町</t>
  </si>
  <si>
    <t>御津町　</t>
  </si>
  <si>
    <t>太子町　</t>
  </si>
  <si>
    <t>上郡町　</t>
  </si>
  <si>
    <t>佐用町　</t>
  </si>
  <si>
    <t>上月町　</t>
  </si>
  <si>
    <t>南光町　</t>
  </si>
  <si>
    <t>三日月町</t>
  </si>
  <si>
    <t>山崎町　</t>
  </si>
  <si>
    <t>安富町　</t>
  </si>
  <si>
    <t>波賀町　</t>
  </si>
  <si>
    <t>千種町　</t>
  </si>
  <si>
    <t>城崎町　</t>
  </si>
  <si>
    <t>竹野町　</t>
  </si>
  <si>
    <t>香住町　</t>
  </si>
  <si>
    <t>日高町　</t>
  </si>
  <si>
    <t>出石町　</t>
  </si>
  <si>
    <t>但東町　</t>
  </si>
  <si>
    <t>村岡町　</t>
  </si>
  <si>
    <t>浜坂町　</t>
  </si>
  <si>
    <t>美方町　</t>
  </si>
  <si>
    <t>温泉町　</t>
  </si>
  <si>
    <t>八鹿町　</t>
  </si>
  <si>
    <t>養父町　</t>
  </si>
  <si>
    <t>大屋町　</t>
  </si>
  <si>
    <t>関宮町　</t>
  </si>
  <si>
    <t>生野町　</t>
  </si>
  <si>
    <t>和田山町</t>
  </si>
  <si>
    <t>山東町　</t>
  </si>
  <si>
    <t>朝来町　</t>
  </si>
  <si>
    <t>柏原町　</t>
  </si>
  <si>
    <t>氷上町　</t>
  </si>
  <si>
    <t>青垣町　</t>
  </si>
  <si>
    <t>春日町　</t>
  </si>
  <si>
    <t>山南町　</t>
  </si>
  <si>
    <t>市島町　</t>
  </si>
  <si>
    <t>津名町　</t>
  </si>
  <si>
    <t>淡路町　</t>
  </si>
  <si>
    <t>北淡町　</t>
  </si>
  <si>
    <t>五色町　</t>
  </si>
  <si>
    <t>東浦町　</t>
  </si>
  <si>
    <t>緑町　</t>
  </si>
  <si>
    <t>西淡町　</t>
  </si>
  <si>
    <t>三原町　</t>
  </si>
  <si>
    <t>南淡町　</t>
  </si>
  <si>
    <t>(単位：ｍ、％)</t>
  </si>
  <si>
    <t>12.5  市町別自動車台数</t>
  </si>
  <si>
    <t>登録自動車計</t>
  </si>
  <si>
    <t>原動機付</t>
  </si>
  <si>
    <t>軽自動車計</t>
  </si>
  <si>
    <t>小型特殊</t>
  </si>
  <si>
    <t>小型二輪</t>
  </si>
  <si>
    <t>貨物車</t>
  </si>
  <si>
    <t>乗合車</t>
  </si>
  <si>
    <t>乗用</t>
  </si>
  <si>
    <t>特種用途</t>
  </si>
  <si>
    <t>自転車</t>
  </si>
  <si>
    <t>二輪</t>
  </si>
  <si>
    <t>三輪</t>
  </si>
  <si>
    <t>四輪乗用</t>
  </si>
  <si>
    <t>四輪貨物</t>
  </si>
  <si>
    <t>(1500以下)</t>
  </si>
  <si>
    <t>(250超)</t>
  </si>
  <si>
    <t>うち普通車</t>
  </si>
  <si>
    <t>うち小型車</t>
  </si>
  <si>
    <t>(1500超)</t>
  </si>
  <si>
    <t>(125以下)</t>
  </si>
  <si>
    <t>(250以下)</t>
  </si>
  <si>
    <t>(2000超)</t>
  </si>
  <si>
    <t>(550超)</t>
  </si>
  <si>
    <t>　 10年度</t>
  </si>
  <si>
    <t>　 11年度</t>
  </si>
  <si>
    <t>　 12年度</t>
  </si>
  <si>
    <t>　東灘区</t>
  </si>
  <si>
    <t>　灘区</t>
  </si>
  <si>
    <t>　兵庫区</t>
  </si>
  <si>
    <t>　長田区</t>
  </si>
  <si>
    <t>　須磨区</t>
  </si>
  <si>
    <t>　垂水区</t>
  </si>
  <si>
    <t>　北区</t>
  </si>
  <si>
    <t>　中央区</t>
  </si>
  <si>
    <t>　西区</t>
  </si>
  <si>
    <t>12.10.4西宮北道路</t>
  </si>
  <si>
    <t>県道路保全課  調</t>
  </si>
  <si>
    <t>（単位：台)近畿運輸局兵庫陸運支局・県市町振興課　調</t>
  </si>
  <si>
    <t>資料：登録自動車、小型二輪車…近畿運輸局兵庫陸運支局調（平成13年3月31日現在）</t>
  </si>
  <si>
    <t>　　　軽自動車、小型特殊…県市町振興課　調、神戸市統計書より（平成13年3月31日現在）</t>
  </si>
  <si>
    <t>　　　2　(　)内は排気量で、単位はＣＣ。</t>
  </si>
  <si>
    <t>　　　3　四輪貨物には雪上走行車を含む。</t>
  </si>
  <si>
    <t>（注）1　不明車があるため、各市町の積み上げは県計と必ずしも一致しない。</t>
  </si>
  <si>
    <t>(単位：千トン、昭和60年＝100) 国土交通省  調</t>
  </si>
  <si>
    <t>(注) 1 本土～淡路島：大阪湾フェリー(泉佐野～津名)、明石フェリー(明石・岩屋)</t>
  </si>
  <si>
    <t xml:space="preserve">        </t>
  </si>
  <si>
    <t xml:space="preserve">      2 本土～四国・九州：阪九フェリー(神戸～新門司)、マリンエキスプレス(神戸～細島)、ダイヤモンドフェリー (神戸～松山</t>
  </si>
  <si>
    <t xml:space="preserve">     関西急行フェリー(姫路～福田）、四国開発フェリー（神戸～新居浜・東予）</t>
  </si>
  <si>
    <t xml:space="preserve">     ・大分) 、関西汽船(神戸～坂手・高松・今治・松山・別府) 、愛媛阪神フェリー(神戸～今治・松山) 加藤汽船(神戸～高松)、</t>
  </si>
  <si>
    <t>本土～四国・九州</t>
  </si>
  <si>
    <t>(注)1　太子上太田は平成8年12月17日供用開始。</t>
  </si>
  <si>
    <t>　　 2　姫路BP、太子竜野BPは、平成12年12月11日に無料開放し、</t>
  </si>
  <si>
    <t>　　　　 国土交通省へ引き継いだ。</t>
  </si>
  <si>
    <t>(注)1　有馬口、からと西、五社、柳谷合併は平成10年4月2日、布施畑合併は平成10年4月5日供用開始。</t>
  </si>
  <si>
    <t xml:space="preserve">     2 平成8年8月24日より港湾幹線道路全面開通。</t>
  </si>
  <si>
    <t xml:space="preserve">     3 平成9年12月15日より阪神高速道路湾岸線との住吉浜渡り線供用開始。</t>
  </si>
  <si>
    <t xml:space="preserve">     4 平成10年2月1日よりハーバーハイウェイ24時間料金徴収に変更し、新港ランプ供用開始</t>
  </si>
  <si>
    <t xml:space="preserve">     5 平成12年2月1日より20時～翌8時，ポートアイランド摩耶間及び六甲アイランド摩耶間の料金徴収夜間収受機対応</t>
  </si>
  <si>
    <t>(注）1　印は市管理港湾</t>
  </si>
  <si>
    <t>　　　2　総トン数5トン以上の船舶について調査したものである。</t>
  </si>
  <si>
    <t>平成8年</t>
  </si>
  <si>
    <t>　　　9年</t>
  </si>
  <si>
    <t>　　　10年</t>
  </si>
  <si>
    <t>　 　10年</t>
  </si>
  <si>
    <t>　　 11年</t>
  </si>
  <si>
    <t>　 　12年</t>
  </si>
  <si>
    <t>（注）※印は市管理港湾</t>
  </si>
  <si>
    <t>資料「兵庫県港湾統計年報」</t>
  </si>
  <si>
    <t>　　　11年</t>
  </si>
  <si>
    <t>　　　12年</t>
  </si>
  <si>
    <t>(単位：そう）</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</si>
</sst>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 ##0.0"/>
    <numFmt numFmtId="185" formatCode="#\ ###\ ##0.0;\-#\ ###\ ##0.0;&quot;－&quot;"/>
    <numFmt numFmtId="186" formatCode="#\ ###\ ##0;\-#\ ###\ ##0;&quot;－&quot;"/>
    <numFmt numFmtId="187" formatCode="0.0_);[Red]\(0.0\)"/>
    <numFmt numFmtId="188" formatCode="###\ ###"/>
    <numFmt numFmtId="189" formatCode="#\ ###\ ##0"/>
    <numFmt numFmtId="190" formatCode="#,##0_ "/>
    <numFmt numFmtId="191" formatCode="#,##0_);[Red]\(#,##0\)"/>
    <numFmt numFmtId="192" formatCode="##\ ###\ ###"/>
    <numFmt numFmtId="193" formatCode="#\ ###\ ###"/>
    <numFmt numFmtId="194" formatCode="0.0"/>
    <numFmt numFmtId="195" formatCode="#\ ##0.0"/>
    <numFmt numFmtId="196" formatCode="##\ ###\ ##0"/>
    <numFmt numFmtId="197" formatCode="###\ ##0"/>
    <numFmt numFmtId="198" formatCode="#\ ##0"/>
    <numFmt numFmtId="199" formatCode="###\ ###\ ###"/>
    <numFmt numFmtId="200" formatCode="###\ ###\ ##0"/>
    <numFmt numFmtId="201" formatCode="##\ ##0.0"/>
    <numFmt numFmtId="202" formatCode="##\ ##0"/>
    <numFmt numFmtId="203" formatCode="##\ ###"/>
    <numFmt numFmtId="204" formatCode="##\ ###;0"/>
    <numFmt numFmtId="205" formatCode="0.00000000000000_);[Red]\(0.00000000000000\)"/>
    <numFmt numFmtId="206" formatCode="0_ "/>
    <numFmt numFmtId="207" formatCode="@\-\ "/>
    <numFmt numFmtId="208" formatCode="#\ ###\ ###\ ###\ ##0"/>
    <numFmt numFmtId="209" formatCode="&quot;F&quot;\ #,##0_-;&quot;F&quot;\ #,##0\-"/>
    <numFmt numFmtId="210" formatCode="&quot;F&quot;\ #,##0_-;[Red]&quot;F&quot;\ #,##0\-"/>
    <numFmt numFmtId="211" formatCode="&quot;F&quot;\ #,##0.00_-;&quot;F&quot;\ #,##0.00\-"/>
    <numFmt numFmtId="212" formatCode="&quot;F&quot;\ #,##0.00_-;[Red]&quot;F&quot;\ #,##0.00\-"/>
    <numFmt numFmtId="213" formatCode="_-&quot;F&quot;\ * #,##0_-;_-&quot;F&quot;\ * #,##0\-;_-&quot;F&quot;\ * &quot;-&quot;_-;_-@_-"/>
    <numFmt numFmtId="214" formatCode="_-* #,##0_-;_-* #,##0\-;_-* &quot;-&quot;_-;_-@_-"/>
    <numFmt numFmtId="215" formatCode="_-&quot;F&quot;\ * #,##0.00_-;_-&quot;F&quot;\ * #,##0.00\-;_-&quot;F&quot;\ * &quot;-&quot;??_-;_-@_-"/>
    <numFmt numFmtId="216" formatCode="_-* #,##0.00_-;_-* #,##0.00\-;_-* &quot;-&quot;??_-;_-@_-"/>
    <numFmt numFmtId="217" formatCode="###\ ###\ ###\ ##0"/>
    <numFmt numFmtId="218" formatCode="gggee&quot;年&quot;m&quot;月&quot;d&quot;日&quot;"/>
  </numFmts>
  <fonts count="16">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sz val="6"/>
      <name val="ＭＳ 明朝"/>
      <family val="1"/>
    </font>
    <font>
      <sz val="6"/>
      <name val="ＭＳ Ｐゴシック"/>
      <family val="3"/>
    </font>
    <font>
      <u val="single"/>
      <sz val="10"/>
      <color indexed="12"/>
      <name val="ＭＳ 明朝"/>
      <family val="1"/>
    </font>
    <font>
      <u val="single"/>
      <sz val="10"/>
      <color indexed="36"/>
      <name val="ＭＳ 明朝"/>
      <family val="1"/>
    </font>
    <font>
      <sz val="11"/>
      <name val="ＭＳ 明朝"/>
      <family val="1"/>
    </font>
    <font>
      <sz val="10"/>
      <name val="ＭＳ Ｐゴシック"/>
      <family val="3"/>
    </font>
    <font>
      <sz val="9"/>
      <name val="ＭＳ Ｐゴシック"/>
      <family val="3"/>
    </font>
    <font>
      <sz val="14"/>
      <name val="ＭＳ Ｐゴシック"/>
      <family val="3"/>
    </font>
    <font>
      <b/>
      <sz val="9"/>
      <name val="ＭＳ Ｐゴシック"/>
      <family val="3"/>
    </font>
    <font>
      <sz val="9"/>
      <color indexed="10"/>
      <name val="ＭＳ Ｐゴシック"/>
      <family val="3"/>
    </font>
    <font>
      <sz val="10"/>
      <name val="明朝"/>
      <family val="1"/>
    </font>
  </fonts>
  <fills count="3">
    <fill>
      <patternFill/>
    </fill>
    <fill>
      <patternFill patternType="gray125"/>
    </fill>
    <fill>
      <patternFill patternType="solid">
        <fgColor indexed="44"/>
        <bgColor indexed="64"/>
      </patternFill>
    </fill>
  </fills>
  <borders count="23">
    <border>
      <left/>
      <right/>
      <top/>
      <bottom/>
      <diagonal/>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color indexed="63"/>
      </top>
      <bottom style="medium"/>
    </border>
    <border>
      <left>
        <color indexed="63"/>
      </left>
      <right>
        <color indexed="63"/>
      </right>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color indexed="63"/>
      </left>
      <right style="thin"/>
      <top style="thin"/>
      <bottom>
        <color indexed="63"/>
      </bottom>
    </border>
    <border>
      <left style="thin"/>
      <right>
        <color indexed="63"/>
      </right>
      <top style="medium"/>
      <bottom>
        <color indexed="63"/>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8" fillId="0" borderId="0" applyNumberFormat="0" applyFill="0" applyBorder="0" applyAlignment="0" applyProtection="0"/>
  </cellStyleXfs>
  <cellXfs count="314">
    <xf numFmtId="0" fontId="0" fillId="0" borderId="0" xfId="0"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1" fillId="0" borderId="1" xfId="0" applyFont="1" applyBorder="1" applyAlignment="1">
      <alignment/>
    </xf>
    <xf numFmtId="0" fontId="11" fillId="0" borderId="1" xfId="0" applyFont="1" applyBorder="1" applyAlignment="1" quotePrefix="1">
      <alignment horizontal="left"/>
    </xf>
    <xf numFmtId="0" fontId="11" fillId="0" borderId="0" xfId="0" applyFont="1" applyBorder="1" applyAlignment="1" quotePrefix="1">
      <alignment horizontal="left"/>
    </xf>
    <xf numFmtId="0" fontId="11" fillId="0" borderId="2" xfId="0" applyFont="1" applyBorder="1" applyAlignment="1" quotePrefix="1">
      <alignment horizontal="left"/>
    </xf>
    <xf numFmtId="0" fontId="11" fillId="0" borderId="3" xfId="0" applyFont="1" applyBorder="1" applyAlignment="1">
      <alignment/>
    </xf>
    <xf numFmtId="0" fontId="11" fillId="0" borderId="2" xfId="0" applyFont="1" applyBorder="1" applyAlignment="1">
      <alignment/>
    </xf>
    <xf numFmtId="0" fontId="11" fillId="0" borderId="0" xfId="0" applyFont="1" applyBorder="1" applyAlignment="1">
      <alignment/>
    </xf>
    <xf numFmtId="186" fontId="11" fillId="0" borderId="4" xfId="0" applyNumberFormat="1" applyFont="1" applyBorder="1" applyAlignment="1">
      <alignment/>
    </xf>
    <xf numFmtId="186" fontId="11" fillId="0" borderId="0" xfId="0" applyNumberFormat="1" applyFont="1" applyBorder="1" applyAlignment="1">
      <alignment/>
    </xf>
    <xf numFmtId="0" fontId="11" fillId="0" borderId="3" xfId="0" applyFont="1" applyBorder="1" applyAlignment="1" quotePrefix="1">
      <alignment horizontal="left"/>
    </xf>
    <xf numFmtId="186" fontId="11" fillId="0" borderId="2" xfId="0" applyNumberFormat="1" applyFont="1" applyBorder="1" applyAlignment="1">
      <alignment/>
    </xf>
    <xf numFmtId="186" fontId="11" fillId="0" borderId="3" xfId="0" applyNumberFormat="1" applyFont="1" applyBorder="1" applyAlignment="1">
      <alignment/>
    </xf>
    <xf numFmtId="0" fontId="11" fillId="0" borderId="0" xfId="0" applyFont="1" applyBorder="1" applyAlignment="1" quotePrefix="1">
      <alignment/>
    </xf>
    <xf numFmtId="0" fontId="11" fillId="0" borderId="0" xfId="0" applyFont="1" applyAlignment="1" quotePrefix="1">
      <alignment horizontal="left"/>
    </xf>
    <xf numFmtId="0" fontId="11" fillId="0" borderId="0" xfId="0" applyFont="1" applyBorder="1" applyAlignment="1">
      <alignment/>
    </xf>
    <xf numFmtId="0" fontId="11" fillId="0" borderId="0" xfId="0" applyFont="1" applyFill="1" applyAlignment="1">
      <alignment/>
    </xf>
    <xf numFmtId="0" fontId="11" fillId="0" borderId="1" xfId="0" applyFont="1" applyFill="1" applyBorder="1" applyAlignment="1">
      <alignment/>
    </xf>
    <xf numFmtId="0" fontId="11" fillId="0" borderId="1" xfId="0" applyFont="1" applyFill="1" applyBorder="1" applyAlignment="1" quotePrefix="1">
      <alignment horizontal="left"/>
    </xf>
    <xf numFmtId="0" fontId="11" fillId="0" borderId="0" xfId="0" applyFont="1" applyFill="1" applyBorder="1" applyAlignment="1" quotePrefix="1">
      <alignment horizontal="left"/>
    </xf>
    <xf numFmtId="0" fontId="11" fillId="0" borderId="4" xfId="0" applyFont="1" applyFill="1" applyBorder="1" applyAlignment="1" quotePrefix="1">
      <alignment horizontal="left"/>
    </xf>
    <xf numFmtId="0" fontId="11" fillId="0" borderId="2" xfId="0" applyFont="1" applyFill="1" applyBorder="1" applyAlignment="1" quotePrefix="1">
      <alignment horizontal="left"/>
    </xf>
    <xf numFmtId="0" fontId="11" fillId="0" borderId="3" xfId="0" applyFont="1" applyFill="1" applyBorder="1" applyAlignment="1">
      <alignment/>
    </xf>
    <xf numFmtId="0" fontId="11" fillId="0" borderId="4" xfId="0" applyFont="1" applyFill="1" applyBorder="1" applyAlignment="1">
      <alignment/>
    </xf>
    <xf numFmtId="0" fontId="11" fillId="0" borderId="0" xfId="0" applyFont="1" applyFill="1" applyBorder="1" applyAlignment="1">
      <alignment/>
    </xf>
    <xf numFmtId="0" fontId="11" fillId="0" borderId="2" xfId="0" applyFont="1" applyFill="1" applyBorder="1" applyAlignment="1">
      <alignment/>
    </xf>
    <xf numFmtId="185" fontId="11" fillId="0" borderId="4" xfId="0" applyNumberFormat="1" applyFont="1" applyFill="1" applyBorder="1" applyAlignment="1">
      <alignment/>
    </xf>
    <xf numFmtId="185" fontId="11" fillId="0" borderId="0" xfId="0" applyNumberFormat="1" applyFont="1" applyFill="1" applyBorder="1" applyAlignment="1">
      <alignment/>
    </xf>
    <xf numFmtId="0" fontId="11" fillId="0" borderId="0" xfId="0" applyFont="1" applyFill="1" applyBorder="1" applyAlignment="1">
      <alignment/>
    </xf>
    <xf numFmtId="185" fontId="11" fillId="0" borderId="4" xfId="0" applyNumberFormat="1" applyFont="1" applyFill="1" applyBorder="1" applyAlignment="1">
      <alignment/>
    </xf>
    <xf numFmtId="186" fontId="11" fillId="0" borderId="4" xfId="0" applyNumberFormat="1" applyFont="1" applyFill="1" applyBorder="1" applyAlignment="1">
      <alignment/>
    </xf>
    <xf numFmtId="186" fontId="11" fillId="0" borderId="0" xfId="0" applyNumberFormat="1" applyFont="1" applyFill="1" applyBorder="1" applyAlignment="1">
      <alignment/>
    </xf>
    <xf numFmtId="0" fontId="11" fillId="0" borderId="3" xfId="0" applyFont="1" applyFill="1" applyBorder="1" applyAlignment="1" quotePrefix="1">
      <alignment horizontal="left"/>
    </xf>
    <xf numFmtId="186" fontId="11" fillId="0" borderId="2" xfId="0" applyNumberFormat="1" applyFont="1" applyFill="1" applyBorder="1" applyAlignment="1">
      <alignment/>
    </xf>
    <xf numFmtId="186" fontId="11" fillId="0" borderId="3" xfId="0" applyNumberFormat="1" applyFont="1" applyFill="1" applyBorder="1" applyAlignment="1">
      <alignment/>
    </xf>
    <xf numFmtId="0" fontId="11" fillId="0" borderId="0" xfId="0" applyFont="1" applyFill="1" applyBorder="1" applyAlignment="1" quotePrefix="1">
      <alignment/>
    </xf>
    <xf numFmtId="186" fontId="11" fillId="0" borderId="0" xfId="0" applyNumberFormat="1" applyFont="1" applyAlignment="1">
      <alignment/>
    </xf>
    <xf numFmtId="0" fontId="11" fillId="0" borderId="0" xfId="0" applyFont="1" applyBorder="1" applyAlignment="1">
      <alignment horizontal="left"/>
    </xf>
    <xf numFmtId="189" fontId="11" fillId="0" borderId="0" xfId="0" applyNumberFormat="1" applyFont="1" applyAlignment="1">
      <alignment/>
    </xf>
    <xf numFmtId="192" fontId="11" fillId="0" borderId="1" xfId="0" applyNumberFormat="1" applyFont="1" applyBorder="1" applyAlignment="1">
      <alignment/>
    </xf>
    <xf numFmtId="192" fontId="11" fillId="0" borderId="2" xfId="0" applyNumberFormat="1" applyFont="1" applyBorder="1" applyAlignment="1" quotePrefix="1">
      <alignment horizontal="left"/>
    </xf>
    <xf numFmtId="192" fontId="11" fillId="0" borderId="3" xfId="0" applyNumberFormat="1" applyFont="1" applyBorder="1" applyAlignment="1">
      <alignment/>
    </xf>
    <xf numFmtId="192" fontId="11" fillId="0" borderId="4" xfId="0" applyNumberFormat="1" applyFont="1" applyBorder="1" applyAlignment="1">
      <alignment/>
    </xf>
    <xf numFmtId="192" fontId="11" fillId="0" borderId="4" xfId="0" applyNumberFormat="1" applyFont="1" applyBorder="1" applyAlignment="1" quotePrefix="1">
      <alignment horizontal="left"/>
    </xf>
    <xf numFmtId="192" fontId="11" fillId="0" borderId="2" xfId="0" applyNumberFormat="1" applyFont="1" applyBorder="1" applyAlignment="1">
      <alignment/>
    </xf>
    <xf numFmtId="186" fontId="11" fillId="0" borderId="0" xfId="0" applyNumberFormat="1" applyFont="1" applyBorder="1" applyAlignment="1">
      <alignment horizontal="right"/>
    </xf>
    <xf numFmtId="186" fontId="11" fillId="0" borderId="4" xfId="0" applyNumberFormat="1" applyFont="1" applyBorder="1" applyAlignment="1">
      <alignment/>
    </xf>
    <xf numFmtId="186" fontId="11" fillId="0" borderId="3" xfId="0" applyNumberFormat="1" applyFont="1" applyBorder="1" applyAlignment="1">
      <alignment horizontal="right"/>
    </xf>
    <xf numFmtId="192" fontId="11" fillId="0" borderId="0" xfId="0" applyNumberFormat="1" applyFont="1" applyBorder="1" applyAlignment="1">
      <alignment/>
    </xf>
    <xf numFmtId="192" fontId="11" fillId="0" borderId="0" xfId="0" applyNumberFormat="1" applyFont="1" applyAlignment="1">
      <alignment/>
    </xf>
    <xf numFmtId="0" fontId="11" fillId="0" borderId="1" xfId="0" applyFont="1" applyBorder="1" applyAlignment="1" quotePrefix="1">
      <alignment/>
    </xf>
    <xf numFmtId="193" fontId="11" fillId="0" borderId="1" xfId="0" applyNumberFormat="1" applyFont="1" applyBorder="1" applyAlignment="1">
      <alignment/>
    </xf>
    <xf numFmtId="193" fontId="11" fillId="0" borderId="2" xfId="0" applyNumberFormat="1" applyFont="1" applyBorder="1" applyAlignment="1" quotePrefix="1">
      <alignment horizontal="left"/>
    </xf>
    <xf numFmtId="193" fontId="11" fillId="0" borderId="3" xfId="0" applyNumberFormat="1" applyFont="1" applyBorder="1" applyAlignment="1">
      <alignment/>
    </xf>
    <xf numFmtId="193" fontId="11" fillId="0" borderId="2" xfId="0" applyNumberFormat="1" applyFont="1" applyBorder="1" applyAlignment="1">
      <alignment horizontal="left"/>
    </xf>
    <xf numFmtId="189" fontId="11" fillId="0" borderId="4" xfId="0" applyNumberFormat="1" applyFont="1" applyBorder="1" applyAlignment="1">
      <alignment/>
    </xf>
    <xf numFmtId="189" fontId="11" fillId="0" borderId="0" xfId="0" applyNumberFormat="1" applyFont="1" applyBorder="1" applyAlignment="1">
      <alignment/>
    </xf>
    <xf numFmtId="189" fontId="11" fillId="0" borderId="4" xfId="0" applyNumberFormat="1" applyFont="1" applyBorder="1" applyAlignment="1">
      <alignment horizontal="right"/>
    </xf>
    <xf numFmtId="189" fontId="11" fillId="0" borderId="0" xfId="0" applyNumberFormat="1" applyFont="1" applyBorder="1" applyAlignment="1">
      <alignment horizontal="right"/>
    </xf>
    <xf numFmtId="189" fontId="11" fillId="0" borderId="5" xfId="0" applyNumberFormat="1" applyFont="1" applyBorder="1" applyAlignment="1">
      <alignment horizontal="right"/>
    </xf>
    <xf numFmtId="189" fontId="11" fillId="0" borderId="1" xfId="0" applyNumberFormat="1" applyFont="1" applyBorder="1" applyAlignment="1">
      <alignment horizontal="right"/>
    </xf>
    <xf numFmtId="193" fontId="11" fillId="0" borderId="0" xfId="0" applyNumberFormat="1" applyFont="1" applyAlignment="1">
      <alignment/>
    </xf>
    <xf numFmtId="0" fontId="11" fillId="0" borderId="6" xfId="0" applyFont="1" applyBorder="1" applyAlignment="1" quotePrefix="1">
      <alignment horizontal="left"/>
    </xf>
    <xf numFmtId="195" fontId="11" fillId="0" borderId="0" xfId="0" applyNumberFormat="1" applyFont="1" applyBorder="1" applyAlignment="1">
      <alignment/>
    </xf>
    <xf numFmtId="189" fontId="11" fillId="0" borderId="2" xfId="0" applyNumberFormat="1" applyFont="1" applyBorder="1" applyAlignment="1">
      <alignment/>
    </xf>
    <xf numFmtId="195" fontId="11" fillId="0" borderId="3" xfId="0" applyNumberFormat="1" applyFont="1" applyBorder="1" applyAlignment="1">
      <alignment/>
    </xf>
    <xf numFmtId="189" fontId="11" fillId="0" borderId="3" xfId="0" applyNumberFormat="1" applyFont="1" applyBorder="1" applyAlignment="1">
      <alignment/>
    </xf>
    <xf numFmtId="0" fontId="13" fillId="0" borderId="0" xfId="0" applyFont="1" applyAlignment="1">
      <alignment/>
    </xf>
    <xf numFmtId="0" fontId="11" fillId="0" borderId="0" xfId="0" applyFont="1" applyAlignment="1">
      <alignment/>
    </xf>
    <xf numFmtId="186" fontId="11" fillId="0" borderId="0" xfId="0" applyNumberFormat="1" applyFont="1" applyAlignment="1">
      <alignment/>
    </xf>
    <xf numFmtId="186" fontId="11" fillId="0" borderId="1" xfId="0" applyNumberFormat="1" applyFont="1" applyBorder="1" applyAlignment="1" quotePrefix="1">
      <alignment horizontal="left"/>
    </xf>
    <xf numFmtId="186" fontId="11" fillId="0" borderId="1" xfId="0" applyNumberFormat="1" applyFont="1" applyBorder="1" applyAlignment="1">
      <alignment/>
    </xf>
    <xf numFmtId="186" fontId="11" fillId="0" borderId="2" xfId="0" applyNumberFormat="1" applyFont="1" applyBorder="1" applyAlignment="1" quotePrefix="1">
      <alignment horizontal="left"/>
    </xf>
    <xf numFmtId="186" fontId="11" fillId="0" borderId="0" xfId="0" applyNumberFormat="1" applyFont="1" applyBorder="1" applyAlignment="1" quotePrefix="1">
      <alignment/>
    </xf>
    <xf numFmtId="186" fontId="11" fillId="0" borderId="2" xfId="0" applyNumberFormat="1" applyFont="1" applyBorder="1" applyAlignment="1">
      <alignment horizontal="left"/>
    </xf>
    <xf numFmtId="186" fontId="11" fillId="0" borderId="0" xfId="0" applyNumberFormat="1" applyFont="1" applyBorder="1" applyAlignment="1" quotePrefix="1">
      <alignment horizontal="left"/>
    </xf>
    <xf numFmtId="186" fontId="11" fillId="0" borderId="0" xfId="0" applyNumberFormat="1" applyFont="1" applyAlignment="1" quotePrefix="1">
      <alignment horizontal="left"/>
    </xf>
    <xf numFmtId="192" fontId="11" fillId="0" borderId="1" xfId="0" applyNumberFormat="1" applyFont="1" applyBorder="1" applyAlignment="1" quotePrefix="1">
      <alignment horizontal="left"/>
    </xf>
    <xf numFmtId="192" fontId="11" fillId="0" borderId="2" xfId="0" applyNumberFormat="1" applyFont="1" applyBorder="1" applyAlignment="1">
      <alignment horizontal="left"/>
    </xf>
    <xf numFmtId="189" fontId="11" fillId="0" borderId="4" xfId="0" applyNumberFormat="1" applyFont="1" applyBorder="1" applyAlignment="1">
      <alignment/>
    </xf>
    <xf numFmtId="189" fontId="11" fillId="0" borderId="2" xfId="0" applyNumberFormat="1" applyFont="1" applyBorder="1" applyAlignment="1">
      <alignment/>
    </xf>
    <xf numFmtId="189" fontId="11" fillId="0" borderId="3" xfId="0" applyNumberFormat="1" applyFont="1" applyBorder="1" applyAlignment="1">
      <alignment/>
    </xf>
    <xf numFmtId="192" fontId="11" fillId="0" borderId="0" xfId="0" applyNumberFormat="1" applyFont="1" applyBorder="1" applyAlignment="1" quotePrefix="1">
      <alignment/>
    </xf>
    <xf numFmtId="0" fontId="11" fillId="0" borderId="1" xfId="0" applyFont="1" applyBorder="1" applyAlignment="1">
      <alignment/>
    </xf>
    <xf numFmtId="192" fontId="11" fillId="0" borderId="1" xfId="0" applyNumberFormat="1" applyFont="1" applyBorder="1" applyAlignment="1" quotePrefix="1">
      <alignment horizontal="right"/>
    </xf>
    <xf numFmtId="186" fontId="11" fillId="0" borderId="1" xfId="0" applyNumberFormat="1" applyFont="1" applyBorder="1" applyAlignment="1" quotePrefix="1">
      <alignment/>
    </xf>
    <xf numFmtId="186" fontId="11" fillId="0" borderId="1" xfId="0" applyNumberFormat="1" applyFont="1" applyBorder="1" applyAlignment="1" quotePrefix="1">
      <alignment horizontal="right"/>
    </xf>
    <xf numFmtId="186" fontId="11" fillId="0" borderId="6" xfId="0" applyNumberFormat="1" applyFont="1" applyBorder="1" applyAlignment="1">
      <alignment/>
    </xf>
    <xf numFmtId="186" fontId="11" fillId="0" borderId="7" xfId="0" applyNumberFormat="1" applyFont="1" applyBorder="1" applyAlignment="1" quotePrefix="1">
      <alignment horizontal="left"/>
    </xf>
    <xf numFmtId="186" fontId="11" fillId="0" borderId="3" xfId="0" applyNumberFormat="1" applyFont="1" applyBorder="1" applyAlignment="1" quotePrefix="1">
      <alignment horizontal="left"/>
    </xf>
    <xf numFmtId="186" fontId="11" fillId="0" borderId="7" xfId="0" applyNumberFormat="1" applyFont="1" applyBorder="1" applyAlignment="1">
      <alignment/>
    </xf>
    <xf numFmtId="186" fontId="11" fillId="0" borderId="3" xfId="0" applyNumberFormat="1" applyFont="1" applyBorder="1" applyAlignment="1">
      <alignment horizontal="left"/>
    </xf>
    <xf numFmtId="192" fontId="11" fillId="0" borderId="0" xfId="0" applyNumberFormat="1" applyFont="1" applyAlignment="1">
      <alignment/>
    </xf>
    <xf numFmtId="192" fontId="11" fillId="0" borderId="3" xfId="0" applyNumberFormat="1" applyFont="1" applyBorder="1" applyAlignment="1" quotePrefix="1">
      <alignment horizontal="left"/>
    </xf>
    <xf numFmtId="0" fontId="11" fillId="0" borderId="7" xfId="0" applyFont="1" applyBorder="1" applyAlignment="1">
      <alignment/>
    </xf>
    <xf numFmtId="192" fontId="11" fillId="0" borderId="7" xfId="0" applyNumberFormat="1" applyFont="1" applyBorder="1" applyAlignment="1" quotePrefix="1">
      <alignment horizontal="left"/>
    </xf>
    <xf numFmtId="192" fontId="11" fillId="0" borderId="7" xfId="0" applyNumberFormat="1" applyFont="1" applyBorder="1" applyAlignment="1">
      <alignment/>
    </xf>
    <xf numFmtId="186" fontId="11" fillId="0" borderId="6" xfId="0" applyNumberFormat="1" applyFont="1" applyBorder="1" applyAlignment="1" quotePrefix="1">
      <alignment horizontal="left"/>
    </xf>
    <xf numFmtId="186" fontId="11" fillId="0" borderId="7" xfId="0" applyNumberFormat="1" applyFont="1" applyBorder="1" applyAlignment="1">
      <alignment horizontal="left"/>
    </xf>
    <xf numFmtId="186" fontId="11" fillId="0" borderId="0" xfId="0" applyNumberFormat="1" applyFont="1" applyAlignment="1">
      <alignment horizontal="left"/>
    </xf>
    <xf numFmtId="192" fontId="11" fillId="0" borderId="7" xfId="0" applyNumberFormat="1" applyFont="1" applyBorder="1" applyAlignment="1">
      <alignment horizontal="left"/>
    </xf>
    <xf numFmtId="192" fontId="11" fillId="0" borderId="8" xfId="0" applyNumberFormat="1" applyFont="1" applyBorder="1" applyAlignment="1" quotePrefix="1">
      <alignment horizontal="left"/>
    </xf>
    <xf numFmtId="186" fontId="11" fillId="0" borderId="8" xfId="0" applyNumberFormat="1" applyFont="1" applyBorder="1" applyAlignment="1">
      <alignment horizontal="left"/>
    </xf>
    <xf numFmtId="186" fontId="11" fillId="0" borderId="8" xfId="0" applyNumberFormat="1" applyFont="1" applyBorder="1" applyAlignment="1">
      <alignment/>
    </xf>
    <xf numFmtId="186" fontId="11" fillId="0" borderId="1" xfId="0" applyNumberFormat="1" applyFont="1" applyBorder="1" applyAlignment="1">
      <alignment/>
    </xf>
    <xf numFmtId="186" fontId="11" fillId="0" borderId="3" xfId="0" applyNumberFormat="1" applyFont="1" applyBorder="1" applyAlignment="1">
      <alignment/>
    </xf>
    <xf numFmtId="192" fontId="11" fillId="0" borderId="8" xfId="0" applyNumberFormat="1" applyFont="1" applyBorder="1" applyAlignment="1">
      <alignment/>
    </xf>
    <xf numFmtId="186" fontId="11" fillId="0" borderId="0" xfId="0" applyNumberFormat="1" applyFont="1" applyAlignment="1">
      <alignment horizontal="right"/>
    </xf>
    <xf numFmtId="192" fontId="11" fillId="0" borderId="3" xfId="0" applyNumberFormat="1" applyFont="1" applyBorder="1" applyAlignment="1" quotePrefix="1">
      <alignment/>
    </xf>
    <xf numFmtId="192" fontId="11" fillId="0" borderId="3" xfId="0" applyNumberFormat="1" applyFont="1" applyBorder="1" applyAlignment="1">
      <alignment horizontal="left"/>
    </xf>
    <xf numFmtId="0" fontId="11" fillId="0" borderId="7" xfId="0" applyFont="1" applyBorder="1" applyAlignment="1" quotePrefix="1">
      <alignment horizontal="left"/>
    </xf>
    <xf numFmtId="192" fontId="11" fillId="0" borderId="9" xfId="0" applyNumberFormat="1" applyFont="1" applyBorder="1" applyAlignment="1" quotePrefix="1">
      <alignment horizontal="left"/>
    </xf>
    <xf numFmtId="192" fontId="11" fillId="2" borderId="0" xfId="0" applyNumberFormat="1" applyFont="1" applyFill="1" applyAlignment="1">
      <alignment/>
    </xf>
    <xf numFmtId="192" fontId="11" fillId="0" borderId="0" xfId="0" applyNumberFormat="1" applyFont="1" applyFill="1" applyAlignment="1">
      <alignment/>
    </xf>
    <xf numFmtId="186" fontId="11" fillId="0" borderId="0" xfId="0" applyNumberFormat="1" applyFont="1" applyFill="1" applyAlignment="1">
      <alignment/>
    </xf>
    <xf numFmtId="192" fontId="11" fillId="0" borderId="0" xfId="0" applyNumberFormat="1" applyFont="1" applyBorder="1" applyAlignment="1" quotePrefix="1">
      <alignment horizontal="left"/>
    </xf>
    <xf numFmtId="192" fontId="11" fillId="0" borderId="10" xfId="0" applyNumberFormat="1" applyFont="1" applyBorder="1" applyAlignment="1">
      <alignment/>
    </xf>
    <xf numFmtId="0" fontId="11" fillId="0" borderId="6" xfId="0" applyFont="1" applyBorder="1" applyAlignment="1">
      <alignment/>
    </xf>
    <xf numFmtId="192" fontId="11" fillId="0" borderId="11" xfId="0" applyNumberFormat="1" applyFont="1" applyBorder="1" applyAlignment="1" quotePrefix="1">
      <alignment horizontal="left"/>
    </xf>
    <xf numFmtId="193" fontId="11" fillId="0" borderId="0" xfId="0" applyNumberFormat="1" applyFont="1" applyAlignment="1">
      <alignment/>
    </xf>
    <xf numFmtId="193" fontId="11" fillId="0" borderId="1" xfId="0" applyNumberFormat="1" applyFont="1" applyBorder="1" applyAlignment="1" quotePrefix="1">
      <alignment horizontal="right"/>
    </xf>
    <xf numFmtId="193" fontId="11" fillId="0" borderId="3" xfId="0" applyNumberFormat="1" applyFont="1" applyBorder="1" applyAlignment="1" quotePrefix="1">
      <alignment horizontal="left"/>
    </xf>
    <xf numFmtId="193" fontId="11" fillId="0" borderId="7" xfId="0" applyNumberFormat="1" applyFont="1" applyBorder="1" applyAlignment="1">
      <alignment/>
    </xf>
    <xf numFmtId="193" fontId="11" fillId="0" borderId="7" xfId="0" applyNumberFormat="1" applyFont="1" applyBorder="1" applyAlignment="1" quotePrefix="1">
      <alignment horizontal="left"/>
    </xf>
    <xf numFmtId="0" fontId="11" fillId="0" borderId="6" xfId="0" applyFont="1" applyBorder="1" applyAlignment="1">
      <alignment horizontal="left"/>
    </xf>
    <xf numFmtId="188" fontId="11" fillId="0" borderId="0" xfId="0" applyNumberFormat="1" applyFont="1" applyAlignment="1">
      <alignment/>
    </xf>
    <xf numFmtId="188" fontId="11" fillId="0" borderId="1" xfId="0" applyNumberFormat="1" applyFont="1" applyBorder="1" applyAlignment="1">
      <alignment/>
    </xf>
    <xf numFmtId="188" fontId="11" fillId="0" borderId="1" xfId="0" applyNumberFormat="1" applyFont="1" applyBorder="1" applyAlignment="1" quotePrefix="1">
      <alignment horizontal="right"/>
    </xf>
    <xf numFmtId="188" fontId="11" fillId="0" borderId="12" xfId="0" applyNumberFormat="1" applyFont="1" applyBorder="1" applyAlignment="1" quotePrefix="1">
      <alignment horizontal="left"/>
    </xf>
    <xf numFmtId="188" fontId="11" fillId="0" borderId="13" xfId="0" applyNumberFormat="1" applyFont="1" applyBorder="1" applyAlignment="1">
      <alignment/>
    </xf>
    <xf numFmtId="188" fontId="11" fillId="0" borderId="14" xfId="0" applyNumberFormat="1" applyFont="1" applyBorder="1" applyAlignment="1">
      <alignment/>
    </xf>
    <xf numFmtId="188" fontId="11" fillId="0" borderId="3" xfId="0" applyNumberFormat="1" applyFont="1" applyBorder="1" applyAlignment="1">
      <alignment/>
    </xf>
    <xf numFmtId="188" fontId="11" fillId="0" borderId="15" xfId="0" applyNumberFormat="1" applyFont="1" applyBorder="1" applyAlignment="1" quotePrefix="1">
      <alignment horizontal="left"/>
    </xf>
    <xf numFmtId="188" fontId="11" fillId="0" borderId="15" xfId="0" applyNumberFormat="1" applyFont="1" applyBorder="1" applyAlignment="1">
      <alignment/>
    </xf>
    <xf numFmtId="186" fontId="11" fillId="0" borderId="4" xfId="0" applyNumberFormat="1" applyFont="1" applyBorder="1" applyAlignment="1">
      <alignment horizontal="right"/>
    </xf>
    <xf numFmtId="186" fontId="11" fillId="0" borderId="2" xfId="0" applyNumberFormat="1" applyFont="1" applyBorder="1" applyAlignment="1">
      <alignment horizontal="right"/>
    </xf>
    <xf numFmtId="0" fontId="11" fillId="0" borderId="1" xfId="0" applyFont="1" applyBorder="1" applyAlignment="1" quotePrefix="1">
      <alignment horizontal="right"/>
    </xf>
    <xf numFmtId="0" fontId="11" fillId="0" borderId="6" xfId="0" applyFont="1" applyBorder="1" applyAlignment="1" quotePrefix="1">
      <alignment/>
    </xf>
    <xf numFmtId="186" fontId="11" fillId="0" borderId="0" xfId="0" applyNumberFormat="1" applyFont="1" applyAlignment="1" quotePrefix="1">
      <alignment horizontal="right"/>
    </xf>
    <xf numFmtId="186" fontId="11" fillId="0" borderId="7" xfId="0" applyNumberFormat="1" applyFont="1" applyBorder="1" applyAlignment="1">
      <alignment wrapText="1"/>
    </xf>
    <xf numFmtId="186" fontId="11" fillId="0" borderId="6" xfId="0" applyNumberFormat="1" applyFont="1" applyBorder="1" applyAlignment="1" quotePrefix="1">
      <alignment/>
    </xf>
    <xf numFmtId="186" fontId="11" fillId="0" borderId="16" xfId="0" applyNumberFormat="1" applyFont="1" applyBorder="1" applyAlignment="1">
      <alignment/>
    </xf>
    <xf numFmtId="199" fontId="11" fillId="0" borderId="0" xfId="0" applyNumberFormat="1" applyFont="1" applyAlignment="1">
      <alignment/>
    </xf>
    <xf numFmtId="199" fontId="11" fillId="0" borderId="1" xfId="0" applyNumberFormat="1" applyFont="1" applyBorder="1" applyAlignment="1">
      <alignment/>
    </xf>
    <xf numFmtId="199" fontId="11" fillId="0" borderId="1" xfId="0" applyNumberFormat="1" applyFont="1" applyBorder="1" applyAlignment="1" quotePrefix="1">
      <alignment horizontal="left"/>
    </xf>
    <xf numFmtId="199" fontId="11" fillId="0" borderId="1" xfId="0" applyNumberFormat="1" applyFont="1" applyBorder="1" applyAlignment="1" quotePrefix="1">
      <alignment horizontal="right"/>
    </xf>
    <xf numFmtId="199" fontId="11" fillId="0" borderId="6" xfId="0" applyNumberFormat="1" applyFont="1" applyBorder="1" applyAlignment="1" quotePrefix="1">
      <alignment horizontal="left"/>
    </xf>
    <xf numFmtId="199" fontId="11" fillId="0" borderId="6" xfId="0" applyNumberFormat="1" applyFont="1" applyBorder="1" applyAlignment="1">
      <alignment/>
    </xf>
    <xf numFmtId="199" fontId="11" fillId="0" borderId="0" xfId="0" applyNumberFormat="1" applyFont="1" applyBorder="1" applyAlignment="1">
      <alignment/>
    </xf>
    <xf numFmtId="0" fontId="11" fillId="0" borderId="7" xfId="0" applyFont="1" applyBorder="1" applyAlignment="1">
      <alignment wrapText="1"/>
    </xf>
    <xf numFmtId="199" fontId="11" fillId="0" borderId="7" xfId="0" applyNumberFormat="1" applyFont="1" applyBorder="1" applyAlignment="1">
      <alignment/>
    </xf>
    <xf numFmtId="199" fontId="11" fillId="0" borderId="3" xfId="0" applyNumberFormat="1" applyFont="1" applyBorder="1" applyAlignment="1">
      <alignment horizontal="left"/>
    </xf>
    <xf numFmtId="199" fontId="11" fillId="0" borderId="16" xfId="0" applyNumberFormat="1" applyFont="1" applyBorder="1" applyAlignment="1">
      <alignment/>
    </xf>
    <xf numFmtId="0" fontId="11" fillId="0" borderId="0" xfId="22" applyFont="1" applyAlignment="1">
      <alignment/>
      <protection/>
    </xf>
    <xf numFmtId="0" fontId="11" fillId="0" borderId="1" xfId="22" applyFont="1" applyBorder="1" applyAlignment="1">
      <alignment/>
      <protection/>
    </xf>
    <xf numFmtId="0" fontId="11" fillId="0" borderId="6" xfId="22" applyFont="1" applyBorder="1" applyAlignment="1">
      <alignment/>
      <protection/>
    </xf>
    <xf numFmtId="0" fontId="11" fillId="0" borderId="12" xfId="22" applyFont="1" applyBorder="1" applyAlignment="1" quotePrefix="1">
      <alignment horizontal="left"/>
      <protection/>
    </xf>
    <xf numFmtId="0" fontId="11" fillId="0" borderId="13" xfId="22" applyFont="1" applyBorder="1" applyAlignment="1">
      <alignment/>
      <protection/>
    </xf>
    <xf numFmtId="0" fontId="11" fillId="0" borderId="13" xfId="22" applyFont="1" applyBorder="1" applyAlignment="1">
      <alignment vertical="distributed"/>
      <protection/>
    </xf>
    <xf numFmtId="0" fontId="11" fillId="0" borderId="14" xfId="22" applyFont="1" applyBorder="1" applyAlignment="1">
      <alignment vertical="distributed"/>
      <protection/>
    </xf>
    <xf numFmtId="0" fontId="11" fillId="0" borderId="12" xfId="22" applyFont="1" applyBorder="1" applyAlignment="1" quotePrefix="1">
      <alignment horizontal="left" vertical="distributed"/>
      <protection/>
    </xf>
    <xf numFmtId="0" fontId="11" fillId="0" borderId="4" xfId="22" applyFont="1" applyBorder="1" applyAlignment="1">
      <alignment/>
      <protection/>
    </xf>
    <xf numFmtId="0" fontId="11" fillId="0" borderId="0" xfId="22" applyFont="1" applyBorder="1" applyAlignment="1" quotePrefix="1">
      <alignment horizontal="left"/>
      <protection/>
    </xf>
    <xf numFmtId="0" fontId="11" fillId="0" borderId="12" xfId="22" applyFont="1" applyBorder="1" applyAlignment="1">
      <alignment vertical="distributed" wrapText="1"/>
      <protection/>
    </xf>
    <xf numFmtId="0" fontId="11" fillId="0" borderId="13" xfId="22" applyFont="1" applyBorder="1" applyAlignment="1">
      <alignment vertical="distributed" wrapText="1"/>
      <protection/>
    </xf>
    <xf numFmtId="0" fontId="11" fillId="0" borderId="12" xfId="22" applyFont="1" applyBorder="1" applyAlignment="1">
      <alignment/>
      <protection/>
    </xf>
    <xf numFmtId="0" fontId="11" fillId="0" borderId="2" xfId="22" applyFont="1" applyBorder="1" applyAlignment="1">
      <alignment/>
      <protection/>
    </xf>
    <xf numFmtId="0" fontId="11" fillId="0" borderId="3" xfId="22" applyFont="1" applyBorder="1" applyAlignment="1">
      <alignment/>
      <protection/>
    </xf>
    <xf numFmtId="0" fontId="11" fillId="0" borderId="0" xfId="22" applyFont="1" applyBorder="1" applyAlignment="1">
      <alignment/>
      <protection/>
    </xf>
    <xf numFmtId="0" fontId="11" fillId="0" borderId="7" xfId="22" applyFont="1" applyBorder="1" applyAlignment="1">
      <alignment/>
      <protection/>
    </xf>
    <xf numFmtId="0" fontId="11" fillId="0" borderId="15" xfId="22" applyFont="1" applyBorder="1" applyAlignment="1" quotePrefix="1">
      <alignment horizontal="left"/>
      <protection/>
    </xf>
    <xf numFmtId="0" fontId="11" fillId="0" borderId="6" xfId="22" applyFont="1" applyBorder="1" applyAlignment="1" quotePrefix="1">
      <alignment horizontal="left"/>
      <protection/>
    </xf>
    <xf numFmtId="195" fontId="11" fillId="0" borderId="0" xfId="22" applyNumberFormat="1" applyFont="1" applyAlignment="1">
      <alignment/>
      <protection/>
    </xf>
    <xf numFmtId="203" fontId="11" fillId="0" borderId="0" xfId="22" applyNumberFormat="1" applyFont="1" applyAlignment="1">
      <alignment/>
      <protection/>
    </xf>
    <xf numFmtId="1" fontId="11" fillId="0" borderId="0" xfId="22" applyNumberFormat="1" applyFont="1" applyAlignment="1">
      <alignment/>
      <protection/>
    </xf>
    <xf numFmtId="186" fontId="11" fillId="0" borderId="0" xfId="22" applyNumberFormat="1" applyFont="1" applyAlignment="1">
      <alignment/>
      <protection/>
    </xf>
    <xf numFmtId="0" fontId="11" fillId="0" borderId="7" xfId="22" applyFont="1" applyBorder="1" applyAlignment="1" quotePrefix="1">
      <alignment horizontal="left"/>
      <protection/>
    </xf>
    <xf numFmtId="203" fontId="11" fillId="0" borderId="2" xfId="22" applyNumberFormat="1" applyFont="1" applyBorder="1" applyAlignment="1">
      <alignment/>
      <protection/>
    </xf>
    <xf numFmtId="203" fontId="11" fillId="0" borderId="3" xfId="22" applyNumberFormat="1" applyFont="1" applyBorder="1" applyAlignment="1">
      <alignment/>
      <protection/>
    </xf>
    <xf numFmtId="1" fontId="11" fillId="0" borderId="3" xfId="22" applyNumberFormat="1" applyFont="1" applyBorder="1" applyAlignment="1">
      <alignment/>
      <protection/>
    </xf>
    <xf numFmtId="0" fontId="11" fillId="0" borderId="0" xfId="22" applyFont="1" applyAlignment="1" quotePrefix="1">
      <alignment horizontal="left"/>
      <protection/>
    </xf>
    <xf numFmtId="0" fontId="11" fillId="0" borderId="0" xfId="22" applyFont="1">
      <alignment/>
      <protection/>
    </xf>
    <xf numFmtId="193" fontId="11" fillId="0" borderId="0" xfId="23" applyNumberFormat="1" applyFont="1" applyAlignment="1">
      <alignment/>
      <protection/>
    </xf>
    <xf numFmtId="0" fontId="11" fillId="0" borderId="0" xfId="23" applyFont="1" applyAlignment="1">
      <alignment/>
      <protection/>
    </xf>
    <xf numFmtId="193" fontId="11" fillId="0" borderId="1" xfId="23" applyNumberFormat="1" applyFont="1" applyBorder="1" applyAlignment="1">
      <alignment/>
      <protection/>
    </xf>
    <xf numFmtId="193" fontId="11" fillId="0" borderId="1" xfId="23" applyNumberFormat="1" applyFont="1" applyBorder="1" applyAlignment="1" quotePrefix="1">
      <alignment horizontal="right"/>
      <protection/>
    </xf>
    <xf numFmtId="0" fontId="11" fillId="0" borderId="6" xfId="23" applyFont="1" applyBorder="1" applyAlignment="1">
      <alignment/>
      <protection/>
    </xf>
    <xf numFmtId="193" fontId="11" fillId="0" borderId="3" xfId="23" applyNumberFormat="1" applyFont="1" applyBorder="1" applyAlignment="1">
      <alignment/>
      <protection/>
    </xf>
    <xf numFmtId="193" fontId="11" fillId="0" borderId="7" xfId="23" applyNumberFormat="1" applyFont="1" applyBorder="1" applyAlignment="1">
      <alignment/>
      <protection/>
    </xf>
    <xf numFmtId="193" fontId="11" fillId="0" borderId="0" xfId="23" applyNumberFormat="1" applyFont="1" applyAlignment="1">
      <alignment wrapText="1"/>
      <protection/>
    </xf>
    <xf numFmtId="0" fontId="11" fillId="0" borderId="6" xfId="23" applyFont="1" applyBorder="1" applyAlignment="1" quotePrefix="1">
      <alignment horizontal="left"/>
      <protection/>
    </xf>
    <xf numFmtId="193" fontId="11" fillId="0" borderId="6" xfId="23" applyNumberFormat="1" applyFont="1" applyBorder="1" applyAlignment="1">
      <alignment wrapText="1"/>
      <protection/>
    </xf>
    <xf numFmtId="193" fontId="11" fillId="0" borderId="6" xfId="23" applyNumberFormat="1" applyFont="1" applyBorder="1" applyAlignment="1">
      <alignment/>
      <protection/>
    </xf>
    <xf numFmtId="193" fontId="11" fillId="0" borderId="6" xfId="23" applyNumberFormat="1" applyFont="1" applyBorder="1" applyAlignment="1">
      <alignment horizontal="left" wrapText="1"/>
      <protection/>
    </xf>
    <xf numFmtId="193" fontId="11" fillId="0" borderId="0" xfId="23" applyNumberFormat="1" applyFont="1" applyAlignment="1" quotePrefix="1">
      <alignment horizontal="left" wrapText="1"/>
      <protection/>
    </xf>
    <xf numFmtId="193" fontId="11" fillId="0" borderId="3" xfId="23" applyNumberFormat="1" applyFont="1" applyBorder="1" applyAlignment="1">
      <alignment wrapText="1"/>
      <protection/>
    </xf>
    <xf numFmtId="0" fontId="11" fillId="0" borderId="7" xfId="23" applyFont="1" applyBorder="1" applyAlignment="1">
      <alignment/>
      <protection/>
    </xf>
    <xf numFmtId="193" fontId="11" fillId="0" borderId="15" xfId="23" applyNumberFormat="1" applyFont="1" applyBorder="1" applyAlignment="1" quotePrefix="1">
      <alignment horizontal="left" wrapText="1"/>
      <protection/>
    </xf>
    <xf numFmtId="193" fontId="11" fillId="0" borderId="15" xfId="23" applyNumberFormat="1" applyFont="1" applyBorder="1" applyAlignment="1">
      <alignment wrapText="1"/>
      <protection/>
    </xf>
    <xf numFmtId="193" fontId="11" fillId="0" borderId="7" xfId="23" applyNumberFormat="1" applyFont="1" applyBorder="1" applyAlignment="1" quotePrefix="1">
      <alignment horizontal="left" wrapText="1"/>
      <protection/>
    </xf>
    <xf numFmtId="193" fontId="11" fillId="0" borderId="7" xfId="23" applyNumberFormat="1" applyFont="1" applyBorder="1" applyAlignment="1">
      <alignment wrapText="1"/>
      <protection/>
    </xf>
    <xf numFmtId="193" fontId="11" fillId="0" borderId="3" xfId="23" applyNumberFormat="1" applyFont="1" applyBorder="1" applyAlignment="1" quotePrefix="1">
      <alignment horizontal="left" wrapText="1"/>
      <protection/>
    </xf>
    <xf numFmtId="193" fontId="11" fillId="0" borderId="0" xfId="23" applyNumberFormat="1" applyFont="1" applyBorder="1" applyAlignment="1">
      <alignment/>
      <protection/>
    </xf>
    <xf numFmtId="0" fontId="11" fillId="0" borderId="6" xfId="23" applyFont="1" applyFill="1" applyBorder="1" applyAlignment="1" quotePrefix="1">
      <alignment horizontal="left"/>
      <protection/>
    </xf>
    <xf numFmtId="193" fontId="11" fillId="0" borderId="0" xfId="23" applyNumberFormat="1" applyFont="1" applyFill="1" applyAlignment="1">
      <alignment/>
      <protection/>
    </xf>
    <xf numFmtId="0" fontId="11" fillId="0" borderId="0" xfId="23" applyFont="1" applyFill="1" applyAlignment="1">
      <alignment/>
      <protection/>
    </xf>
    <xf numFmtId="0" fontId="11" fillId="0" borderId="7" xfId="23" applyFont="1" applyBorder="1" applyAlignment="1" quotePrefix="1">
      <alignment horizontal="left"/>
      <protection/>
    </xf>
    <xf numFmtId="0" fontId="11" fillId="0" borderId="0" xfId="23" applyFont="1" applyAlignment="1" quotePrefix="1">
      <alignment horizontal="left"/>
      <protection/>
    </xf>
    <xf numFmtId="0" fontId="11" fillId="0" borderId="0" xfId="23" applyFont="1">
      <alignment/>
      <protection/>
    </xf>
    <xf numFmtId="188" fontId="11" fillId="0" borderId="0" xfId="24" applyNumberFormat="1" applyFont="1" applyAlignment="1">
      <alignment/>
      <protection/>
    </xf>
    <xf numFmtId="0" fontId="11" fillId="0" borderId="0" xfId="24" applyFont="1" applyAlignment="1">
      <alignment/>
      <protection/>
    </xf>
    <xf numFmtId="0" fontId="11" fillId="0" borderId="1" xfId="24" applyFont="1" applyBorder="1" applyAlignment="1">
      <alignment/>
      <protection/>
    </xf>
    <xf numFmtId="188" fontId="11" fillId="0" borderId="1" xfId="24" applyNumberFormat="1" applyFont="1" applyBorder="1" applyAlignment="1">
      <alignment/>
      <protection/>
    </xf>
    <xf numFmtId="0" fontId="11" fillId="0" borderId="6" xfId="24" applyFont="1" applyBorder="1" applyAlignment="1">
      <alignment/>
      <protection/>
    </xf>
    <xf numFmtId="188" fontId="11" fillId="0" borderId="13" xfId="24" applyNumberFormat="1" applyFont="1" applyBorder="1" applyAlignment="1">
      <alignment/>
      <protection/>
    </xf>
    <xf numFmtId="188" fontId="11" fillId="0" borderId="3" xfId="24" applyNumberFormat="1" applyFont="1" applyBorder="1" applyAlignment="1">
      <alignment/>
      <protection/>
    </xf>
    <xf numFmtId="188" fontId="11" fillId="0" borderId="14" xfId="24" applyNumberFormat="1" applyFont="1" applyBorder="1" applyAlignment="1">
      <alignment/>
      <protection/>
    </xf>
    <xf numFmtId="0" fontId="11" fillId="0" borderId="3" xfId="24" applyFont="1" applyBorder="1" applyAlignment="1">
      <alignment/>
      <protection/>
    </xf>
    <xf numFmtId="0" fontId="11" fillId="0" borderId="6" xfId="24" applyFont="1" applyBorder="1" applyAlignment="1" quotePrefix="1">
      <alignment horizontal="left"/>
      <protection/>
    </xf>
    <xf numFmtId="188" fontId="11" fillId="0" borderId="0" xfId="24" applyNumberFormat="1" applyFont="1" applyAlignment="1" quotePrefix="1">
      <alignment horizontal="left"/>
      <protection/>
    </xf>
    <xf numFmtId="188" fontId="11" fillId="0" borderId="6" xfId="24" applyNumberFormat="1" applyFont="1" applyBorder="1" applyAlignment="1" quotePrefix="1">
      <alignment horizontal="left"/>
      <protection/>
    </xf>
    <xf numFmtId="0" fontId="11" fillId="0" borderId="0" xfId="24" applyFont="1" applyAlignment="1" quotePrefix="1">
      <alignment horizontal="left"/>
      <protection/>
    </xf>
    <xf numFmtId="0" fontId="11" fillId="0" borderId="7" xfId="24" applyFont="1" applyBorder="1" applyAlignment="1">
      <alignment/>
      <protection/>
    </xf>
    <xf numFmtId="188" fontId="11" fillId="0" borderId="3" xfId="17" applyNumberFormat="1" applyFont="1" applyBorder="1" applyAlignment="1">
      <alignment/>
    </xf>
    <xf numFmtId="188" fontId="11" fillId="0" borderId="7" xfId="24" applyNumberFormat="1" applyFont="1" applyBorder="1" applyAlignment="1">
      <alignment/>
      <protection/>
    </xf>
    <xf numFmtId="188" fontId="11" fillId="0" borderId="0" xfId="17" applyNumberFormat="1" applyFont="1" applyAlignment="1">
      <alignment/>
    </xf>
    <xf numFmtId="188" fontId="11" fillId="0" borderId="0" xfId="24" applyNumberFormat="1" applyFont="1" applyBorder="1" applyAlignment="1">
      <alignment/>
      <protection/>
    </xf>
    <xf numFmtId="0" fontId="11" fillId="0" borderId="0" xfId="24" applyFont="1" applyBorder="1" applyAlignment="1">
      <alignment/>
      <protection/>
    </xf>
    <xf numFmtId="0" fontId="11" fillId="0" borderId="7" xfId="24" applyFont="1" applyBorder="1" applyAlignment="1" quotePrefix="1">
      <alignment horizontal="left"/>
      <protection/>
    </xf>
    <xf numFmtId="0" fontId="11" fillId="0" borderId="0" xfId="24" applyFont="1">
      <alignment/>
      <protection/>
    </xf>
    <xf numFmtId="0" fontId="11" fillId="0" borderId="0" xfId="25" applyFont="1" applyAlignment="1">
      <alignment/>
      <protection/>
    </xf>
    <xf numFmtId="0" fontId="11" fillId="0" borderId="1" xfId="25" applyFont="1" applyBorder="1" applyAlignment="1">
      <alignment/>
      <protection/>
    </xf>
    <xf numFmtId="0" fontId="11" fillId="0" borderId="1" xfId="25" applyFont="1" applyBorder="1" applyAlignment="1" quotePrefix="1">
      <alignment horizontal="right"/>
      <protection/>
    </xf>
    <xf numFmtId="0" fontId="11" fillId="0" borderId="6" xfId="25" applyFont="1" applyBorder="1" applyAlignment="1" quotePrefix="1">
      <alignment horizontal="left"/>
      <protection/>
    </xf>
    <xf numFmtId="0" fontId="11" fillId="0" borderId="3" xfId="25" applyFont="1" applyBorder="1" applyAlignment="1" quotePrefix="1">
      <alignment horizontal="left"/>
      <protection/>
    </xf>
    <xf numFmtId="0" fontId="11" fillId="0" borderId="3" xfId="25" applyFont="1" applyBorder="1" applyAlignment="1">
      <alignment/>
      <protection/>
    </xf>
    <xf numFmtId="0" fontId="11" fillId="0" borderId="2" xfId="25" applyFont="1" applyBorder="1" applyAlignment="1" quotePrefix="1">
      <alignment horizontal="left"/>
      <protection/>
    </xf>
    <xf numFmtId="0" fontId="11" fillId="0" borderId="7" xfId="25" applyFont="1" applyBorder="1" applyAlignment="1">
      <alignment/>
      <protection/>
    </xf>
    <xf numFmtId="0" fontId="11" fillId="0" borderId="0" xfId="25" applyFont="1" applyAlignment="1" quotePrefix="1">
      <alignment horizontal="left"/>
      <protection/>
    </xf>
    <xf numFmtId="0" fontId="11" fillId="0" borderId="7" xfId="25" applyFont="1" applyBorder="1" applyAlignment="1" quotePrefix="1">
      <alignment horizontal="left"/>
      <protection/>
    </xf>
    <xf numFmtId="0" fontId="11" fillId="0" borderId="6" xfId="25" applyFont="1" applyBorder="1" applyAlignment="1">
      <alignment horizontal="left"/>
      <protection/>
    </xf>
    <xf numFmtId="0" fontId="11" fillId="0" borderId="0" xfId="25" applyFont="1" applyBorder="1" applyAlignment="1">
      <alignment/>
      <protection/>
    </xf>
    <xf numFmtId="0" fontId="11" fillId="0" borderId="0" xfId="25" applyFont="1" applyBorder="1" applyAlignment="1" quotePrefix="1">
      <alignment/>
      <protection/>
    </xf>
    <xf numFmtId="0" fontId="11" fillId="0" borderId="0" xfId="25" applyFont="1">
      <alignment/>
      <protection/>
    </xf>
    <xf numFmtId="0" fontId="12" fillId="0" borderId="0" xfId="25" applyFont="1" applyAlignment="1" quotePrefix="1">
      <alignment horizontal="left"/>
      <protection/>
    </xf>
    <xf numFmtId="188" fontId="12" fillId="0" borderId="0" xfId="24" applyNumberFormat="1" applyFont="1" applyAlignment="1" quotePrefix="1">
      <alignment horizontal="left"/>
      <protection/>
    </xf>
    <xf numFmtId="193" fontId="12" fillId="0" borderId="0" xfId="23" applyNumberFormat="1" applyFont="1" applyAlignment="1" quotePrefix="1">
      <alignment horizontal="left"/>
      <protection/>
    </xf>
    <xf numFmtId="0" fontId="12" fillId="0" borderId="0" xfId="22" applyFont="1" applyAlignment="1" quotePrefix="1">
      <alignment horizontal="left"/>
      <protection/>
    </xf>
    <xf numFmtId="199" fontId="12" fillId="0" borderId="0" xfId="0" applyNumberFormat="1" applyFont="1" applyAlignment="1" quotePrefix="1">
      <alignment horizontal="left"/>
    </xf>
    <xf numFmtId="186" fontId="12" fillId="0" borderId="0" xfId="0" applyNumberFormat="1" applyFont="1" applyAlignment="1" quotePrefix="1">
      <alignment horizontal="left"/>
    </xf>
    <xf numFmtId="0" fontId="12" fillId="0" borderId="0" xfId="0" applyFont="1" applyAlignment="1" quotePrefix="1">
      <alignment horizontal="left"/>
    </xf>
    <xf numFmtId="193" fontId="12" fillId="0" borderId="0" xfId="0" applyNumberFormat="1" applyFont="1" applyAlignment="1" quotePrefix="1">
      <alignment horizontal="left"/>
    </xf>
    <xf numFmtId="192" fontId="12" fillId="0" borderId="0" xfId="0" applyNumberFormat="1" applyFont="1" applyAlignment="1" quotePrefix="1">
      <alignment horizontal="left"/>
    </xf>
    <xf numFmtId="0" fontId="12" fillId="0" borderId="0" xfId="0" applyFont="1" applyFill="1" applyAlignment="1" quotePrefix="1">
      <alignment horizontal="left"/>
    </xf>
    <xf numFmtId="188" fontId="11" fillId="0" borderId="17" xfId="24" applyNumberFormat="1" applyFont="1" applyBorder="1" applyAlignment="1" quotePrefix="1">
      <alignment horizontal="left"/>
      <protection/>
    </xf>
    <xf numFmtId="188" fontId="11" fillId="0" borderId="18" xfId="24" applyNumberFormat="1" applyFont="1" applyBorder="1" applyAlignment="1" quotePrefix="1">
      <alignment horizontal="left"/>
      <protection/>
    </xf>
    <xf numFmtId="188" fontId="11" fillId="0" borderId="19" xfId="24" applyNumberFormat="1" applyFont="1" applyBorder="1" applyAlignment="1">
      <alignment/>
      <protection/>
    </xf>
    <xf numFmtId="188" fontId="11" fillId="0" borderId="18" xfId="24" applyNumberFormat="1" applyFont="1" applyBorder="1" applyAlignment="1">
      <alignment/>
      <protection/>
    </xf>
    <xf numFmtId="0" fontId="11" fillId="0" borderId="18" xfId="24" applyFont="1" applyBorder="1" applyAlignment="1">
      <alignment/>
      <protection/>
    </xf>
    <xf numFmtId="188" fontId="11" fillId="0" borderId="20" xfId="24" applyNumberFormat="1" applyFont="1" applyBorder="1" applyAlignment="1">
      <alignment horizontal="left"/>
      <protection/>
    </xf>
    <xf numFmtId="188" fontId="11" fillId="0" borderId="12" xfId="24" applyNumberFormat="1" applyFont="1" applyBorder="1" applyAlignment="1">
      <alignment horizontal="left"/>
      <protection/>
    </xf>
    <xf numFmtId="188" fontId="11" fillId="0" borderId="12" xfId="24" applyNumberFormat="1" applyFont="1" applyBorder="1" applyAlignment="1">
      <alignment/>
      <protection/>
    </xf>
    <xf numFmtId="188" fontId="11" fillId="0" borderId="20" xfId="24" applyNumberFormat="1" applyFont="1" applyBorder="1" applyAlignment="1">
      <alignment/>
      <protection/>
    </xf>
    <xf numFmtId="0" fontId="11" fillId="0" borderId="0" xfId="24" applyFont="1" applyAlignment="1">
      <alignment horizontal="left"/>
      <protection/>
    </xf>
    <xf numFmtId="188" fontId="11" fillId="0" borderId="11" xfId="24" applyNumberFormat="1" applyFont="1" applyBorder="1" applyAlignment="1" quotePrefix="1">
      <alignment horizontal="left"/>
      <protection/>
    </xf>
    <xf numFmtId="188" fontId="11" fillId="0" borderId="20" xfId="24" applyNumberFormat="1" applyFont="1" applyBorder="1" applyAlignment="1" quotePrefix="1">
      <alignment horizontal="left"/>
      <protection/>
    </xf>
    <xf numFmtId="188" fontId="11" fillId="0" borderId="11" xfId="24" applyNumberFormat="1" applyFont="1" applyBorder="1" applyAlignment="1">
      <alignment/>
      <protection/>
    </xf>
    <xf numFmtId="188" fontId="11" fillId="0" borderId="8" xfId="17" applyNumberFormat="1" applyFont="1" applyBorder="1" applyAlignment="1">
      <alignment/>
    </xf>
    <xf numFmtId="188" fontId="11" fillId="0" borderId="8" xfId="17" applyNumberFormat="1" applyFont="1" applyBorder="1" applyAlignment="1" quotePrefix="1">
      <alignment horizontal="left"/>
    </xf>
    <xf numFmtId="188" fontId="11" fillId="0" borderId="8" xfId="17" applyNumberFormat="1" applyFont="1" applyBorder="1" applyAlignment="1">
      <alignment horizontal="left"/>
    </xf>
    <xf numFmtId="188" fontId="11" fillId="0" borderId="8" xfId="24" applyNumberFormat="1" applyFont="1" applyBorder="1" applyAlignment="1">
      <alignment/>
      <protection/>
    </xf>
    <xf numFmtId="0" fontId="11" fillId="0" borderId="21" xfId="0" applyFont="1" applyBorder="1" applyAlignment="1">
      <alignment/>
    </xf>
    <xf numFmtId="192" fontId="11" fillId="0" borderId="22" xfId="0" applyNumberFormat="1" applyFont="1" applyBorder="1" applyAlignment="1">
      <alignment/>
    </xf>
    <xf numFmtId="192" fontId="11" fillId="0" borderId="15" xfId="0" applyNumberFormat="1" applyFont="1" applyBorder="1" applyAlignment="1">
      <alignment horizontal="left"/>
    </xf>
    <xf numFmtId="0" fontId="7" fillId="0" borderId="1" xfId="16" applyBorder="1" applyAlignment="1">
      <alignment/>
    </xf>
    <xf numFmtId="184" fontId="11" fillId="0" borderId="0" xfId="0" applyNumberFormat="1" applyFont="1" applyBorder="1" applyAlignment="1">
      <alignment/>
    </xf>
    <xf numFmtId="0" fontId="14" fillId="0" borderId="0" xfId="0" applyFont="1" applyFill="1" applyBorder="1" applyAlignment="1">
      <alignment/>
    </xf>
    <xf numFmtId="0" fontId="14" fillId="0" borderId="0" xfId="0" applyFont="1" applyAlignment="1">
      <alignment/>
    </xf>
    <xf numFmtId="0" fontId="14" fillId="0" borderId="3" xfId="0" applyFont="1" applyFill="1" applyBorder="1" applyAlignment="1">
      <alignment/>
    </xf>
    <xf numFmtId="0" fontId="11" fillId="0" borderId="3" xfId="0" applyFont="1" applyFill="1" applyBorder="1" applyAlignment="1">
      <alignment/>
    </xf>
    <xf numFmtId="208" fontId="11" fillId="0" borderId="0" xfId="0" applyNumberFormat="1" applyFont="1" applyAlignment="1">
      <alignment/>
    </xf>
    <xf numFmtId="0" fontId="11" fillId="0" borderId="16" xfId="0" applyFont="1" applyBorder="1" applyAlignment="1">
      <alignment/>
    </xf>
    <xf numFmtId="186" fontId="11" fillId="0" borderId="16" xfId="0" applyNumberFormat="1" applyFont="1" applyBorder="1" applyAlignment="1">
      <alignment/>
    </xf>
    <xf numFmtId="189" fontId="11" fillId="0" borderId="16" xfId="0" applyNumberFormat="1" applyFont="1" applyBorder="1" applyAlignment="1">
      <alignment/>
    </xf>
    <xf numFmtId="186" fontId="11" fillId="0" borderId="0" xfId="0" applyNumberFormat="1" applyFont="1" applyBorder="1" applyAlignment="1">
      <alignment/>
    </xf>
    <xf numFmtId="0" fontId="12" fillId="0" borderId="1" xfId="0" applyFont="1" applyBorder="1" applyAlignment="1" quotePrefix="1">
      <alignment horizontal="left"/>
    </xf>
    <xf numFmtId="0" fontId="11" fillId="0" borderId="3" xfId="0" applyFont="1" applyBorder="1" applyAlignment="1">
      <alignment/>
    </xf>
    <xf numFmtId="193" fontId="11" fillId="0" borderId="1" xfId="0" applyNumberFormat="1" applyFont="1" applyBorder="1" applyAlignment="1" quotePrefix="1">
      <alignment horizontal="left"/>
    </xf>
    <xf numFmtId="193" fontId="11" fillId="0" borderId="4" xfId="0" applyNumberFormat="1" applyFont="1" applyBorder="1" applyAlignment="1">
      <alignment/>
    </xf>
    <xf numFmtId="193" fontId="11" fillId="0" borderId="4" xfId="0" applyNumberFormat="1" applyFont="1" applyBorder="1" applyAlignment="1" quotePrefix="1">
      <alignment horizontal="left"/>
    </xf>
    <xf numFmtId="193" fontId="11" fillId="0" borderId="4" xfId="0" applyNumberFormat="1" applyFont="1" applyBorder="1" applyAlignment="1">
      <alignment horizontal="left"/>
    </xf>
    <xf numFmtId="193" fontId="11" fillId="0" borderId="2" xfId="0" applyNumberFormat="1" applyFont="1" applyBorder="1" applyAlignment="1">
      <alignment/>
    </xf>
    <xf numFmtId="0" fontId="11" fillId="0" borderId="6" xfId="0" applyFont="1" applyFill="1" applyBorder="1" applyAlignment="1">
      <alignment/>
    </xf>
    <xf numFmtId="0" fontId="14" fillId="0" borderId="0" xfId="0" applyFont="1" applyBorder="1" applyAlignment="1">
      <alignment/>
    </xf>
    <xf numFmtId="0" fontId="11" fillId="0" borderId="6" xfId="0" applyFont="1" applyFill="1" applyBorder="1" applyAlignment="1">
      <alignment/>
    </xf>
    <xf numFmtId="186" fontId="11" fillId="0" borderId="4" xfId="0" applyNumberFormat="1" applyFont="1" applyFill="1" applyBorder="1" applyAlignment="1">
      <alignment/>
    </xf>
    <xf numFmtId="0" fontId="11" fillId="0" borderId="7" xfId="0" applyFont="1" applyFill="1" applyBorder="1" applyAlignment="1">
      <alignment/>
    </xf>
    <xf numFmtId="186" fontId="11" fillId="0" borderId="2" xfId="0" applyNumberFormat="1" applyFont="1" applyFill="1" applyBorder="1" applyAlignment="1">
      <alignment/>
    </xf>
    <xf numFmtId="3" fontId="11" fillId="0" borderId="0" xfId="0" applyNumberFormat="1" applyFont="1" applyAlignment="1">
      <alignment/>
    </xf>
    <xf numFmtId="0" fontId="11" fillId="0" borderId="4" xfId="0" applyFont="1" applyBorder="1" applyAlignment="1">
      <alignment/>
    </xf>
    <xf numFmtId="193" fontId="11" fillId="0" borderId="3" xfId="0" applyNumberFormat="1" applyFont="1" applyBorder="1" applyAlignment="1">
      <alignment/>
    </xf>
    <xf numFmtId="193" fontId="11" fillId="0" borderId="0" xfId="0" applyNumberFormat="1" applyFont="1" applyBorder="1" applyAlignment="1">
      <alignment/>
    </xf>
    <xf numFmtId="186" fontId="11" fillId="0" borderId="0" xfId="21" applyNumberFormat="1" applyFont="1">
      <alignment/>
      <protection/>
    </xf>
    <xf numFmtId="192" fontId="11" fillId="0" borderId="18" xfId="0" applyNumberFormat="1" applyFont="1" applyBorder="1" applyAlignment="1">
      <alignment/>
    </xf>
    <xf numFmtId="186" fontId="11" fillId="0" borderId="0" xfId="0" applyNumberFormat="1" applyFont="1" applyBorder="1" applyAlignment="1">
      <alignment horizontal="left"/>
    </xf>
    <xf numFmtId="203" fontId="11" fillId="0" borderId="0" xfId="22" applyNumberFormat="1" applyFont="1" applyBorder="1" applyAlignment="1">
      <alignment/>
      <protection/>
    </xf>
    <xf numFmtId="1" fontId="11" fillId="0" borderId="0" xfId="22" applyNumberFormat="1" applyFont="1" applyBorder="1" applyAlignment="1">
      <alignment/>
      <protection/>
    </xf>
    <xf numFmtId="0" fontId="11" fillId="0" borderId="16" xfId="22" applyFont="1" applyBorder="1" applyAlignment="1" quotePrefix="1">
      <alignment horizontal="left" vertical="top"/>
      <protection/>
    </xf>
    <xf numFmtId="188" fontId="11" fillId="0" borderId="15" xfId="17" applyNumberFormat="1" applyFont="1" applyBorder="1" applyAlignment="1">
      <alignment horizontal="left"/>
    </xf>
    <xf numFmtId="186" fontId="11" fillId="0" borderId="0" xfId="25" applyNumberFormat="1" applyFont="1" applyBorder="1" applyAlignment="1">
      <alignment/>
      <protection/>
    </xf>
    <xf numFmtId="186" fontId="11" fillId="0" borderId="3" xfId="25" applyNumberFormat="1" applyFont="1" applyBorder="1" applyAlignment="1">
      <alignment/>
      <protection/>
    </xf>
  </cellXfs>
  <cellStyles count="13">
    <cellStyle name="Normal" xfId="0"/>
    <cellStyle name="Percent" xfId="15"/>
    <cellStyle name="Hyperlink" xfId="16"/>
    <cellStyle name="Comma [0]" xfId="17"/>
    <cellStyle name="Comma" xfId="18"/>
    <cellStyle name="Currency [0]" xfId="19"/>
    <cellStyle name="Currency" xfId="20"/>
    <cellStyle name="標準_Sheet1" xfId="21"/>
    <cellStyle name="標準_T121218a" xfId="22"/>
    <cellStyle name="標準_T121219a" xfId="23"/>
    <cellStyle name="標準_T121220a" xfId="24"/>
    <cellStyle name="標準_T121221a"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53"/>
  <sheetViews>
    <sheetView tabSelected="1" workbookViewId="0" topLeftCell="A1">
      <selection activeCell="A1" sqref="A1"/>
    </sheetView>
  </sheetViews>
  <sheetFormatPr defaultColWidth="9.00390625" defaultRowHeight="12.75"/>
  <cols>
    <col min="1" max="1" width="11.625" style="0" customWidth="1"/>
    <col min="2" max="8" width="10.625" style="0" customWidth="1"/>
  </cols>
  <sheetData>
    <row r="1" s="2" customFormat="1" ht="15.75">
      <c r="A1" s="3" t="s">
        <v>649</v>
      </c>
    </row>
    <row r="2" s="2" customFormat="1" ht="10.5">
      <c r="B2" s="2" t="s">
        <v>650</v>
      </c>
    </row>
    <row r="3" s="2" customFormat="1" ht="10.5">
      <c r="B3" s="2" t="s">
        <v>651</v>
      </c>
    </row>
    <row r="4" s="2" customFormat="1" ht="10.5">
      <c r="B4" s="2" t="s">
        <v>652</v>
      </c>
    </row>
    <row r="5" s="2" customFormat="1" ht="10.5">
      <c r="B5" s="2" t="s">
        <v>653</v>
      </c>
    </row>
    <row r="6" s="2" customFormat="1" ht="10.5">
      <c r="B6" s="2" t="s">
        <v>654</v>
      </c>
    </row>
    <row r="7" s="2" customFormat="1" ht="10.5">
      <c r="B7" s="2" t="s">
        <v>655</v>
      </c>
    </row>
    <row r="8" s="2" customFormat="1" ht="10.5">
      <c r="B8" s="2" t="s">
        <v>656</v>
      </c>
    </row>
    <row r="9" s="2" customFormat="1" ht="10.5">
      <c r="B9" s="2" t="s">
        <v>657</v>
      </c>
    </row>
    <row r="10" s="2" customFormat="1" ht="10.5">
      <c r="B10" s="2" t="s">
        <v>658</v>
      </c>
    </row>
    <row r="11" s="2" customFormat="1" ht="10.5">
      <c r="C11" s="2" t="s">
        <v>659</v>
      </c>
    </row>
    <row r="12" s="2" customFormat="1" ht="10.5">
      <c r="C12" s="2" t="s">
        <v>660</v>
      </c>
    </row>
    <row r="13" s="2" customFormat="1" ht="10.5">
      <c r="C13" s="2" t="s">
        <v>661</v>
      </c>
    </row>
    <row r="14" s="2" customFormat="1" ht="10.5">
      <c r="C14" s="2" t="s">
        <v>662</v>
      </c>
    </row>
    <row r="15" s="2" customFormat="1" ht="10.5">
      <c r="C15" s="2" t="s">
        <v>663</v>
      </c>
    </row>
    <row r="16" s="2" customFormat="1" ht="10.5">
      <c r="C16" s="2" t="s">
        <v>664</v>
      </c>
    </row>
    <row r="17" s="2" customFormat="1" ht="10.5">
      <c r="C17" s="2" t="s">
        <v>665</v>
      </c>
    </row>
    <row r="18" s="2" customFormat="1" ht="10.5">
      <c r="C18" s="2" t="s">
        <v>666</v>
      </c>
    </row>
    <row r="19" s="2" customFormat="1" ht="10.5">
      <c r="C19" s="2" t="s">
        <v>667</v>
      </c>
    </row>
    <row r="20" s="2" customFormat="1" ht="10.5">
      <c r="C20" s="2" t="s">
        <v>668</v>
      </c>
    </row>
    <row r="21" s="2" customFormat="1" ht="10.5">
      <c r="C21" s="2" t="s">
        <v>669</v>
      </c>
    </row>
    <row r="22" s="2" customFormat="1" ht="10.5">
      <c r="C22" s="2" t="s">
        <v>670</v>
      </c>
    </row>
    <row r="23" s="2" customFormat="1" ht="10.5">
      <c r="B23" s="2" t="s">
        <v>671</v>
      </c>
    </row>
    <row r="24" s="2" customFormat="1" ht="10.5">
      <c r="C24" s="2" t="s">
        <v>785</v>
      </c>
    </row>
    <row r="25" s="2" customFormat="1" ht="10.5">
      <c r="C25" s="2" t="s">
        <v>786</v>
      </c>
    </row>
    <row r="26" s="2" customFormat="1" ht="10.5">
      <c r="C26" s="2" t="s">
        <v>787</v>
      </c>
    </row>
    <row r="27" s="2" customFormat="1" ht="10.5">
      <c r="B27" s="2" t="s">
        <v>728</v>
      </c>
    </row>
    <row r="28" s="2" customFormat="1" ht="10.5">
      <c r="C28" s="2" t="s">
        <v>729</v>
      </c>
    </row>
    <row r="29" s="2" customFormat="1" ht="10.5">
      <c r="C29" s="2" t="s">
        <v>730</v>
      </c>
    </row>
    <row r="30" s="2" customFormat="1" ht="10.5">
      <c r="C30" s="2" t="s">
        <v>731</v>
      </c>
    </row>
    <row r="31" s="2" customFormat="1" ht="10.5">
      <c r="C31" s="2" t="s">
        <v>732</v>
      </c>
    </row>
    <row r="32" s="2" customFormat="1" ht="10.5">
      <c r="C32" s="2" t="s">
        <v>733</v>
      </c>
    </row>
    <row r="33" s="2" customFormat="1" ht="10.5">
      <c r="C33" s="2" t="s">
        <v>734</v>
      </c>
    </row>
    <row r="34" s="2" customFormat="1" ht="10.5">
      <c r="C34" s="2" t="s">
        <v>735</v>
      </c>
    </row>
    <row r="35" s="2" customFormat="1" ht="10.5">
      <c r="C35" s="2" t="s">
        <v>736</v>
      </c>
    </row>
    <row r="36" s="2" customFormat="1" ht="10.5">
      <c r="C36" s="2" t="s">
        <v>737</v>
      </c>
    </row>
    <row r="37" s="2" customFormat="1" ht="10.5">
      <c r="B37" s="2" t="s">
        <v>738</v>
      </c>
    </row>
    <row r="38" s="2" customFormat="1" ht="10.5">
      <c r="B38" s="2" t="s">
        <v>739</v>
      </c>
    </row>
    <row r="39" s="2" customFormat="1" ht="10.5">
      <c r="B39" s="2" t="s">
        <v>740</v>
      </c>
    </row>
    <row r="40" s="2" customFormat="1" ht="10.5">
      <c r="B40" s="2" t="s">
        <v>741</v>
      </c>
    </row>
    <row r="41" s="2" customFormat="1" ht="10.5">
      <c r="B41" s="2" t="s">
        <v>742</v>
      </c>
    </row>
    <row r="42" s="2" customFormat="1" ht="10.5">
      <c r="C42" s="2" t="s">
        <v>743</v>
      </c>
    </row>
    <row r="43" s="2" customFormat="1" ht="10.5">
      <c r="C43" s="2" t="s">
        <v>754</v>
      </c>
    </row>
    <row r="44" s="2" customFormat="1" ht="10.5">
      <c r="B44" s="2" t="s">
        <v>744</v>
      </c>
    </row>
    <row r="45" s="2" customFormat="1" ht="10.5">
      <c r="C45" s="2" t="s">
        <v>745</v>
      </c>
    </row>
    <row r="46" s="2" customFormat="1" ht="10.5">
      <c r="C46" s="2" t="s">
        <v>746</v>
      </c>
    </row>
    <row r="47" s="2" customFormat="1" ht="10.5">
      <c r="B47" s="2" t="s">
        <v>747</v>
      </c>
    </row>
    <row r="48" s="2" customFormat="1" ht="10.5">
      <c r="C48" s="2" t="s">
        <v>748</v>
      </c>
    </row>
    <row r="49" s="2" customFormat="1" ht="10.5">
      <c r="C49" s="2" t="s">
        <v>749</v>
      </c>
    </row>
    <row r="50" s="2" customFormat="1" ht="10.5">
      <c r="C50" s="2" t="s">
        <v>750</v>
      </c>
    </row>
    <row r="51" s="2" customFormat="1" ht="10.5">
      <c r="B51" s="2" t="s">
        <v>751</v>
      </c>
    </row>
    <row r="52" s="2" customFormat="1" ht="10.5">
      <c r="B52" s="2" t="s">
        <v>752</v>
      </c>
    </row>
    <row r="53" s="2" customFormat="1" ht="10.5">
      <c r="B53" s="2" t="s">
        <v>753</v>
      </c>
    </row>
    <row r="54" s="2" customFormat="1" ht="10.5"/>
    <row r="55" s="2" customFormat="1" ht="10.5"/>
    <row r="56" s="2" customFormat="1" ht="10.5"/>
    <row r="57" s="2" customFormat="1" ht="10.5"/>
    <row r="58" s="2" customFormat="1" ht="10.5"/>
    <row r="59" s="2" customFormat="1" ht="10.5"/>
    <row r="60" s="2" customFormat="1" ht="10.5"/>
  </sheetData>
  <printOptions/>
  <pageMargins left="0.7874015748031497" right="0.7874015748031497" top="0.3937007874015748" bottom="0.3937007874015748" header="0.1968503937007874" footer="0.1968503937007874"/>
  <pageSetup horizontalDpi="300" verticalDpi="300" orientation="landscape" paperSize="9" scale="75" r:id="rId1"/>
  <headerFooter alignWithMargins="0">
    <oddFooter>&amp;C- &amp;P -</oddFooter>
  </headerFooter>
</worksheet>
</file>

<file path=xl/worksheets/sheet10.xml><?xml version="1.0" encoding="utf-8"?>
<worksheet xmlns="http://schemas.openxmlformats.org/spreadsheetml/2006/main" xmlns:r="http://schemas.openxmlformats.org/officeDocument/2006/relationships">
  <dimension ref="A1:O29"/>
  <sheetViews>
    <sheetView workbookViewId="0" topLeftCell="A1">
      <selection activeCell="A1" sqref="A1"/>
    </sheetView>
  </sheetViews>
  <sheetFormatPr defaultColWidth="9.00390625" defaultRowHeight="12.75"/>
  <cols>
    <col min="1" max="1" width="12.50390625" style="39" customWidth="1"/>
    <col min="2" max="15" width="12.625" style="39" customWidth="1"/>
    <col min="16" max="17" width="4.625" style="39" customWidth="1"/>
    <col min="18" max="16384" width="8.875" style="39" customWidth="1"/>
  </cols>
  <sheetData>
    <row r="1" ht="15.75">
      <c r="A1" s="252" t="s">
        <v>280</v>
      </c>
    </row>
    <row r="2" spans="1:15" ht="11.25" thickBot="1">
      <c r="A2" s="73" t="s">
        <v>281</v>
      </c>
      <c r="B2" s="74"/>
      <c r="C2" s="74"/>
      <c r="D2" s="74"/>
      <c r="E2" s="74"/>
      <c r="F2" s="74"/>
      <c r="G2" s="74"/>
      <c r="H2" s="74"/>
      <c r="I2" s="74"/>
      <c r="J2" s="74"/>
      <c r="K2" s="74"/>
      <c r="L2" s="74"/>
      <c r="M2" s="74"/>
      <c r="N2" s="74"/>
      <c r="O2" s="74"/>
    </row>
    <row r="3" spans="1:15" ht="10.5">
      <c r="A3" s="12" t="s">
        <v>0</v>
      </c>
      <c r="B3" s="75" t="s">
        <v>282</v>
      </c>
      <c r="C3" s="15"/>
      <c r="D3" s="15"/>
      <c r="E3" s="15"/>
      <c r="F3" s="15"/>
      <c r="G3" s="15"/>
      <c r="H3" s="15"/>
      <c r="I3" s="15"/>
      <c r="J3" s="15"/>
      <c r="K3" s="15"/>
      <c r="L3" s="15"/>
      <c r="M3" s="15"/>
      <c r="N3" s="15"/>
      <c r="O3" s="15"/>
    </row>
    <row r="4" spans="1:15" ht="10.5">
      <c r="A4" s="76"/>
      <c r="B4" s="75" t="s">
        <v>283</v>
      </c>
      <c r="C4" s="15"/>
      <c r="D4" s="15"/>
      <c r="E4" s="75" t="s">
        <v>284</v>
      </c>
      <c r="F4" s="15"/>
      <c r="G4" s="15"/>
      <c r="H4" s="15"/>
      <c r="I4" s="15"/>
      <c r="J4" s="15"/>
      <c r="K4" s="15"/>
      <c r="L4" s="15"/>
      <c r="M4" s="15"/>
      <c r="N4" s="15"/>
      <c r="O4" s="15"/>
    </row>
    <row r="5" spans="1:15" ht="10.5">
      <c r="A5" s="15"/>
      <c r="B5" s="75" t="s">
        <v>258</v>
      </c>
      <c r="C5" s="75" t="s">
        <v>285</v>
      </c>
      <c r="D5" s="75" t="s">
        <v>286</v>
      </c>
      <c r="E5" s="75" t="s">
        <v>258</v>
      </c>
      <c r="F5" s="75" t="s">
        <v>287</v>
      </c>
      <c r="G5" s="75" t="s">
        <v>288</v>
      </c>
      <c r="H5" s="75" t="s">
        <v>289</v>
      </c>
      <c r="I5" s="75" t="s">
        <v>290</v>
      </c>
      <c r="J5" s="77" t="s">
        <v>291</v>
      </c>
      <c r="K5" s="75" t="s">
        <v>292</v>
      </c>
      <c r="L5" s="75" t="s">
        <v>293</v>
      </c>
      <c r="M5" s="75" t="s">
        <v>294</v>
      </c>
      <c r="N5" s="75" t="s">
        <v>295</v>
      </c>
      <c r="O5" s="75" t="s">
        <v>296</v>
      </c>
    </row>
    <row r="6" spans="1:15" ht="10.5" hidden="1">
      <c r="A6" s="78" t="s">
        <v>222</v>
      </c>
      <c r="B6" s="11">
        <v>14215612</v>
      </c>
      <c r="C6" s="12">
        <v>10024691</v>
      </c>
      <c r="D6" s="12">
        <v>4190921</v>
      </c>
      <c r="E6" s="12">
        <v>23708755</v>
      </c>
      <c r="F6" s="12">
        <v>6407266</v>
      </c>
      <c r="G6" s="12">
        <v>5266532</v>
      </c>
      <c r="H6" s="12">
        <v>1839414</v>
      </c>
      <c r="I6" s="12">
        <v>1651169</v>
      </c>
      <c r="J6" s="12">
        <v>0</v>
      </c>
      <c r="K6" s="12">
        <v>2354384</v>
      </c>
      <c r="L6" s="12">
        <v>515894</v>
      </c>
      <c r="M6" s="12">
        <v>3926535</v>
      </c>
      <c r="N6" s="12">
        <v>954420</v>
      </c>
      <c r="O6" s="12">
        <v>793141</v>
      </c>
    </row>
    <row r="7" spans="1:15" ht="10.5" hidden="1">
      <c r="A7" s="78" t="s">
        <v>51</v>
      </c>
      <c r="B7" s="11">
        <v>13911346</v>
      </c>
      <c r="C7" s="12">
        <v>9804419</v>
      </c>
      <c r="D7" s="12">
        <v>4106927</v>
      </c>
      <c r="E7" s="12">
        <v>24482789</v>
      </c>
      <c r="F7" s="12">
        <v>6297647</v>
      </c>
      <c r="G7" s="12">
        <v>5358161</v>
      </c>
      <c r="H7" s="12">
        <v>2090527</v>
      </c>
      <c r="I7" s="12">
        <v>1611872</v>
      </c>
      <c r="J7" s="12">
        <v>0</v>
      </c>
      <c r="K7" s="12">
        <v>2405286</v>
      </c>
      <c r="L7" s="12">
        <v>584304</v>
      </c>
      <c r="M7" s="12">
        <v>4355148</v>
      </c>
      <c r="N7" s="12">
        <v>977718</v>
      </c>
      <c r="O7" s="12">
        <v>802126</v>
      </c>
    </row>
    <row r="8" spans="1:15" ht="10.5" hidden="1">
      <c r="A8" s="6" t="s">
        <v>674</v>
      </c>
      <c r="B8" s="11">
        <v>7565568</v>
      </c>
      <c r="C8" s="12">
        <v>3639359</v>
      </c>
      <c r="D8" s="12">
        <v>3926209</v>
      </c>
      <c r="E8" s="12">
        <v>29950688</v>
      </c>
      <c r="F8" s="12">
        <v>6705368</v>
      </c>
      <c r="G8" s="12">
        <v>6746825</v>
      </c>
      <c r="H8" s="12">
        <v>2040882</v>
      </c>
      <c r="I8" s="12">
        <v>2004205</v>
      </c>
      <c r="J8" s="12">
        <v>0</v>
      </c>
      <c r="K8" s="12">
        <v>3183721</v>
      </c>
      <c r="L8" s="12">
        <v>736475</v>
      </c>
      <c r="M8" s="12">
        <v>6732458</v>
      </c>
      <c r="N8" s="12">
        <v>1052983</v>
      </c>
      <c r="O8" s="12">
        <v>747771</v>
      </c>
    </row>
    <row r="9" spans="1:15" ht="10.5">
      <c r="A9" s="6" t="s">
        <v>675</v>
      </c>
      <c r="B9" s="11">
        <v>10696795</v>
      </c>
      <c r="C9" s="12">
        <v>6877006</v>
      </c>
      <c r="D9" s="12">
        <v>3819789</v>
      </c>
      <c r="E9" s="12">
        <v>28298363</v>
      </c>
      <c r="F9" s="12">
        <v>6619051</v>
      </c>
      <c r="G9" s="12">
        <v>6081909</v>
      </c>
      <c r="H9" s="12">
        <v>2178838</v>
      </c>
      <c r="I9" s="12">
        <v>1470591</v>
      </c>
      <c r="J9" s="12">
        <v>522022</v>
      </c>
      <c r="K9" s="12">
        <v>2683771</v>
      </c>
      <c r="L9" s="12">
        <v>761966</v>
      </c>
      <c r="M9" s="12">
        <v>6166241</v>
      </c>
      <c r="N9" s="12">
        <v>1057756</v>
      </c>
      <c r="O9" s="12">
        <v>756218</v>
      </c>
    </row>
    <row r="10" spans="1:15" ht="10.5">
      <c r="A10" s="6" t="s">
        <v>297</v>
      </c>
      <c r="B10" s="11">
        <v>12586144</v>
      </c>
      <c r="C10" s="12">
        <v>8757035</v>
      </c>
      <c r="D10" s="12">
        <v>3829109</v>
      </c>
      <c r="E10" s="12">
        <v>24424034</v>
      </c>
      <c r="F10" s="12">
        <v>6555457</v>
      </c>
      <c r="G10" s="12">
        <v>5188758</v>
      </c>
      <c r="H10" s="12">
        <v>2121442</v>
      </c>
      <c r="I10" s="12">
        <v>1030403</v>
      </c>
      <c r="J10" s="12">
        <v>546540</v>
      </c>
      <c r="K10" s="12">
        <v>2079439</v>
      </c>
      <c r="L10" s="12">
        <v>678218</v>
      </c>
      <c r="M10" s="12">
        <v>4494740</v>
      </c>
      <c r="N10" s="12">
        <v>968004</v>
      </c>
      <c r="O10" s="12">
        <v>761033</v>
      </c>
    </row>
    <row r="11" spans="1:15" ht="10.5">
      <c r="A11" s="6" t="s">
        <v>298</v>
      </c>
      <c r="B11" s="11">
        <v>12046261</v>
      </c>
      <c r="C11" s="12">
        <v>8319146</v>
      </c>
      <c r="D11" s="12">
        <v>3727115</v>
      </c>
      <c r="E11" s="12">
        <v>21052502</v>
      </c>
      <c r="F11" s="12">
        <v>6491976</v>
      </c>
      <c r="G11" s="12">
        <v>4965064</v>
      </c>
      <c r="H11" s="12">
        <v>2131131</v>
      </c>
      <c r="I11" s="12">
        <v>859340</v>
      </c>
      <c r="J11" s="12">
        <v>522970</v>
      </c>
      <c r="K11" s="12">
        <v>1812994</v>
      </c>
      <c r="L11" s="12">
        <v>587038</v>
      </c>
      <c r="M11" s="12">
        <v>2055036</v>
      </c>
      <c r="N11" s="12">
        <v>888225</v>
      </c>
      <c r="O11" s="12">
        <v>738728</v>
      </c>
    </row>
    <row r="12" spans="1:15" ht="10.5">
      <c r="A12" s="6" t="s">
        <v>682</v>
      </c>
      <c r="B12" s="11">
        <v>12101003</v>
      </c>
      <c r="C12" s="12">
        <v>8369851</v>
      </c>
      <c r="D12" s="12">
        <v>3731152</v>
      </c>
      <c r="E12" s="12">
        <v>21014009</v>
      </c>
      <c r="F12" s="12">
        <v>6507606</v>
      </c>
      <c r="G12" s="12">
        <v>5010168</v>
      </c>
      <c r="H12" s="12">
        <v>2133093</v>
      </c>
      <c r="I12" s="12">
        <v>826427</v>
      </c>
      <c r="J12" s="12">
        <v>533703</v>
      </c>
      <c r="K12" s="12">
        <v>1782837</v>
      </c>
      <c r="L12" s="12">
        <v>632823</v>
      </c>
      <c r="M12" s="12">
        <v>1964443</v>
      </c>
      <c r="N12" s="12">
        <v>873408</v>
      </c>
      <c r="O12" s="12">
        <v>749501</v>
      </c>
    </row>
    <row r="13" spans="1:15" ht="10.5">
      <c r="A13" s="6" t="s">
        <v>683</v>
      </c>
      <c r="B13" s="11">
        <v>12312647</v>
      </c>
      <c r="C13" s="12">
        <v>8566057</v>
      </c>
      <c r="D13" s="12">
        <v>3746590</v>
      </c>
      <c r="E13" s="12">
        <v>21027054</v>
      </c>
      <c r="F13" s="12">
        <v>6495409</v>
      </c>
      <c r="G13" s="12">
        <v>4943582</v>
      </c>
      <c r="H13" s="12">
        <v>2193989</v>
      </c>
      <c r="I13" s="12">
        <v>775122</v>
      </c>
      <c r="J13" s="12">
        <v>582483</v>
      </c>
      <c r="K13" s="12">
        <v>1761916</v>
      </c>
      <c r="L13" s="12">
        <v>651351</v>
      </c>
      <c r="M13" s="12">
        <v>2013588</v>
      </c>
      <c r="N13" s="12">
        <v>875161</v>
      </c>
      <c r="O13" s="12">
        <v>734453</v>
      </c>
    </row>
    <row r="14" spans="1:15" ht="10.5">
      <c r="A14" s="10"/>
      <c r="B14" s="11"/>
      <c r="C14" s="12"/>
      <c r="D14" s="12"/>
      <c r="E14" s="12"/>
      <c r="F14" s="12"/>
      <c r="G14" s="12"/>
      <c r="H14" s="12"/>
      <c r="I14" s="12"/>
      <c r="J14" s="12"/>
      <c r="K14" s="12"/>
      <c r="L14" s="12"/>
      <c r="M14" s="12"/>
      <c r="N14" s="12"/>
      <c r="O14" s="12"/>
    </row>
    <row r="15" spans="1:15" ht="10.5">
      <c r="A15" s="6" t="s">
        <v>684</v>
      </c>
      <c r="B15" s="11">
        <v>983856</v>
      </c>
      <c r="C15" s="12">
        <v>682731</v>
      </c>
      <c r="D15" s="12">
        <v>301125</v>
      </c>
      <c r="E15" s="12">
        <v>1743491</v>
      </c>
      <c r="F15" s="12">
        <v>539938</v>
      </c>
      <c r="G15" s="12">
        <v>415337</v>
      </c>
      <c r="H15" s="12">
        <v>183022</v>
      </c>
      <c r="I15" s="12">
        <v>67680</v>
      </c>
      <c r="J15" s="12">
        <v>49506</v>
      </c>
      <c r="K15" s="12">
        <v>148924</v>
      </c>
      <c r="L15" s="12">
        <v>57430</v>
      </c>
      <c r="M15" s="12">
        <v>154825</v>
      </c>
      <c r="N15" s="12">
        <v>67200</v>
      </c>
      <c r="O15" s="12">
        <v>59629</v>
      </c>
    </row>
    <row r="16" spans="1:15" ht="10.5">
      <c r="A16" s="6" t="s">
        <v>265</v>
      </c>
      <c r="B16" s="11">
        <v>993771</v>
      </c>
      <c r="C16" s="12">
        <v>697158</v>
      </c>
      <c r="D16" s="12">
        <v>296613</v>
      </c>
      <c r="E16" s="12">
        <v>1786669</v>
      </c>
      <c r="F16" s="12">
        <v>548067</v>
      </c>
      <c r="G16" s="12">
        <v>413805</v>
      </c>
      <c r="H16" s="12">
        <v>187397</v>
      </c>
      <c r="I16" s="12">
        <v>70676</v>
      </c>
      <c r="J16" s="12">
        <v>52312</v>
      </c>
      <c r="K16" s="12">
        <v>149708</v>
      </c>
      <c r="L16" s="12">
        <v>55148</v>
      </c>
      <c r="M16" s="12">
        <v>166699</v>
      </c>
      <c r="N16" s="12">
        <v>76335</v>
      </c>
      <c r="O16" s="12">
        <v>66522</v>
      </c>
    </row>
    <row r="17" spans="1:15" ht="10.5">
      <c r="A17" s="6" t="s">
        <v>266</v>
      </c>
      <c r="B17" s="11">
        <v>974155</v>
      </c>
      <c r="C17" s="12">
        <v>673566</v>
      </c>
      <c r="D17" s="12">
        <v>300589</v>
      </c>
      <c r="E17" s="12">
        <v>1670186</v>
      </c>
      <c r="F17" s="12">
        <v>516707</v>
      </c>
      <c r="G17" s="12">
        <v>399577</v>
      </c>
      <c r="H17" s="12">
        <v>176208</v>
      </c>
      <c r="I17" s="12">
        <v>65174</v>
      </c>
      <c r="J17" s="12">
        <v>45646</v>
      </c>
      <c r="K17" s="12">
        <v>143835</v>
      </c>
      <c r="L17" s="12">
        <v>51642</v>
      </c>
      <c r="M17" s="12">
        <v>146175</v>
      </c>
      <c r="N17" s="12">
        <v>69812</v>
      </c>
      <c r="O17" s="12">
        <v>55410</v>
      </c>
    </row>
    <row r="18" spans="1:15" ht="10.5">
      <c r="A18" s="6" t="s">
        <v>267</v>
      </c>
      <c r="B18" s="11">
        <v>1058719</v>
      </c>
      <c r="C18" s="12">
        <v>736628</v>
      </c>
      <c r="D18" s="12">
        <v>322091</v>
      </c>
      <c r="E18" s="12">
        <v>1836982</v>
      </c>
      <c r="F18" s="12">
        <v>566407</v>
      </c>
      <c r="G18" s="12">
        <v>426977</v>
      </c>
      <c r="H18" s="12">
        <v>193917</v>
      </c>
      <c r="I18" s="12">
        <v>67898</v>
      </c>
      <c r="J18" s="12">
        <v>49830</v>
      </c>
      <c r="K18" s="12">
        <v>151256</v>
      </c>
      <c r="L18" s="12">
        <v>55021</v>
      </c>
      <c r="M18" s="12">
        <v>174840</v>
      </c>
      <c r="N18" s="12">
        <v>80159</v>
      </c>
      <c r="O18" s="12">
        <v>70677</v>
      </c>
    </row>
    <row r="19" spans="1:15" ht="10.5">
      <c r="A19" s="6" t="s">
        <v>268</v>
      </c>
      <c r="B19" s="11">
        <v>1091385</v>
      </c>
      <c r="C19" s="12">
        <v>773676</v>
      </c>
      <c r="D19" s="12">
        <v>317709</v>
      </c>
      <c r="E19" s="12">
        <v>1969657</v>
      </c>
      <c r="F19" s="12">
        <v>603599</v>
      </c>
      <c r="G19" s="12">
        <v>440872</v>
      </c>
      <c r="H19" s="12">
        <v>201569</v>
      </c>
      <c r="I19" s="12">
        <v>64786</v>
      </c>
      <c r="J19" s="12">
        <v>53228</v>
      </c>
      <c r="K19" s="12">
        <v>159643</v>
      </c>
      <c r="L19" s="12">
        <v>56238</v>
      </c>
      <c r="M19" s="12">
        <v>213455</v>
      </c>
      <c r="N19" s="12">
        <v>92876</v>
      </c>
      <c r="O19" s="12">
        <v>83391</v>
      </c>
    </row>
    <row r="20" spans="1:15" ht="10.5">
      <c r="A20" s="6" t="s">
        <v>269</v>
      </c>
      <c r="B20" s="11">
        <v>1008538</v>
      </c>
      <c r="C20" s="12">
        <v>699961</v>
      </c>
      <c r="D20" s="12">
        <v>308577</v>
      </c>
      <c r="E20" s="12">
        <v>1719499</v>
      </c>
      <c r="F20" s="12">
        <v>533659</v>
      </c>
      <c r="G20" s="12">
        <v>405247</v>
      </c>
      <c r="H20" s="12">
        <v>180131</v>
      </c>
      <c r="I20" s="12">
        <v>66936</v>
      </c>
      <c r="J20" s="12">
        <v>48750</v>
      </c>
      <c r="K20" s="12">
        <v>145365</v>
      </c>
      <c r="L20" s="12">
        <v>53028</v>
      </c>
      <c r="M20" s="12">
        <v>155623</v>
      </c>
      <c r="N20" s="12">
        <v>69934</v>
      </c>
      <c r="O20" s="12">
        <v>60826</v>
      </c>
    </row>
    <row r="21" spans="1:15" ht="10.5">
      <c r="A21" s="6" t="s">
        <v>270</v>
      </c>
      <c r="B21" s="11">
        <v>1032309</v>
      </c>
      <c r="C21" s="12">
        <v>716762</v>
      </c>
      <c r="D21" s="12">
        <v>315547</v>
      </c>
      <c r="E21" s="12">
        <v>1800945</v>
      </c>
      <c r="F21" s="12">
        <v>551186</v>
      </c>
      <c r="G21" s="12">
        <v>423219</v>
      </c>
      <c r="H21" s="12">
        <v>196170</v>
      </c>
      <c r="I21" s="12">
        <v>71635</v>
      </c>
      <c r="J21" s="12">
        <v>54479</v>
      </c>
      <c r="K21" s="12">
        <v>151934</v>
      </c>
      <c r="L21" s="12">
        <v>57933</v>
      </c>
      <c r="M21" s="12">
        <v>164789</v>
      </c>
      <c r="N21" s="12">
        <v>69672</v>
      </c>
      <c r="O21" s="12">
        <v>59928</v>
      </c>
    </row>
    <row r="22" spans="1:15" ht="10.5">
      <c r="A22" s="6" t="s">
        <v>271</v>
      </c>
      <c r="B22" s="11">
        <v>1040283</v>
      </c>
      <c r="C22" s="12">
        <v>724319</v>
      </c>
      <c r="D22" s="12">
        <v>315964</v>
      </c>
      <c r="E22" s="12">
        <v>1796730</v>
      </c>
      <c r="F22" s="12">
        <v>548460</v>
      </c>
      <c r="G22" s="12">
        <v>415878</v>
      </c>
      <c r="H22" s="12">
        <v>187283</v>
      </c>
      <c r="I22" s="12">
        <v>71220</v>
      </c>
      <c r="J22" s="12">
        <v>54138</v>
      </c>
      <c r="K22" s="12">
        <v>149766</v>
      </c>
      <c r="L22" s="12">
        <v>57910</v>
      </c>
      <c r="M22" s="12">
        <v>176145</v>
      </c>
      <c r="N22" s="12">
        <v>73815</v>
      </c>
      <c r="O22" s="12">
        <v>62115</v>
      </c>
    </row>
    <row r="23" spans="1:15" ht="10.5">
      <c r="A23" s="6" t="s">
        <v>272</v>
      </c>
      <c r="B23" s="11">
        <v>1096722</v>
      </c>
      <c r="C23" s="12">
        <v>760850</v>
      </c>
      <c r="D23" s="12">
        <v>335872</v>
      </c>
      <c r="E23" s="12">
        <v>1786263</v>
      </c>
      <c r="F23" s="12">
        <v>553905</v>
      </c>
      <c r="G23" s="12">
        <v>425587</v>
      </c>
      <c r="H23" s="12">
        <v>188166</v>
      </c>
      <c r="I23" s="12">
        <v>66327</v>
      </c>
      <c r="J23" s="12">
        <v>48429</v>
      </c>
      <c r="K23" s="12">
        <v>148676</v>
      </c>
      <c r="L23" s="12">
        <v>56485</v>
      </c>
      <c r="M23" s="12">
        <v>172106</v>
      </c>
      <c r="N23" s="12">
        <v>68133</v>
      </c>
      <c r="O23" s="12">
        <v>58449</v>
      </c>
    </row>
    <row r="24" spans="1:15" ht="10.5">
      <c r="A24" s="6" t="s">
        <v>685</v>
      </c>
      <c r="B24" s="11">
        <v>981302</v>
      </c>
      <c r="C24" s="12">
        <v>684260</v>
      </c>
      <c r="D24" s="12">
        <v>297042</v>
      </c>
      <c r="E24" s="12">
        <v>1554836</v>
      </c>
      <c r="F24" s="12">
        <v>489684</v>
      </c>
      <c r="G24" s="12">
        <v>371058</v>
      </c>
      <c r="H24" s="12">
        <v>157081</v>
      </c>
      <c r="I24" s="12">
        <v>48943</v>
      </c>
      <c r="J24" s="12">
        <v>38191</v>
      </c>
      <c r="K24" s="12">
        <v>131913</v>
      </c>
      <c r="L24" s="12">
        <v>45232</v>
      </c>
      <c r="M24" s="12">
        <v>155554</v>
      </c>
      <c r="N24" s="12">
        <v>66594</v>
      </c>
      <c r="O24" s="12">
        <v>50586</v>
      </c>
    </row>
    <row r="25" spans="1:15" ht="10.5">
      <c r="A25" s="6" t="s">
        <v>273</v>
      </c>
      <c r="B25" s="11">
        <v>959036</v>
      </c>
      <c r="C25" s="12">
        <v>661417</v>
      </c>
      <c r="D25" s="12">
        <v>297619</v>
      </c>
      <c r="E25" s="12">
        <v>1518472</v>
      </c>
      <c r="F25" s="12">
        <v>471426</v>
      </c>
      <c r="G25" s="12">
        <v>366756</v>
      </c>
      <c r="H25" s="12">
        <v>154008</v>
      </c>
      <c r="I25" s="12">
        <v>47233</v>
      </c>
      <c r="J25" s="12">
        <v>37214</v>
      </c>
      <c r="K25" s="12">
        <v>128499</v>
      </c>
      <c r="L25" s="12">
        <v>45772</v>
      </c>
      <c r="M25" s="12">
        <v>154395</v>
      </c>
      <c r="N25" s="12">
        <v>67021</v>
      </c>
      <c r="O25" s="12">
        <v>46148</v>
      </c>
    </row>
    <row r="26" spans="1:15" ht="10.5">
      <c r="A26" s="13" t="s">
        <v>274</v>
      </c>
      <c r="B26" s="14">
        <v>1092571</v>
      </c>
      <c r="C26" s="15">
        <v>754729</v>
      </c>
      <c r="D26" s="15">
        <v>337842</v>
      </c>
      <c r="E26" s="15">
        <v>1843324</v>
      </c>
      <c r="F26" s="15">
        <v>572371</v>
      </c>
      <c r="G26" s="15">
        <v>439269</v>
      </c>
      <c r="H26" s="15">
        <v>189037</v>
      </c>
      <c r="I26" s="15">
        <v>66614</v>
      </c>
      <c r="J26" s="15">
        <v>50760</v>
      </c>
      <c r="K26" s="15">
        <v>152397</v>
      </c>
      <c r="L26" s="15">
        <v>59512</v>
      </c>
      <c r="M26" s="15">
        <v>178982</v>
      </c>
      <c r="N26" s="15">
        <v>73610</v>
      </c>
      <c r="O26" s="15">
        <v>60772</v>
      </c>
    </row>
    <row r="27" spans="1:15" ht="10.5">
      <c r="A27" s="76" t="s">
        <v>299</v>
      </c>
      <c r="B27" s="12"/>
      <c r="C27" s="12"/>
      <c r="D27" s="12"/>
      <c r="E27" s="12"/>
      <c r="F27" s="12"/>
      <c r="G27" s="12"/>
      <c r="H27" s="12"/>
      <c r="I27" s="12"/>
      <c r="J27" s="12"/>
      <c r="K27" s="12"/>
      <c r="L27" s="12"/>
      <c r="M27" s="12"/>
      <c r="N27" s="12"/>
      <c r="O27" s="12"/>
    </row>
    <row r="28" ht="10.5" hidden="1">
      <c r="A28" s="78" t="s">
        <v>300</v>
      </c>
    </row>
    <row r="29" ht="10.5">
      <c r="A29" s="78" t="s">
        <v>301</v>
      </c>
    </row>
  </sheetData>
  <printOptions/>
  <pageMargins left="0.46" right="0.33" top="0.89" bottom="0.3937007874015748" header="0.1968503937007874" footer="0.1968503937007874"/>
  <pageSetup horizontalDpi="300" verticalDpi="300" orientation="portrait" paperSize="9" scale="80" r:id="rId1"/>
  <headerFooter alignWithMargins="0">
    <oddFooter>&amp;C- &amp;P -</oddFooter>
  </headerFooter>
</worksheet>
</file>

<file path=xl/worksheets/sheet11.xml><?xml version="1.0" encoding="utf-8"?>
<worksheet xmlns="http://schemas.openxmlformats.org/spreadsheetml/2006/main" xmlns:r="http://schemas.openxmlformats.org/officeDocument/2006/relationships">
  <dimension ref="A1:O29"/>
  <sheetViews>
    <sheetView workbookViewId="0" topLeftCell="A1">
      <selection activeCell="A1" sqref="A1"/>
    </sheetView>
  </sheetViews>
  <sheetFormatPr defaultColWidth="9.00390625" defaultRowHeight="12.75"/>
  <cols>
    <col min="1" max="1" width="12.50390625" style="2" customWidth="1"/>
    <col min="2" max="15" width="12.625" style="2" customWidth="1"/>
    <col min="16" max="16384" width="9.125" style="2" customWidth="1"/>
  </cols>
  <sheetData>
    <row r="1" ht="15.75">
      <c r="A1" s="252" t="s">
        <v>280</v>
      </c>
    </row>
    <row r="2" spans="1:15" ht="11.25" thickBot="1">
      <c r="A2" s="5" t="s">
        <v>302</v>
      </c>
      <c r="B2" s="86"/>
      <c r="C2" s="42"/>
      <c r="D2" s="42"/>
      <c r="E2" s="42"/>
      <c r="F2" s="42"/>
      <c r="G2" s="42"/>
      <c r="H2" s="42"/>
      <c r="I2" s="42"/>
      <c r="J2" s="42"/>
      <c r="K2" s="42"/>
      <c r="L2" s="42"/>
      <c r="M2" s="42"/>
      <c r="N2" s="80" t="s">
        <v>299</v>
      </c>
      <c r="O2" s="42"/>
    </row>
    <row r="3" spans="1:15" ht="10.5">
      <c r="A3" s="10" t="s">
        <v>0</v>
      </c>
      <c r="B3" s="43" t="s">
        <v>303</v>
      </c>
      <c r="C3" s="44"/>
      <c r="D3" s="44"/>
      <c r="E3" s="44"/>
      <c r="F3" s="44"/>
      <c r="G3" s="44"/>
      <c r="H3" s="44"/>
      <c r="I3" s="44"/>
      <c r="J3" s="44"/>
      <c r="K3" s="44"/>
      <c r="L3" s="44"/>
      <c r="M3" s="44"/>
      <c r="N3" s="44"/>
      <c r="O3" s="44"/>
    </row>
    <row r="4" spans="1:15" ht="10.5">
      <c r="A4" s="16"/>
      <c r="B4" s="43" t="s">
        <v>283</v>
      </c>
      <c r="C4" s="44"/>
      <c r="D4" s="44"/>
      <c r="E4" s="43" t="s">
        <v>284</v>
      </c>
      <c r="F4" s="44"/>
      <c r="G4" s="44"/>
      <c r="H4" s="44"/>
      <c r="I4" s="44"/>
      <c r="J4" s="44"/>
      <c r="K4" s="44"/>
      <c r="L4" s="44"/>
      <c r="M4" s="44"/>
      <c r="N4" s="44"/>
      <c r="O4" s="44"/>
    </row>
    <row r="5" spans="1:15" ht="10.5">
      <c r="A5" s="8"/>
      <c r="B5" s="43" t="s">
        <v>258</v>
      </c>
      <c r="C5" s="43" t="s">
        <v>285</v>
      </c>
      <c r="D5" s="43" t="s">
        <v>286</v>
      </c>
      <c r="E5" s="43" t="s">
        <v>258</v>
      </c>
      <c r="F5" s="43" t="s">
        <v>287</v>
      </c>
      <c r="G5" s="43" t="s">
        <v>288</v>
      </c>
      <c r="H5" s="43" t="s">
        <v>289</v>
      </c>
      <c r="I5" s="43" t="s">
        <v>290</v>
      </c>
      <c r="J5" s="81" t="s">
        <v>291</v>
      </c>
      <c r="K5" s="43" t="s">
        <v>292</v>
      </c>
      <c r="L5" s="43" t="s">
        <v>293</v>
      </c>
      <c r="M5" s="43" t="s">
        <v>294</v>
      </c>
      <c r="N5" s="43" t="s">
        <v>295</v>
      </c>
      <c r="O5" s="43" t="s">
        <v>296</v>
      </c>
    </row>
    <row r="6" spans="1:15" ht="10.5" hidden="1">
      <c r="A6" s="6" t="s">
        <v>222</v>
      </c>
      <c r="B6" s="58">
        <v>14772895</v>
      </c>
      <c r="C6" s="59">
        <v>10139414</v>
      </c>
      <c r="D6" s="59">
        <v>4633481</v>
      </c>
      <c r="E6" s="59">
        <v>24262030</v>
      </c>
      <c r="F6" s="59">
        <v>6765358</v>
      </c>
      <c r="G6" s="59">
        <v>5355488</v>
      </c>
      <c r="H6" s="59">
        <v>1888339</v>
      </c>
      <c r="I6" s="59">
        <v>1705530</v>
      </c>
      <c r="J6" s="59"/>
      <c r="K6" s="59">
        <v>2354555</v>
      </c>
      <c r="L6" s="59">
        <v>522985</v>
      </c>
      <c r="M6" s="59">
        <v>3891814</v>
      </c>
      <c r="N6" s="59">
        <v>981478</v>
      </c>
      <c r="O6" s="59">
        <v>796483</v>
      </c>
    </row>
    <row r="7" spans="1:15" ht="10.5" hidden="1">
      <c r="A7" s="6" t="s">
        <v>51</v>
      </c>
      <c r="B7" s="58">
        <v>14535620</v>
      </c>
      <c r="C7" s="59">
        <v>9948394</v>
      </c>
      <c r="D7" s="59">
        <v>4587226</v>
      </c>
      <c r="E7" s="59">
        <v>25230211</v>
      </c>
      <c r="F7" s="59">
        <v>6806875</v>
      </c>
      <c r="G7" s="59">
        <v>5482209</v>
      </c>
      <c r="H7" s="59">
        <v>2127257</v>
      </c>
      <c r="I7" s="59">
        <v>1673958</v>
      </c>
      <c r="J7" s="12">
        <v>0</v>
      </c>
      <c r="K7" s="59">
        <v>2382093</v>
      </c>
      <c r="L7" s="59">
        <v>595605</v>
      </c>
      <c r="M7" s="59">
        <v>4365474</v>
      </c>
      <c r="N7" s="59">
        <v>994090</v>
      </c>
      <c r="O7" s="59">
        <v>802650</v>
      </c>
    </row>
    <row r="8" spans="1:15" ht="10.5" hidden="1">
      <c r="A8" s="6" t="s">
        <v>686</v>
      </c>
      <c r="B8" s="82">
        <v>6736300</v>
      </c>
      <c r="C8" s="41">
        <v>2726178</v>
      </c>
      <c r="D8" s="41">
        <v>4010122</v>
      </c>
      <c r="E8" s="41">
        <v>30123027</v>
      </c>
      <c r="F8" s="41">
        <v>7075259</v>
      </c>
      <c r="G8" s="41">
        <v>6475662</v>
      </c>
      <c r="H8" s="41">
        <v>2073454</v>
      </c>
      <c r="I8" s="41">
        <v>2048818</v>
      </c>
      <c r="J8" s="39">
        <v>0</v>
      </c>
      <c r="K8" s="41">
        <v>3163687</v>
      </c>
      <c r="L8" s="41">
        <v>768165</v>
      </c>
      <c r="M8" s="41">
        <v>6698956</v>
      </c>
      <c r="N8" s="41">
        <v>1059683</v>
      </c>
      <c r="O8" s="41">
        <v>759343</v>
      </c>
    </row>
    <row r="9" spans="1:15" ht="10.5">
      <c r="A9" s="6" t="s">
        <v>687</v>
      </c>
      <c r="B9" s="82">
        <v>10236380</v>
      </c>
      <c r="C9" s="41">
        <v>6186024</v>
      </c>
      <c r="D9" s="41">
        <v>4050356</v>
      </c>
      <c r="E9" s="41">
        <v>28635031</v>
      </c>
      <c r="F9" s="41">
        <v>7084434</v>
      </c>
      <c r="G9" s="41">
        <v>5926393</v>
      </c>
      <c r="H9" s="41">
        <v>2162814</v>
      </c>
      <c r="I9" s="41">
        <v>1522385</v>
      </c>
      <c r="J9" s="41">
        <v>549956</v>
      </c>
      <c r="K9" s="41">
        <v>2651515</v>
      </c>
      <c r="L9" s="41">
        <v>794552</v>
      </c>
      <c r="M9" s="41">
        <v>6133133</v>
      </c>
      <c r="N9" s="41">
        <v>1042491</v>
      </c>
      <c r="O9" s="41">
        <v>767358</v>
      </c>
    </row>
    <row r="10" spans="1:15" ht="10.5">
      <c r="A10" s="6" t="s">
        <v>297</v>
      </c>
      <c r="B10" s="82">
        <v>12414277</v>
      </c>
      <c r="C10" s="41">
        <v>8301004</v>
      </c>
      <c r="D10" s="41">
        <v>4113273</v>
      </c>
      <c r="E10" s="41">
        <v>24337866</v>
      </c>
      <c r="F10" s="41">
        <v>6535765</v>
      </c>
      <c r="G10" s="41">
        <v>5135847</v>
      </c>
      <c r="H10" s="41">
        <v>2076770</v>
      </c>
      <c r="I10" s="41">
        <v>1093845</v>
      </c>
      <c r="J10" s="41">
        <v>584746</v>
      </c>
      <c r="K10" s="41">
        <v>2046239</v>
      </c>
      <c r="L10" s="41">
        <v>689651</v>
      </c>
      <c r="M10" s="41">
        <v>4465721</v>
      </c>
      <c r="N10" s="41">
        <v>937025</v>
      </c>
      <c r="O10" s="41">
        <v>772257</v>
      </c>
    </row>
    <row r="11" spans="1:15" ht="10.5">
      <c r="A11" s="6" t="s">
        <v>298</v>
      </c>
      <c r="B11" s="82">
        <v>11966408</v>
      </c>
      <c r="C11" s="41">
        <v>8054459</v>
      </c>
      <c r="D11" s="41">
        <v>3911949</v>
      </c>
      <c r="E11" s="41">
        <v>20798516</v>
      </c>
      <c r="F11" s="41">
        <v>6226725</v>
      </c>
      <c r="G11" s="41">
        <v>4931887</v>
      </c>
      <c r="H11" s="41">
        <v>2081754</v>
      </c>
      <c r="I11" s="41">
        <v>931789</v>
      </c>
      <c r="J11" s="41">
        <v>559646</v>
      </c>
      <c r="K11" s="41">
        <v>1804940</v>
      </c>
      <c r="L11" s="41">
        <v>601552</v>
      </c>
      <c r="M11" s="41">
        <v>2063606</v>
      </c>
      <c r="N11" s="41">
        <v>846366</v>
      </c>
      <c r="O11" s="41">
        <v>750251</v>
      </c>
    </row>
    <row r="12" spans="1:15" ht="10.5">
      <c r="A12" s="6" t="s">
        <v>688</v>
      </c>
      <c r="B12" s="82">
        <v>11950132</v>
      </c>
      <c r="C12" s="41">
        <v>8085367</v>
      </c>
      <c r="D12" s="41">
        <v>3864765</v>
      </c>
      <c r="E12" s="41">
        <v>20668484</v>
      </c>
      <c r="F12" s="41">
        <v>6181802</v>
      </c>
      <c r="G12" s="41">
        <v>4928580</v>
      </c>
      <c r="H12" s="41">
        <v>2085880</v>
      </c>
      <c r="I12" s="41">
        <v>896173</v>
      </c>
      <c r="J12" s="41">
        <v>574743</v>
      </c>
      <c r="K12" s="41">
        <v>1772157</v>
      </c>
      <c r="L12" s="41">
        <v>658791</v>
      </c>
      <c r="M12" s="41">
        <v>1976891</v>
      </c>
      <c r="N12" s="41">
        <v>831536</v>
      </c>
      <c r="O12" s="41">
        <v>761931</v>
      </c>
    </row>
    <row r="13" spans="1:15" ht="10.5">
      <c r="A13" s="6" t="s">
        <v>689</v>
      </c>
      <c r="B13" s="82">
        <v>12101284</v>
      </c>
      <c r="C13" s="41">
        <v>8228832</v>
      </c>
      <c r="D13" s="41">
        <v>3872452</v>
      </c>
      <c r="E13" s="41">
        <v>20538701</v>
      </c>
      <c r="F13" s="41">
        <v>6082449</v>
      </c>
      <c r="G13" s="41">
        <v>4829789</v>
      </c>
      <c r="H13" s="41">
        <v>2148982</v>
      </c>
      <c r="I13" s="41">
        <v>829263</v>
      </c>
      <c r="J13" s="41">
        <v>623586</v>
      </c>
      <c r="K13" s="41">
        <v>1750785</v>
      </c>
      <c r="L13" s="41">
        <v>673018</v>
      </c>
      <c r="M13" s="41">
        <v>2025352</v>
      </c>
      <c r="N13" s="41">
        <v>829932</v>
      </c>
      <c r="O13" s="41">
        <v>745545</v>
      </c>
    </row>
    <row r="14" spans="1:15" ht="10.5">
      <c r="A14" s="10"/>
      <c r="B14" s="82"/>
      <c r="C14" s="41"/>
      <c r="D14" s="41"/>
      <c r="E14" s="41"/>
      <c r="F14" s="41"/>
      <c r="G14" s="41"/>
      <c r="H14" s="41"/>
      <c r="I14" s="41"/>
      <c r="J14" s="41"/>
      <c r="K14" s="41"/>
      <c r="L14" s="41"/>
      <c r="M14" s="41"/>
      <c r="N14" s="41"/>
      <c r="O14" s="41"/>
    </row>
    <row r="15" spans="1:15" ht="10.5">
      <c r="A15" s="6" t="s">
        <v>690</v>
      </c>
      <c r="B15" s="82">
        <v>973146</v>
      </c>
      <c r="C15" s="41">
        <v>662973</v>
      </c>
      <c r="D15" s="41">
        <v>310173</v>
      </c>
      <c r="E15" s="41">
        <v>1703170</v>
      </c>
      <c r="F15" s="41">
        <v>511437</v>
      </c>
      <c r="G15" s="41">
        <v>405170</v>
      </c>
      <c r="H15" s="41">
        <v>175946</v>
      </c>
      <c r="I15" s="41">
        <v>71160</v>
      </c>
      <c r="J15" s="41">
        <v>52661</v>
      </c>
      <c r="K15" s="41">
        <v>148268</v>
      </c>
      <c r="L15" s="41">
        <v>59431</v>
      </c>
      <c r="M15" s="41">
        <v>154389</v>
      </c>
      <c r="N15" s="41">
        <v>64048</v>
      </c>
      <c r="O15" s="41">
        <v>60660</v>
      </c>
    </row>
    <row r="16" spans="1:15" ht="10.5">
      <c r="A16" s="6" t="s">
        <v>265</v>
      </c>
      <c r="B16" s="82">
        <v>968815</v>
      </c>
      <c r="C16" s="41">
        <v>665183</v>
      </c>
      <c r="D16" s="41">
        <v>303632</v>
      </c>
      <c r="E16" s="41">
        <v>1747371</v>
      </c>
      <c r="F16" s="41">
        <v>503506</v>
      </c>
      <c r="G16" s="41">
        <v>408108</v>
      </c>
      <c r="H16" s="41">
        <v>184583</v>
      </c>
      <c r="I16" s="41">
        <v>77439</v>
      </c>
      <c r="J16" s="41">
        <v>56845</v>
      </c>
      <c r="K16" s="41">
        <v>149641</v>
      </c>
      <c r="L16" s="41">
        <v>57903</v>
      </c>
      <c r="M16" s="41">
        <v>169251</v>
      </c>
      <c r="N16" s="41">
        <v>72933</v>
      </c>
      <c r="O16" s="41">
        <v>67162</v>
      </c>
    </row>
    <row r="17" spans="1:15" ht="10.5">
      <c r="A17" s="6" t="s">
        <v>266</v>
      </c>
      <c r="B17" s="82">
        <v>948402</v>
      </c>
      <c r="C17" s="41">
        <v>637836</v>
      </c>
      <c r="D17" s="41">
        <v>310566</v>
      </c>
      <c r="E17" s="41">
        <v>1662849</v>
      </c>
      <c r="F17" s="41">
        <v>504601</v>
      </c>
      <c r="G17" s="41">
        <v>402793</v>
      </c>
      <c r="H17" s="41">
        <v>172206</v>
      </c>
      <c r="I17" s="41">
        <v>68244</v>
      </c>
      <c r="J17" s="41">
        <v>47953</v>
      </c>
      <c r="K17" s="41">
        <v>142552</v>
      </c>
      <c r="L17" s="41">
        <v>53837</v>
      </c>
      <c r="M17" s="41">
        <v>147558</v>
      </c>
      <c r="N17" s="41">
        <v>67027</v>
      </c>
      <c r="O17" s="41">
        <v>56078</v>
      </c>
    </row>
    <row r="18" spans="1:15" ht="10.5">
      <c r="A18" s="6" t="s">
        <v>267</v>
      </c>
      <c r="B18" s="82">
        <v>1042517</v>
      </c>
      <c r="C18" s="41">
        <v>710680</v>
      </c>
      <c r="D18" s="41">
        <v>331837</v>
      </c>
      <c r="E18" s="41">
        <v>1798117</v>
      </c>
      <c r="F18" s="41">
        <v>525529</v>
      </c>
      <c r="G18" s="41">
        <v>424717</v>
      </c>
      <c r="H18" s="41">
        <v>188803</v>
      </c>
      <c r="I18" s="41">
        <v>72838</v>
      </c>
      <c r="J18" s="41">
        <v>53407</v>
      </c>
      <c r="K18" s="41">
        <v>150954</v>
      </c>
      <c r="L18" s="41">
        <v>56688</v>
      </c>
      <c r="M18" s="41">
        <v>174340</v>
      </c>
      <c r="N18" s="41">
        <v>75665</v>
      </c>
      <c r="O18" s="41">
        <v>75176</v>
      </c>
    </row>
    <row r="19" spans="1:15" ht="10.5">
      <c r="A19" s="6" t="s">
        <v>268</v>
      </c>
      <c r="B19" s="82">
        <v>1081937</v>
      </c>
      <c r="C19" s="41">
        <v>752543</v>
      </c>
      <c r="D19" s="41">
        <v>329394</v>
      </c>
      <c r="E19" s="41">
        <v>1903094</v>
      </c>
      <c r="F19" s="41">
        <v>536670</v>
      </c>
      <c r="G19" s="41">
        <v>423707</v>
      </c>
      <c r="H19" s="41">
        <v>203831</v>
      </c>
      <c r="I19" s="41">
        <v>74133</v>
      </c>
      <c r="J19" s="41">
        <v>59234</v>
      </c>
      <c r="K19" s="41">
        <v>158521</v>
      </c>
      <c r="L19" s="41">
        <v>58548</v>
      </c>
      <c r="M19" s="41">
        <v>214029</v>
      </c>
      <c r="N19" s="41">
        <v>88729</v>
      </c>
      <c r="O19" s="41">
        <v>85692</v>
      </c>
    </row>
    <row r="20" spans="1:15" ht="10.5">
      <c r="A20" s="6" t="s">
        <v>269</v>
      </c>
      <c r="B20" s="82">
        <v>991410</v>
      </c>
      <c r="C20" s="41">
        <v>674188</v>
      </c>
      <c r="D20" s="41">
        <v>317222</v>
      </c>
      <c r="E20" s="41">
        <v>1681845</v>
      </c>
      <c r="F20" s="41">
        <v>502739</v>
      </c>
      <c r="G20" s="41">
        <v>397304</v>
      </c>
      <c r="H20" s="41">
        <v>175499</v>
      </c>
      <c r="I20" s="41">
        <v>71034</v>
      </c>
      <c r="J20" s="41">
        <v>51519</v>
      </c>
      <c r="K20" s="41">
        <v>144316</v>
      </c>
      <c r="L20" s="41">
        <v>54963</v>
      </c>
      <c r="M20" s="41">
        <v>155562</v>
      </c>
      <c r="N20" s="41">
        <v>66716</v>
      </c>
      <c r="O20" s="41">
        <v>62193</v>
      </c>
    </row>
    <row r="21" spans="1:15" ht="10.5">
      <c r="A21" s="6" t="s">
        <v>270</v>
      </c>
      <c r="B21" s="82">
        <v>1010216</v>
      </c>
      <c r="C21" s="41">
        <v>683262</v>
      </c>
      <c r="D21" s="41">
        <v>326954</v>
      </c>
      <c r="E21" s="41">
        <v>1765710</v>
      </c>
      <c r="F21" s="41">
        <v>517564</v>
      </c>
      <c r="G21" s="41">
        <v>417180</v>
      </c>
      <c r="H21" s="41">
        <v>193048</v>
      </c>
      <c r="I21" s="41">
        <v>76679</v>
      </c>
      <c r="J21" s="41">
        <v>57974</v>
      </c>
      <c r="K21" s="41">
        <v>151530</v>
      </c>
      <c r="L21" s="41">
        <v>59988</v>
      </c>
      <c r="M21" s="41">
        <v>165627</v>
      </c>
      <c r="N21" s="41">
        <v>65890</v>
      </c>
      <c r="O21" s="41">
        <v>60230</v>
      </c>
    </row>
    <row r="22" spans="1:15" ht="10.5">
      <c r="A22" s="6" t="s">
        <v>271</v>
      </c>
      <c r="B22" s="82">
        <v>1021934</v>
      </c>
      <c r="C22" s="41">
        <v>691824</v>
      </c>
      <c r="D22" s="41">
        <v>330110</v>
      </c>
      <c r="E22" s="41">
        <v>1741536</v>
      </c>
      <c r="F22" s="41">
        <v>498870</v>
      </c>
      <c r="G22" s="41">
        <v>403777</v>
      </c>
      <c r="H22" s="41">
        <v>187413</v>
      </c>
      <c r="I22" s="41">
        <v>77686</v>
      </c>
      <c r="J22" s="41">
        <v>57629</v>
      </c>
      <c r="K22" s="41">
        <v>148228</v>
      </c>
      <c r="L22" s="41">
        <v>59882</v>
      </c>
      <c r="M22" s="41">
        <v>175640</v>
      </c>
      <c r="N22" s="41">
        <v>69965</v>
      </c>
      <c r="O22" s="41">
        <v>62446</v>
      </c>
    </row>
    <row r="23" spans="1:15" ht="10.5">
      <c r="A23" s="6" t="s">
        <v>272</v>
      </c>
      <c r="B23" s="82">
        <v>1087276</v>
      </c>
      <c r="C23" s="41">
        <v>736490</v>
      </c>
      <c r="D23" s="41">
        <v>350786</v>
      </c>
      <c r="E23" s="41">
        <v>1709085</v>
      </c>
      <c r="F23" s="41">
        <v>502538</v>
      </c>
      <c r="G23" s="41">
        <v>400671</v>
      </c>
      <c r="H23" s="41">
        <v>181458</v>
      </c>
      <c r="I23" s="41">
        <v>69399</v>
      </c>
      <c r="J23" s="41">
        <v>51072</v>
      </c>
      <c r="K23" s="41">
        <v>147330</v>
      </c>
      <c r="L23" s="41">
        <v>57990</v>
      </c>
      <c r="M23" s="41">
        <v>172945</v>
      </c>
      <c r="N23" s="41">
        <v>64845</v>
      </c>
      <c r="O23" s="41">
        <v>60837</v>
      </c>
    </row>
    <row r="24" spans="1:15" ht="10.5">
      <c r="A24" s="6" t="s">
        <v>691</v>
      </c>
      <c r="B24" s="82">
        <v>951441</v>
      </c>
      <c r="C24" s="41">
        <v>645985</v>
      </c>
      <c r="D24" s="41">
        <v>305456</v>
      </c>
      <c r="E24" s="41">
        <v>1536285</v>
      </c>
      <c r="F24" s="41">
        <v>477229</v>
      </c>
      <c r="G24" s="41">
        <v>364079</v>
      </c>
      <c r="H24" s="41">
        <v>154382</v>
      </c>
      <c r="I24" s="41">
        <v>52986</v>
      </c>
      <c r="J24" s="41">
        <v>41634</v>
      </c>
      <c r="K24" s="41">
        <v>131393</v>
      </c>
      <c r="L24" s="41">
        <v>46348</v>
      </c>
      <c r="M24" s="41">
        <v>157381</v>
      </c>
      <c r="N24" s="41">
        <v>62477</v>
      </c>
      <c r="O24" s="41">
        <v>48376</v>
      </c>
    </row>
    <row r="25" spans="1:15" ht="10.5">
      <c r="A25" s="6" t="s">
        <v>273</v>
      </c>
      <c r="B25" s="82">
        <v>952014</v>
      </c>
      <c r="C25" s="41">
        <v>644372</v>
      </c>
      <c r="D25" s="41">
        <v>307642</v>
      </c>
      <c r="E25" s="41">
        <v>1488147</v>
      </c>
      <c r="F25" s="41">
        <v>455491</v>
      </c>
      <c r="G25" s="41">
        <v>356740</v>
      </c>
      <c r="H25" s="41">
        <v>148250</v>
      </c>
      <c r="I25" s="41">
        <v>48526</v>
      </c>
      <c r="J25" s="41">
        <v>39894</v>
      </c>
      <c r="K25" s="41">
        <v>127054</v>
      </c>
      <c r="L25" s="41">
        <v>46413</v>
      </c>
      <c r="M25" s="41">
        <v>157431</v>
      </c>
      <c r="N25" s="41">
        <v>62601</v>
      </c>
      <c r="O25" s="41">
        <v>45747</v>
      </c>
    </row>
    <row r="26" spans="1:15" ht="10.5">
      <c r="A26" s="13" t="s">
        <v>274</v>
      </c>
      <c r="B26" s="83">
        <v>1072176</v>
      </c>
      <c r="C26" s="84">
        <v>723496</v>
      </c>
      <c r="D26" s="84">
        <v>348680</v>
      </c>
      <c r="E26" s="84">
        <v>1801492</v>
      </c>
      <c r="F26" s="84">
        <v>546275</v>
      </c>
      <c r="G26" s="84">
        <v>425543</v>
      </c>
      <c r="H26" s="84">
        <v>183563</v>
      </c>
      <c r="I26" s="84">
        <v>69139</v>
      </c>
      <c r="J26" s="84">
        <v>53764</v>
      </c>
      <c r="K26" s="84">
        <v>150998</v>
      </c>
      <c r="L26" s="84">
        <v>61027</v>
      </c>
      <c r="M26" s="84">
        <v>181199</v>
      </c>
      <c r="N26" s="84">
        <v>69036</v>
      </c>
      <c r="O26" s="84">
        <v>60948</v>
      </c>
    </row>
    <row r="27" ht="10.5">
      <c r="A27" s="85" t="s">
        <v>299</v>
      </c>
    </row>
    <row r="28" ht="10.5" hidden="1">
      <c r="A28" s="6" t="s">
        <v>304</v>
      </c>
    </row>
    <row r="29" s="39" customFormat="1" ht="10.5">
      <c r="A29" s="78" t="s">
        <v>301</v>
      </c>
    </row>
  </sheetData>
  <printOptions/>
  <pageMargins left="0.43" right="0.4" top="0.73" bottom="0.3937007874015748" header="0.1968503937007874" footer="0.1968503937007874"/>
  <pageSetup horizontalDpi="300" verticalDpi="300" orientation="portrait" paperSize="9" scale="55" r:id="rId1"/>
  <headerFooter alignWithMargins="0">
    <oddFooter>&amp;C- &amp;P -</oddFooter>
  </headerFooter>
</worksheet>
</file>

<file path=xl/worksheets/sheet12.xml><?xml version="1.0" encoding="utf-8"?>
<worksheet xmlns="http://schemas.openxmlformats.org/spreadsheetml/2006/main" xmlns:r="http://schemas.openxmlformats.org/officeDocument/2006/relationships">
  <dimension ref="A1:G26"/>
  <sheetViews>
    <sheetView workbookViewId="0" topLeftCell="A1">
      <selection activeCell="A1" sqref="A1"/>
    </sheetView>
  </sheetViews>
  <sheetFormatPr defaultColWidth="9.00390625" defaultRowHeight="12.75"/>
  <cols>
    <col min="1" max="1" width="12.50390625" style="2" customWidth="1"/>
    <col min="2" max="7" width="14.875" style="52" customWidth="1"/>
    <col min="8" max="16384" width="9.125" style="2" customWidth="1"/>
  </cols>
  <sheetData>
    <row r="1" ht="15.75">
      <c r="A1" s="252" t="s">
        <v>280</v>
      </c>
    </row>
    <row r="2" spans="1:7" ht="11.25" thickBot="1">
      <c r="A2" s="4" t="s">
        <v>305</v>
      </c>
      <c r="B2" s="42"/>
      <c r="C2" s="42"/>
      <c r="D2" s="42"/>
      <c r="E2" s="42"/>
      <c r="F2" s="86"/>
      <c r="G2" s="87"/>
    </row>
    <row r="3" spans="1:7" ht="10.5">
      <c r="A3" s="6" t="s">
        <v>0</v>
      </c>
      <c r="B3" s="43" t="s">
        <v>306</v>
      </c>
      <c r="C3" s="44"/>
      <c r="D3" s="44"/>
      <c r="E3" s="44"/>
      <c r="F3" s="44"/>
      <c r="G3" s="44"/>
    </row>
    <row r="4" spans="1:7" ht="10.5">
      <c r="A4" s="8"/>
      <c r="B4" s="43" t="s">
        <v>258</v>
      </c>
      <c r="C4" s="43" t="s">
        <v>307</v>
      </c>
      <c r="D4" s="43" t="s">
        <v>308</v>
      </c>
      <c r="E4" s="43" t="s">
        <v>309</v>
      </c>
      <c r="F4" s="43" t="s">
        <v>310</v>
      </c>
      <c r="G4" s="43" t="s">
        <v>311</v>
      </c>
    </row>
    <row r="5" spans="1:7" ht="10.5" hidden="1">
      <c r="A5" s="6" t="s">
        <v>222</v>
      </c>
      <c r="B5" s="45">
        <v>82091323</v>
      </c>
      <c r="C5" s="51">
        <v>38496094</v>
      </c>
      <c r="D5" s="51">
        <v>3280185</v>
      </c>
      <c r="E5" s="51">
        <v>1844181</v>
      </c>
      <c r="F5" s="51">
        <v>6104404</v>
      </c>
      <c r="G5" s="51">
        <v>32366459</v>
      </c>
    </row>
    <row r="6" spans="1:7" ht="10.5" hidden="1">
      <c r="A6" s="6" t="s">
        <v>51</v>
      </c>
      <c r="B6" s="45">
        <v>83154726</v>
      </c>
      <c r="C6" s="51">
        <v>38968693</v>
      </c>
      <c r="D6" s="51">
        <v>3327284</v>
      </c>
      <c r="E6" s="51">
        <v>1867415</v>
      </c>
      <c r="F6" s="51">
        <v>6237907</v>
      </c>
      <c r="G6" s="51">
        <v>32753427</v>
      </c>
    </row>
    <row r="7" spans="1:7" ht="10.5" hidden="1">
      <c r="A7" s="6" t="s">
        <v>674</v>
      </c>
      <c r="B7" s="45">
        <v>53792627</v>
      </c>
      <c r="C7" s="51">
        <v>13125539</v>
      </c>
      <c r="D7" s="51">
        <v>4887819</v>
      </c>
      <c r="E7" s="51">
        <v>2401871</v>
      </c>
      <c r="F7" s="51">
        <v>5749706</v>
      </c>
      <c r="G7" s="51">
        <v>27627692</v>
      </c>
    </row>
    <row r="8" spans="1:7" ht="10.5">
      <c r="A8" s="6" t="s">
        <v>675</v>
      </c>
      <c r="B8" s="45">
        <v>73822971</v>
      </c>
      <c r="C8" s="51">
        <v>27147947</v>
      </c>
      <c r="D8" s="51">
        <v>4722500</v>
      </c>
      <c r="E8" s="51">
        <v>2482292</v>
      </c>
      <c r="F8" s="51">
        <v>6545597</v>
      </c>
      <c r="G8" s="51">
        <v>32924635</v>
      </c>
    </row>
    <row r="9" spans="1:7" ht="10.5">
      <c r="A9" s="6" t="s">
        <v>297</v>
      </c>
      <c r="B9" s="45">
        <v>85139219</v>
      </c>
      <c r="C9" s="51">
        <v>37831667</v>
      </c>
      <c r="D9" s="51">
        <v>4024817</v>
      </c>
      <c r="E9" s="51">
        <v>2067687</v>
      </c>
      <c r="F9" s="51">
        <v>6937212</v>
      </c>
      <c r="G9" s="51">
        <v>34277836</v>
      </c>
    </row>
    <row r="10" spans="1:7" ht="10.5">
      <c r="A10" s="6" t="s">
        <v>298</v>
      </c>
      <c r="B10" s="45">
        <v>83979745</v>
      </c>
      <c r="C10" s="51">
        <v>39272237</v>
      </c>
      <c r="D10" s="51">
        <v>3210438</v>
      </c>
      <c r="E10" s="51">
        <v>1457982</v>
      </c>
      <c r="F10" s="51">
        <v>7006301</v>
      </c>
      <c r="G10" s="51">
        <v>33032787</v>
      </c>
    </row>
    <row r="11" spans="1:7" ht="10.5">
      <c r="A11" s="6" t="s">
        <v>682</v>
      </c>
      <c r="B11" s="45">
        <v>82723153</v>
      </c>
      <c r="C11" s="51">
        <v>38402196</v>
      </c>
      <c r="D11" s="51">
        <v>2900117</v>
      </c>
      <c r="E11" s="51">
        <v>1321276</v>
      </c>
      <c r="F11" s="51">
        <v>6843502</v>
      </c>
      <c r="G11" s="51">
        <v>33256062</v>
      </c>
    </row>
    <row r="12" spans="1:7" ht="10.5">
      <c r="A12" s="6" t="s">
        <v>683</v>
      </c>
      <c r="B12" s="45">
        <v>82488189</v>
      </c>
      <c r="C12" s="51">
        <v>38157130</v>
      </c>
      <c r="D12" s="51">
        <v>2757531</v>
      </c>
      <c r="E12" s="51">
        <v>1284046</v>
      </c>
      <c r="F12" s="51">
        <v>6744712</v>
      </c>
      <c r="G12" s="51">
        <v>33544770</v>
      </c>
    </row>
    <row r="13" spans="1:7" ht="10.5">
      <c r="A13" s="10"/>
      <c r="B13" s="45"/>
      <c r="C13" s="51"/>
      <c r="D13" s="51"/>
      <c r="E13" s="51"/>
      <c r="F13" s="2"/>
      <c r="G13" s="51"/>
    </row>
    <row r="14" spans="1:7" ht="10.5">
      <c r="A14" s="6" t="s">
        <v>684</v>
      </c>
      <c r="B14" s="45">
        <v>6771943</v>
      </c>
      <c r="C14" s="51">
        <v>3161101</v>
      </c>
      <c r="D14" s="51">
        <v>226389</v>
      </c>
      <c r="E14" s="51">
        <v>103852</v>
      </c>
      <c r="F14" s="51">
        <v>553783</v>
      </c>
      <c r="G14" s="51">
        <v>2726818</v>
      </c>
    </row>
    <row r="15" spans="1:7" ht="10.5">
      <c r="A15" s="6" t="s">
        <v>265</v>
      </c>
      <c r="B15" s="45">
        <v>6912862</v>
      </c>
      <c r="C15" s="51">
        <v>3228417</v>
      </c>
      <c r="D15" s="51">
        <v>231162</v>
      </c>
      <c r="E15" s="51">
        <v>105582</v>
      </c>
      <c r="F15" s="51">
        <v>553921</v>
      </c>
      <c r="G15" s="51">
        <v>2793780</v>
      </c>
    </row>
    <row r="16" spans="1:7" ht="10.5">
      <c r="A16" s="6" t="s">
        <v>266</v>
      </c>
      <c r="B16" s="45">
        <v>6718842</v>
      </c>
      <c r="C16" s="51">
        <v>3107426</v>
      </c>
      <c r="D16" s="51">
        <v>219146</v>
      </c>
      <c r="E16" s="51">
        <v>101450</v>
      </c>
      <c r="F16" s="51">
        <v>554390</v>
      </c>
      <c r="G16" s="51">
        <v>2736430</v>
      </c>
    </row>
    <row r="17" spans="1:7" ht="10.5">
      <c r="A17" s="6" t="s">
        <v>267</v>
      </c>
      <c r="B17" s="45">
        <v>7197033</v>
      </c>
      <c r="C17" s="51">
        <v>3340247</v>
      </c>
      <c r="D17" s="51">
        <v>241381</v>
      </c>
      <c r="E17" s="51">
        <v>114661</v>
      </c>
      <c r="F17" s="51">
        <v>590996</v>
      </c>
      <c r="G17" s="51">
        <v>2909748</v>
      </c>
    </row>
    <row r="18" spans="1:7" ht="10.5">
      <c r="A18" s="6" t="s">
        <v>268</v>
      </c>
      <c r="B18" s="45">
        <v>7350531</v>
      </c>
      <c r="C18" s="51">
        <v>3440317</v>
      </c>
      <c r="D18" s="51">
        <v>254125</v>
      </c>
      <c r="E18" s="51">
        <v>115345</v>
      </c>
      <c r="F18" s="51">
        <v>578692</v>
      </c>
      <c r="G18" s="51">
        <v>2962052</v>
      </c>
    </row>
    <row r="19" spans="1:7" ht="10.5">
      <c r="A19" s="6" t="s">
        <v>269</v>
      </c>
      <c r="B19" s="45">
        <v>6741638</v>
      </c>
      <c r="C19" s="51">
        <v>3125737</v>
      </c>
      <c r="D19" s="51">
        <v>227384</v>
      </c>
      <c r="E19" s="51">
        <v>105602</v>
      </c>
      <c r="F19" s="51">
        <v>556246</v>
      </c>
      <c r="G19" s="51">
        <v>2726669</v>
      </c>
    </row>
    <row r="20" spans="1:7" ht="10.5">
      <c r="A20" s="6" t="s">
        <v>270</v>
      </c>
      <c r="B20" s="45">
        <v>6902051</v>
      </c>
      <c r="C20" s="51">
        <v>3171904</v>
      </c>
      <c r="D20" s="51">
        <v>231332</v>
      </c>
      <c r="E20" s="51">
        <v>110379</v>
      </c>
      <c r="F20" s="51">
        <v>572559</v>
      </c>
      <c r="G20" s="51">
        <v>2815877</v>
      </c>
    </row>
    <row r="21" spans="1:7" ht="10.5">
      <c r="A21" s="6" t="s">
        <v>271</v>
      </c>
      <c r="B21" s="45">
        <v>6729203</v>
      </c>
      <c r="C21" s="51">
        <v>3085160</v>
      </c>
      <c r="D21" s="51">
        <v>225149</v>
      </c>
      <c r="E21" s="51">
        <v>106526</v>
      </c>
      <c r="F21" s="51">
        <v>554601</v>
      </c>
      <c r="G21" s="51">
        <v>2757767</v>
      </c>
    </row>
    <row r="22" spans="1:7" ht="10.5">
      <c r="A22" s="6" t="s">
        <v>272</v>
      </c>
      <c r="B22" s="45">
        <v>7106697</v>
      </c>
      <c r="C22" s="51">
        <v>3263267</v>
      </c>
      <c r="D22" s="51">
        <v>238543</v>
      </c>
      <c r="E22" s="51">
        <v>113304</v>
      </c>
      <c r="F22" s="51">
        <v>586801</v>
      </c>
      <c r="G22" s="51">
        <v>2904782</v>
      </c>
    </row>
    <row r="23" spans="1:7" ht="10.5">
      <c r="A23" s="6" t="s">
        <v>685</v>
      </c>
      <c r="B23" s="45">
        <v>6678159</v>
      </c>
      <c r="C23" s="51">
        <v>3090889</v>
      </c>
      <c r="D23" s="51">
        <v>215125</v>
      </c>
      <c r="E23" s="51">
        <v>104772</v>
      </c>
      <c r="F23" s="51">
        <v>534919</v>
      </c>
      <c r="G23" s="51">
        <v>2732454</v>
      </c>
    </row>
    <row r="24" spans="1:7" ht="10.5">
      <c r="A24" s="6" t="s">
        <v>273</v>
      </c>
      <c r="B24" s="45">
        <v>6221413</v>
      </c>
      <c r="C24" s="51">
        <v>2873810</v>
      </c>
      <c r="D24" s="51">
        <v>201872</v>
      </c>
      <c r="E24" s="51">
        <v>92627</v>
      </c>
      <c r="F24" s="51">
        <v>514054</v>
      </c>
      <c r="G24" s="51">
        <v>2539050</v>
      </c>
    </row>
    <row r="25" spans="1:7" ht="10.5">
      <c r="A25" s="13" t="s">
        <v>274</v>
      </c>
      <c r="B25" s="47">
        <v>7157817</v>
      </c>
      <c r="C25" s="44">
        <v>3268855</v>
      </c>
      <c r="D25" s="44">
        <v>245923</v>
      </c>
      <c r="E25" s="44">
        <v>109946</v>
      </c>
      <c r="F25" s="44">
        <v>593750</v>
      </c>
      <c r="G25" s="44">
        <v>2939343</v>
      </c>
    </row>
    <row r="26" spans="1:7" ht="10.5">
      <c r="A26" s="10" t="s">
        <v>312</v>
      </c>
      <c r="B26" s="51"/>
      <c r="C26" s="51"/>
      <c r="D26" s="51"/>
      <c r="E26" s="51"/>
      <c r="F26" s="51"/>
      <c r="G26" s="51"/>
    </row>
  </sheetData>
  <printOptions/>
  <pageMargins left="0.66" right="0.35" top="0.68" bottom="0.3937007874015748" header="0.1968503937007874" footer="0.1968503937007874"/>
  <pageSetup horizontalDpi="300" verticalDpi="300" orientation="portrait" paperSize="9" r:id="rId1"/>
  <headerFooter alignWithMargins="0">
    <oddFooter>&amp;C- &amp;P -</oddFooter>
  </headerFooter>
</worksheet>
</file>

<file path=xl/worksheets/sheet13.xml><?xml version="1.0" encoding="utf-8"?>
<worksheet xmlns="http://schemas.openxmlformats.org/spreadsheetml/2006/main" xmlns:r="http://schemas.openxmlformats.org/officeDocument/2006/relationships">
  <dimension ref="A1:E29"/>
  <sheetViews>
    <sheetView workbookViewId="0" topLeftCell="A1">
      <selection activeCell="A30" sqref="A30"/>
    </sheetView>
  </sheetViews>
  <sheetFormatPr defaultColWidth="9.00390625" defaultRowHeight="12.75"/>
  <cols>
    <col min="1" max="1" width="12.50390625" style="72" customWidth="1"/>
    <col min="2" max="5" width="15.625" style="72" customWidth="1"/>
    <col min="6" max="16384" width="8.875" style="72" customWidth="1"/>
  </cols>
  <sheetData>
    <row r="1" ht="15.75">
      <c r="A1" s="252" t="s">
        <v>280</v>
      </c>
    </row>
    <row r="2" spans="1:5" ht="11.25" thickBot="1">
      <c r="A2" s="88" t="s">
        <v>313</v>
      </c>
      <c r="B2" s="74"/>
      <c r="C2" s="74"/>
      <c r="D2" s="74"/>
      <c r="E2" s="89"/>
    </row>
    <row r="3" spans="1:5" ht="10.5">
      <c r="A3" s="90" t="s">
        <v>0</v>
      </c>
      <c r="B3" s="91" t="s">
        <v>314</v>
      </c>
      <c r="C3" s="92" t="s">
        <v>315</v>
      </c>
      <c r="D3" s="92"/>
      <c r="E3" s="92"/>
    </row>
    <row r="4" spans="1:5" ht="10.5">
      <c r="A4" s="93"/>
      <c r="B4" s="91" t="s">
        <v>316</v>
      </c>
      <c r="C4" s="94" t="s">
        <v>258</v>
      </c>
      <c r="D4" s="75" t="s">
        <v>317</v>
      </c>
      <c r="E4" s="75" t="s">
        <v>318</v>
      </c>
    </row>
    <row r="5" spans="1:5" ht="10.5" hidden="1">
      <c r="A5" s="78" t="s">
        <v>222</v>
      </c>
      <c r="B5" s="11">
        <v>26559466</v>
      </c>
      <c r="C5" s="12">
        <f>SUM(D5:E5)</f>
        <v>10295111</v>
      </c>
      <c r="D5" s="12">
        <v>10295111</v>
      </c>
      <c r="E5" s="72">
        <v>0</v>
      </c>
    </row>
    <row r="6" spans="1:5" ht="10.5" hidden="1">
      <c r="A6" s="78" t="s">
        <v>51</v>
      </c>
      <c r="B6" s="11">
        <v>27521419</v>
      </c>
      <c r="C6" s="12">
        <f>SUM(D6:E6)</f>
        <v>10961836</v>
      </c>
      <c r="D6" s="12">
        <v>10961836</v>
      </c>
      <c r="E6" s="72">
        <v>0</v>
      </c>
    </row>
    <row r="7" spans="1:5" ht="10.5" hidden="1">
      <c r="A7" s="6" t="s">
        <v>674</v>
      </c>
      <c r="B7" s="11">
        <v>27480438</v>
      </c>
      <c r="C7" s="12">
        <f>SUM(D7:E7)</f>
        <v>11427563</v>
      </c>
      <c r="D7" s="12">
        <v>11427563</v>
      </c>
      <c r="E7" s="72">
        <v>0</v>
      </c>
    </row>
    <row r="8" spans="1:5" ht="10.5">
      <c r="A8" s="6" t="s">
        <v>675</v>
      </c>
      <c r="B8" s="11">
        <v>30529400</v>
      </c>
      <c r="C8" s="12">
        <f>SUM(D8:E8)</f>
        <v>15846918</v>
      </c>
      <c r="D8" s="12">
        <v>15327783</v>
      </c>
      <c r="E8" s="72">
        <v>519135</v>
      </c>
    </row>
    <row r="9" spans="1:5" ht="10.5">
      <c r="A9" s="6" t="s">
        <v>297</v>
      </c>
      <c r="B9" s="11">
        <v>31477523</v>
      </c>
      <c r="C9" s="12">
        <v>15759444</v>
      </c>
      <c r="D9" s="12">
        <v>12566412</v>
      </c>
      <c r="E9" s="72">
        <v>3193032</v>
      </c>
    </row>
    <row r="10" spans="1:5" ht="10.5">
      <c r="A10" s="6" t="s">
        <v>298</v>
      </c>
      <c r="B10" s="11">
        <v>29799778</v>
      </c>
      <c r="C10" s="12">
        <v>15548766</v>
      </c>
      <c r="D10" s="12">
        <v>11567700</v>
      </c>
      <c r="E10" s="72">
        <v>3981066</v>
      </c>
    </row>
    <row r="11" spans="1:5" ht="10.5">
      <c r="A11" s="6" t="s">
        <v>682</v>
      </c>
      <c r="B11" s="11">
        <v>30041072</v>
      </c>
      <c r="C11" s="12">
        <v>16058402</v>
      </c>
      <c r="D11" s="12">
        <v>11689114</v>
      </c>
      <c r="E11" s="72">
        <v>4369288</v>
      </c>
    </row>
    <row r="12" spans="1:5" ht="10.5">
      <c r="A12" s="6" t="s">
        <v>683</v>
      </c>
      <c r="B12" s="11">
        <v>21111203</v>
      </c>
      <c r="C12" s="12">
        <v>11386884</v>
      </c>
      <c r="D12" s="12">
        <v>8159903</v>
      </c>
      <c r="E12" s="72">
        <v>3226981</v>
      </c>
    </row>
    <row r="13" spans="1:4" ht="10.5">
      <c r="A13" s="10"/>
      <c r="B13" s="11"/>
      <c r="C13" s="12"/>
      <c r="D13" s="12"/>
    </row>
    <row r="14" spans="1:5" ht="10.5">
      <c r="A14" s="6" t="s">
        <v>684</v>
      </c>
      <c r="B14" s="11">
        <v>2461233</v>
      </c>
      <c r="C14" s="12">
        <v>1325443</v>
      </c>
      <c r="D14" s="12">
        <v>956008</v>
      </c>
      <c r="E14" s="72">
        <v>369435</v>
      </c>
    </row>
    <row r="15" spans="1:5" ht="10.5">
      <c r="A15" s="6" t="s">
        <v>265</v>
      </c>
      <c r="B15" s="11">
        <v>2531936</v>
      </c>
      <c r="C15" s="12">
        <v>1377737</v>
      </c>
      <c r="D15" s="12">
        <v>993329</v>
      </c>
      <c r="E15" s="72">
        <v>384408</v>
      </c>
    </row>
    <row r="16" spans="1:5" ht="10.5">
      <c r="A16" s="6" t="s">
        <v>266</v>
      </c>
      <c r="B16" s="11">
        <v>2452685</v>
      </c>
      <c r="C16" s="12">
        <v>1306532</v>
      </c>
      <c r="D16" s="12">
        <v>935599</v>
      </c>
      <c r="E16" s="72">
        <v>370933</v>
      </c>
    </row>
    <row r="17" spans="1:5" ht="10.5">
      <c r="A17" s="6" t="s">
        <v>267</v>
      </c>
      <c r="B17" s="11">
        <v>2615428</v>
      </c>
      <c r="C17" s="12">
        <v>1392588</v>
      </c>
      <c r="D17" s="12">
        <v>994950</v>
      </c>
      <c r="E17" s="72">
        <v>397638</v>
      </c>
    </row>
    <row r="18" spans="1:5" ht="10.5">
      <c r="A18" s="6" t="s">
        <v>268</v>
      </c>
      <c r="B18" s="11">
        <v>2706790</v>
      </c>
      <c r="C18" s="12">
        <v>1453845</v>
      </c>
      <c r="D18" s="12">
        <v>1042108</v>
      </c>
      <c r="E18" s="72">
        <v>411737</v>
      </c>
    </row>
    <row r="19" spans="1:5" ht="10.5">
      <c r="A19" s="6" t="s">
        <v>269</v>
      </c>
      <c r="B19" s="11">
        <v>2444591</v>
      </c>
      <c r="C19" s="12">
        <v>1328865</v>
      </c>
      <c r="D19" s="12">
        <v>953213</v>
      </c>
      <c r="E19" s="72">
        <v>375652</v>
      </c>
    </row>
    <row r="20" spans="1:5" ht="10.5">
      <c r="A20" s="6" t="s">
        <v>270</v>
      </c>
      <c r="B20" s="11">
        <v>2537882</v>
      </c>
      <c r="C20" s="12">
        <v>1371038</v>
      </c>
      <c r="D20" s="12">
        <v>979818</v>
      </c>
      <c r="E20" s="72">
        <v>391220</v>
      </c>
    </row>
    <row r="21" spans="1:5" ht="10.5">
      <c r="A21" s="6" t="s">
        <v>271</v>
      </c>
      <c r="B21" s="11">
        <v>2514728</v>
      </c>
      <c r="C21" s="12">
        <v>1369597</v>
      </c>
      <c r="D21" s="12">
        <v>975063</v>
      </c>
      <c r="E21" s="72">
        <v>394534</v>
      </c>
    </row>
    <row r="22" spans="1:5" ht="10.5">
      <c r="A22" s="6" t="s">
        <v>272</v>
      </c>
      <c r="B22" s="11">
        <v>845930</v>
      </c>
      <c r="C22" s="12">
        <v>461239</v>
      </c>
      <c r="D22" s="12">
        <v>329815</v>
      </c>
      <c r="E22" s="72">
        <v>131424</v>
      </c>
    </row>
    <row r="23" spans="1:5" ht="10.5">
      <c r="A23" s="6" t="s">
        <v>685</v>
      </c>
      <c r="B23" s="137" t="s">
        <v>781</v>
      </c>
      <c r="C23" s="48" t="s">
        <v>781</v>
      </c>
      <c r="D23" s="48" t="s">
        <v>781</v>
      </c>
      <c r="E23" s="48" t="s">
        <v>781</v>
      </c>
    </row>
    <row r="24" spans="1:5" ht="10.5">
      <c r="A24" s="6" t="s">
        <v>273</v>
      </c>
      <c r="B24" s="137" t="s">
        <v>781</v>
      </c>
      <c r="C24" s="48" t="s">
        <v>781</v>
      </c>
      <c r="D24" s="48" t="s">
        <v>781</v>
      </c>
      <c r="E24" s="48" t="s">
        <v>781</v>
      </c>
    </row>
    <row r="25" spans="1:5" ht="10.5">
      <c r="A25" s="13" t="s">
        <v>274</v>
      </c>
      <c r="B25" s="138" t="s">
        <v>781</v>
      </c>
      <c r="C25" s="50" t="s">
        <v>781</v>
      </c>
      <c r="D25" s="50" t="s">
        <v>781</v>
      </c>
      <c r="E25" s="50" t="s">
        <v>781</v>
      </c>
    </row>
    <row r="26" ht="10.5">
      <c r="A26" s="72" t="s">
        <v>319</v>
      </c>
    </row>
    <row r="27" ht="10.5">
      <c r="A27" s="72" t="s">
        <v>941</v>
      </c>
    </row>
    <row r="28" ht="10.5">
      <c r="A28" s="18" t="s">
        <v>942</v>
      </c>
    </row>
    <row r="29" ht="10.5">
      <c r="A29" s="18" t="s">
        <v>943</v>
      </c>
    </row>
  </sheetData>
  <printOptions/>
  <pageMargins left="0.43" right="0.49" top="1" bottom="1" header="0.5" footer="0.5"/>
  <pageSetup horizontalDpi="300" verticalDpi="300" orientation="portrait" paperSize="9" r:id="rId1"/>
  <headerFooter alignWithMargins="0">
    <oddFooter>&amp;C- &amp;P -</oddFooter>
  </headerFooter>
</worksheet>
</file>

<file path=xl/worksheets/sheet14.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00390625" defaultRowHeight="12.75"/>
  <cols>
    <col min="1" max="1" width="12.50390625" style="71" customWidth="1"/>
    <col min="2" max="5" width="15.625" style="95" customWidth="1"/>
    <col min="6" max="16384" width="8.875" style="71" customWidth="1"/>
  </cols>
  <sheetData>
    <row r="1" ht="15.75">
      <c r="A1" s="252" t="s">
        <v>280</v>
      </c>
    </row>
    <row r="2" spans="1:5" ht="11.25" thickBot="1">
      <c r="A2" s="4" t="s">
        <v>320</v>
      </c>
      <c r="B2" s="42"/>
      <c r="C2" s="42"/>
      <c r="D2" s="42"/>
      <c r="E2" s="87"/>
    </row>
    <row r="3" spans="1:5" ht="10.5">
      <c r="A3" s="65" t="s">
        <v>0</v>
      </c>
      <c r="B3" s="96" t="s">
        <v>306</v>
      </c>
      <c r="C3" s="44"/>
      <c r="D3" s="44"/>
      <c r="E3" s="44"/>
    </row>
    <row r="4" spans="1:5" ht="10.5">
      <c r="A4" s="97"/>
      <c r="B4" s="98" t="s">
        <v>258</v>
      </c>
      <c r="C4" s="98" t="s">
        <v>321</v>
      </c>
      <c r="D4" s="99" t="s">
        <v>322</v>
      </c>
      <c r="E4" s="96" t="s">
        <v>323</v>
      </c>
    </row>
    <row r="5" spans="1:5" ht="10.5" hidden="1">
      <c r="A5" s="6" t="s">
        <v>222</v>
      </c>
      <c r="B5" s="45">
        <v>5451156</v>
      </c>
      <c r="C5" s="95">
        <v>1643482</v>
      </c>
      <c r="D5" s="95">
        <v>2127167</v>
      </c>
      <c r="E5" s="95">
        <v>1680507</v>
      </c>
    </row>
    <row r="6" spans="1:5" ht="10.5" hidden="1">
      <c r="A6" s="6" t="s">
        <v>51</v>
      </c>
      <c r="B6" s="45">
        <v>5666259</v>
      </c>
      <c r="C6" s="95">
        <v>1677455</v>
      </c>
      <c r="D6" s="95">
        <v>2230698</v>
      </c>
      <c r="E6" s="95">
        <v>1758106</v>
      </c>
    </row>
    <row r="7" spans="1:5" ht="10.5" hidden="1">
      <c r="A7" s="6" t="s">
        <v>674</v>
      </c>
      <c r="B7" s="45">
        <v>5916943</v>
      </c>
      <c r="C7" s="95">
        <v>1729456</v>
      </c>
      <c r="D7" s="95">
        <v>2325142</v>
      </c>
      <c r="E7" s="95">
        <v>1862345</v>
      </c>
    </row>
    <row r="8" spans="1:5" ht="10.5">
      <c r="A8" s="6" t="s">
        <v>675</v>
      </c>
      <c r="B8" s="45">
        <v>6152381</v>
      </c>
      <c r="C8" s="95">
        <v>1789502</v>
      </c>
      <c r="D8" s="95">
        <v>2405839</v>
      </c>
      <c r="E8" s="95">
        <v>1957040</v>
      </c>
    </row>
    <row r="9" spans="1:5" ht="10.5">
      <c r="A9" s="6" t="s">
        <v>297</v>
      </c>
      <c r="B9" s="45">
        <v>6107181</v>
      </c>
      <c r="C9" s="95">
        <v>1750462</v>
      </c>
      <c r="D9" s="95">
        <v>2441144</v>
      </c>
      <c r="E9" s="95">
        <v>1915575</v>
      </c>
    </row>
    <row r="10" spans="1:5" ht="10.5">
      <c r="A10" s="6" t="s">
        <v>298</v>
      </c>
      <c r="B10" s="45">
        <v>5985429</v>
      </c>
      <c r="C10" s="95">
        <v>1699270</v>
      </c>
      <c r="D10" s="95">
        <v>2404075</v>
      </c>
      <c r="E10" s="95">
        <v>1882084</v>
      </c>
    </row>
    <row r="11" spans="1:5" ht="10.5">
      <c r="A11" s="6" t="s">
        <v>682</v>
      </c>
      <c r="B11" s="45">
        <v>5996824</v>
      </c>
      <c r="C11" s="95">
        <v>1672707</v>
      </c>
      <c r="D11" s="95">
        <v>2406537</v>
      </c>
      <c r="E11" s="95">
        <v>1917580</v>
      </c>
    </row>
    <row r="12" spans="1:5" ht="10.5">
      <c r="A12" s="6" t="s">
        <v>683</v>
      </c>
      <c r="B12" s="45">
        <v>5972832</v>
      </c>
      <c r="C12" s="95">
        <v>1681340</v>
      </c>
      <c r="D12" s="95">
        <v>2433543</v>
      </c>
      <c r="E12" s="95">
        <v>1857949</v>
      </c>
    </row>
    <row r="13" spans="1:2" ht="10.5">
      <c r="A13" s="10"/>
      <c r="B13" s="45"/>
    </row>
    <row r="14" spans="1:5" ht="10.5">
      <c r="A14" s="6" t="s">
        <v>684</v>
      </c>
      <c r="B14" s="45">
        <v>497835</v>
      </c>
      <c r="C14" s="95">
        <v>143239</v>
      </c>
      <c r="D14" s="95">
        <v>200003</v>
      </c>
      <c r="E14" s="95">
        <v>154593</v>
      </c>
    </row>
    <row r="15" spans="1:5" ht="10.5">
      <c r="A15" s="6" t="s">
        <v>265</v>
      </c>
      <c r="B15" s="45">
        <v>512976</v>
      </c>
      <c r="C15" s="95">
        <v>149460</v>
      </c>
      <c r="D15" s="95">
        <v>203073</v>
      </c>
      <c r="E15" s="95">
        <v>160443</v>
      </c>
    </row>
    <row r="16" spans="1:5" ht="10.5">
      <c r="A16" s="6" t="s">
        <v>266</v>
      </c>
      <c r="B16" s="45">
        <v>468377</v>
      </c>
      <c r="C16" s="95">
        <v>138786</v>
      </c>
      <c r="D16" s="95">
        <v>188331</v>
      </c>
      <c r="E16" s="95">
        <v>141260</v>
      </c>
    </row>
    <row r="17" spans="1:5" ht="10.5">
      <c r="A17" s="6" t="s">
        <v>267</v>
      </c>
      <c r="B17" s="45">
        <v>514493</v>
      </c>
      <c r="C17" s="95">
        <v>149140</v>
      </c>
      <c r="D17" s="95">
        <v>204748</v>
      </c>
      <c r="E17" s="95">
        <v>160605</v>
      </c>
    </row>
    <row r="18" spans="1:5" ht="10.5">
      <c r="A18" s="6" t="s">
        <v>268</v>
      </c>
      <c r="B18" s="45">
        <v>567768</v>
      </c>
      <c r="C18" s="95">
        <v>150473</v>
      </c>
      <c r="D18" s="95">
        <v>226566</v>
      </c>
      <c r="E18" s="95">
        <v>190729</v>
      </c>
    </row>
    <row r="19" spans="1:5" ht="10.5">
      <c r="A19" s="6" t="s">
        <v>269</v>
      </c>
      <c r="B19" s="45">
        <v>488386</v>
      </c>
      <c r="C19" s="95">
        <v>133498</v>
      </c>
      <c r="D19" s="95">
        <v>201356</v>
      </c>
      <c r="E19" s="95">
        <v>153532</v>
      </c>
    </row>
    <row r="20" spans="1:5" ht="10.5">
      <c r="A20" s="6" t="s">
        <v>270</v>
      </c>
      <c r="B20" s="45">
        <v>556220</v>
      </c>
      <c r="C20" s="95">
        <v>155082</v>
      </c>
      <c r="D20" s="95">
        <v>238439</v>
      </c>
      <c r="E20" s="95">
        <v>162699</v>
      </c>
    </row>
    <row r="21" spans="1:5" ht="10.5">
      <c r="A21" s="6" t="s">
        <v>271</v>
      </c>
      <c r="B21" s="45">
        <v>526459</v>
      </c>
      <c r="C21" s="95">
        <v>153293</v>
      </c>
      <c r="D21" s="95">
        <v>213392</v>
      </c>
      <c r="E21" s="95">
        <v>159774</v>
      </c>
    </row>
    <row r="22" spans="1:5" ht="10.5">
      <c r="A22" s="6" t="s">
        <v>272</v>
      </c>
      <c r="B22" s="45">
        <v>503936</v>
      </c>
      <c r="C22" s="95">
        <v>141963</v>
      </c>
      <c r="D22" s="95">
        <v>208076</v>
      </c>
      <c r="E22" s="95">
        <v>153897</v>
      </c>
    </row>
    <row r="23" spans="1:5" ht="10.5">
      <c r="A23" s="6" t="s">
        <v>685</v>
      </c>
      <c r="B23" s="45">
        <v>418365</v>
      </c>
      <c r="C23" s="95">
        <v>115647</v>
      </c>
      <c r="D23" s="95">
        <v>172978</v>
      </c>
      <c r="E23" s="95">
        <v>129740</v>
      </c>
    </row>
    <row r="24" spans="1:5" ht="10.5">
      <c r="A24" s="6" t="s">
        <v>273</v>
      </c>
      <c r="B24" s="45">
        <v>411511</v>
      </c>
      <c r="C24" s="95">
        <v>111298</v>
      </c>
      <c r="D24" s="95">
        <v>169014</v>
      </c>
      <c r="E24" s="95">
        <v>131199</v>
      </c>
    </row>
    <row r="25" spans="1:5" ht="10.5">
      <c r="A25" s="13" t="s">
        <v>274</v>
      </c>
      <c r="B25" s="47">
        <v>506506</v>
      </c>
      <c r="C25" s="44">
        <v>139461</v>
      </c>
      <c r="D25" s="44">
        <v>207567</v>
      </c>
      <c r="E25" s="44">
        <v>159478</v>
      </c>
    </row>
    <row r="26" ht="10.5">
      <c r="A26" s="17" t="s">
        <v>319</v>
      </c>
    </row>
  </sheetData>
  <printOptions/>
  <pageMargins left="0.61" right="0.4" top="1" bottom="1" header="0.5" footer="0.5"/>
  <pageSetup horizontalDpi="300" verticalDpi="300" orientation="portrait" paperSize="9" r:id="rId1"/>
  <headerFooter alignWithMargins="0">
    <oddFooter>&amp;C- &amp;P -</oddFooter>
  </headerFooter>
</worksheet>
</file>

<file path=xl/worksheets/sheet15.xml><?xml version="1.0" encoding="utf-8"?>
<worksheet xmlns="http://schemas.openxmlformats.org/spreadsheetml/2006/main" xmlns:r="http://schemas.openxmlformats.org/officeDocument/2006/relationships">
  <dimension ref="A1:K28"/>
  <sheetViews>
    <sheetView workbookViewId="0" topLeftCell="A1">
      <selection activeCell="A1" sqref="A1"/>
    </sheetView>
  </sheetViews>
  <sheetFormatPr defaultColWidth="9.00390625" defaultRowHeight="12.75"/>
  <cols>
    <col min="1" max="1" width="12.50390625" style="72" customWidth="1"/>
    <col min="2" max="11" width="12.625" style="72" customWidth="1"/>
    <col min="12" max="16384" width="8.875" style="72" customWidth="1"/>
  </cols>
  <sheetData>
    <row r="1" ht="15.75">
      <c r="A1" s="252" t="s">
        <v>280</v>
      </c>
    </row>
    <row r="2" spans="1:11" ht="11.25" thickBot="1">
      <c r="A2" s="74" t="s">
        <v>324</v>
      </c>
      <c r="B2" s="74"/>
      <c r="C2" s="74"/>
      <c r="D2" s="74"/>
      <c r="E2" s="74"/>
      <c r="F2" s="74"/>
      <c r="G2" s="74"/>
      <c r="H2" s="74"/>
      <c r="I2" s="74"/>
      <c r="J2" s="74"/>
      <c r="K2" s="89"/>
    </row>
    <row r="3" spans="1:11" ht="10.5">
      <c r="A3" s="100" t="s">
        <v>0</v>
      </c>
      <c r="B3" s="92" t="s">
        <v>306</v>
      </c>
      <c r="C3" s="92"/>
      <c r="D3" s="92"/>
      <c r="E3" s="92"/>
      <c r="F3" s="92"/>
      <c r="G3" s="15"/>
      <c r="H3" s="15"/>
      <c r="I3" s="15"/>
      <c r="J3" s="15"/>
      <c r="K3" s="15"/>
    </row>
    <row r="4" spans="1:11" ht="10.5">
      <c r="A4" s="93"/>
      <c r="B4" s="91" t="s">
        <v>258</v>
      </c>
      <c r="C4" s="101" t="s">
        <v>325</v>
      </c>
      <c r="D4" s="101" t="s">
        <v>326</v>
      </c>
      <c r="E4" s="101" t="s">
        <v>327</v>
      </c>
      <c r="F4" s="101" t="s">
        <v>328</v>
      </c>
      <c r="G4" s="93" t="s">
        <v>329</v>
      </c>
      <c r="H4" s="93" t="s">
        <v>330</v>
      </c>
      <c r="I4" s="91" t="s">
        <v>331</v>
      </c>
      <c r="J4" s="91" t="s">
        <v>332</v>
      </c>
      <c r="K4" s="92" t="s">
        <v>333</v>
      </c>
    </row>
    <row r="5" spans="1:11" ht="10.5" hidden="1">
      <c r="A5" s="78" t="s">
        <v>222</v>
      </c>
      <c r="B5" s="11">
        <v>9794795</v>
      </c>
      <c r="C5" s="12">
        <v>0</v>
      </c>
      <c r="D5" s="12">
        <v>0</v>
      </c>
      <c r="E5" s="12">
        <v>0</v>
      </c>
      <c r="F5" s="12"/>
      <c r="G5" s="72">
        <v>4542077</v>
      </c>
      <c r="H5" s="72">
        <v>976895</v>
      </c>
      <c r="I5" s="72">
        <v>1017346</v>
      </c>
      <c r="J5" s="72">
        <v>2094914</v>
      </c>
      <c r="K5" s="72">
        <v>1163563</v>
      </c>
    </row>
    <row r="6" spans="1:11" ht="10.5" hidden="1">
      <c r="A6" s="78" t="s">
        <v>51</v>
      </c>
      <c r="B6" s="11">
        <v>11550550</v>
      </c>
      <c r="C6" s="12">
        <v>0</v>
      </c>
      <c r="D6" s="12">
        <v>0</v>
      </c>
      <c r="E6" s="12">
        <v>0</v>
      </c>
      <c r="F6" s="12">
        <v>0</v>
      </c>
      <c r="G6" s="72">
        <v>5799190</v>
      </c>
      <c r="H6" s="72">
        <v>1090315</v>
      </c>
      <c r="I6" s="72">
        <v>1059985</v>
      </c>
      <c r="J6" s="72">
        <v>2275077</v>
      </c>
      <c r="K6" s="72">
        <v>1325983</v>
      </c>
    </row>
    <row r="7" spans="1:11" ht="10.5" hidden="1">
      <c r="A7" s="6" t="s">
        <v>674</v>
      </c>
      <c r="B7" s="11">
        <v>16247980</v>
      </c>
      <c r="C7" s="12">
        <v>0</v>
      </c>
      <c r="D7" s="12">
        <v>0</v>
      </c>
      <c r="E7" s="12">
        <v>0</v>
      </c>
      <c r="F7" s="12">
        <v>0</v>
      </c>
      <c r="G7" s="72">
        <v>9646860</v>
      </c>
      <c r="H7" s="72">
        <v>1347817</v>
      </c>
      <c r="I7" s="72">
        <v>1140698</v>
      </c>
      <c r="J7" s="72">
        <v>2583223</v>
      </c>
      <c r="K7" s="72">
        <v>1529382</v>
      </c>
    </row>
    <row r="8" spans="1:11" ht="10.5">
      <c r="A8" s="6" t="s">
        <v>675</v>
      </c>
      <c r="B8" s="11">
        <v>18479604</v>
      </c>
      <c r="C8" s="12">
        <v>174332</v>
      </c>
      <c r="D8" s="12">
        <v>531222</v>
      </c>
      <c r="E8" s="12">
        <v>821595</v>
      </c>
      <c r="F8" s="12">
        <v>0</v>
      </c>
      <c r="G8" s="72">
        <v>9737263</v>
      </c>
      <c r="H8" s="72">
        <v>1533150</v>
      </c>
      <c r="I8" s="72">
        <v>1201194</v>
      </c>
      <c r="J8" s="72">
        <v>2799505</v>
      </c>
      <c r="K8" s="72">
        <v>1681343</v>
      </c>
    </row>
    <row r="9" spans="1:11" ht="10.5">
      <c r="A9" s="6" t="s">
        <v>297</v>
      </c>
      <c r="B9" s="11">
        <v>21558883</v>
      </c>
      <c r="C9" s="12">
        <v>729338</v>
      </c>
      <c r="D9" s="12">
        <v>1997571</v>
      </c>
      <c r="E9" s="12">
        <v>2767410</v>
      </c>
      <c r="F9" s="12">
        <v>243093</v>
      </c>
      <c r="G9" s="72">
        <v>7906038</v>
      </c>
      <c r="H9" s="72">
        <v>2337514</v>
      </c>
      <c r="I9" s="72">
        <v>1231627</v>
      </c>
      <c r="J9" s="72">
        <v>2623378</v>
      </c>
      <c r="K9" s="72">
        <v>1722914</v>
      </c>
    </row>
    <row r="10" spans="1:11" ht="10.5">
      <c r="A10" s="6" t="s">
        <v>298</v>
      </c>
      <c r="B10" s="11">
        <v>19714357</v>
      </c>
      <c r="C10" s="12">
        <v>1176587</v>
      </c>
      <c r="D10" s="12">
        <v>1991661</v>
      </c>
      <c r="E10" s="12">
        <v>3028205</v>
      </c>
      <c r="F10" s="12">
        <v>845095</v>
      </c>
      <c r="G10" s="72">
        <v>4595130</v>
      </c>
      <c r="H10" s="72">
        <v>2592038</v>
      </c>
      <c r="I10" s="72">
        <v>1464304</v>
      </c>
      <c r="J10" s="72">
        <v>2300333</v>
      </c>
      <c r="K10" s="72">
        <v>1721004</v>
      </c>
    </row>
    <row r="11" spans="1:11" ht="10.5">
      <c r="A11" s="6" t="s">
        <v>682</v>
      </c>
      <c r="B11" s="11">
        <v>19574497</v>
      </c>
      <c r="C11" s="12">
        <v>1154266</v>
      </c>
      <c r="D11" s="12">
        <v>1888529</v>
      </c>
      <c r="E11" s="12">
        <v>2971202</v>
      </c>
      <c r="F11" s="12">
        <v>962558</v>
      </c>
      <c r="G11" s="72">
        <v>4456939</v>
      </c>
      <c r="H11" s="72">
        <v>2651747</v>
      </c>
      <c r="I11" s="72">
        <v>1506816</v>
      </c>
      <c r="J11" s="72">
        <v>2249616</v>
      </c>
      <c r="K11" s="72">
        <v>1732824</v>
      </c>
    </row>
    <row r="12" spans="1:11" ht="10.5">
      <c r="A12" s="6" t="s">
        <v>683</v>
      </c>
      <c r="B12" s="11">
        <v>17017640</v>
      </c>
      <c r="C12" s="12">
        <v>1182593</v>
      </c>
      <c r="D12" s="12">
        <v>1868312</v>
      </c>
      <c r="E12" s="12">
        <v>3068721</v>
      </c>
      <c r="F12" s="12">
        <v>985250</v>
      </c>
      <c r="G12" s="72">
        <v>1754934</v>
      </c>
      <c r="H12" s="72">
        <v>2714726</v>
      </c>
      <c r="I12" s="72">
        <v>1565170</v>
      </c>
      <c r="J12" s="72">
        <v>2152757</v>
      </c>
      <c r="K12" s="72">
        <v>1725177</v>
      </c>
    </row>
    <row r="13" spans="1:7" ht="10.5">
      <c r="A13" s="10"/>
      <c r="B13" s="11"/>
      <c r="C13" s="12"/>
      <c r="D13" s="12"/>
      <c r="E13" s="12"/>
      <c r="F13" s="12"/>
      <c r="G13" s="39"/>
    </row>
    <row r="14" spans="1:11" ht="10.5">
      <c r="A14" s="6" t="s">
        <v>684</v>
      </c>
      <c r="B14" s="11">
        <v>1634792</v>
      </c>
      <c r="C14" s="12">
        <v>95336</v>
      </c>
      <c r="D14" s="12">
        <v>157032</v>
      </c>
      <c r="E14" s="12">
        <v>256476</v>
      </c>
      <c r="F14" s="72">
        <v>85106</v>
      </c>
      <c r="G14" s="72">
        <v>369481</v>
      </c>
      <c r="H14" s="72">
        <v>222911</v>
      </c>
      <c r="I14" s="72">
        <v>127327</v>
      </c>
      <c r="J14" s="72">
        <v>178495</v>
      </c>
      <c r="K14" s="72">
        <v>142628</v>
      </c>
    </row>
    <row r="15" spans="1:11" ht="10.5">
      <c r="A15" s="6" t="s">
        <v>265</v>
      </c>
      <c r="B15" s="11">
        <v>1667728</v>
      </c>
      <c r="C15" s="12">
        <v>107007</v>
      </c>
      <c r="D15" s="12">
        <v>160641</v>
      </c>
      <c r="E15" s="12">
        <v>254949</v>
      </c>
      <c r="F15" s="72">
        <v>88102</v>
      </c>
      <c r="G15" s="72">
        <v>354820</v>
      </c>
      <c r="H15" s="72">
        <v>231462</v>
      </c>
      <c r="I15" s="72">
        <v>131801</v>
      </c>
      <c r="J15" s="72">
        <v>185395</v>
      </c>
      <c r="K15" s="72">
        <v>153551</v>
      </c>
    </row>
    <row r="16" spans="1:11" ht="10.5">
      <c r="A16" s="6" t="s">
        <v>266</v>
      </c>
      <c r="B16" s="11">
        <v>1282535</v>
      </c>
      <c r="C16" s="12">
        <v>86857</v>
      </c>
      <c r="D16" s="12">
        <v>148629</v>
      </c>
      <c r="E16" s="12">
        <v>241640</v>
      </c>
      <c r="F16" s="72">
        <v>75755</v>
      </c>
      <c r="G16" s="72">
        <v>104177</v>
      </c>
      <c r="H16" s="72">
        <v>205830</v>
      </c>
      <c r="I16" s="72">
        <v>118655</v>
      </c>
      <c r="J16" s="72">
        <v>168075</v>
      </c>
      <c r="K16" s="72">
        <v>132917</v>
      </c>
    </row>
    <row r="17" spans="1:11" ht="10.5">
      <c r="A17" s="6" t="s">
        <v>267</v>
      </c>
      <c r="B17" s="11">
        <v>1397692</v>
      </c>
      <c r="C17" s="12">
        <v>100387</v>
      </c>
      <c r="D17" s="12">
        <v>161517</v>
      </c>
      <c r="E17" s="12">
        <v>256804</v>
      </c>
      <c r="F17" s="72">
        <v>84360</v>
      </c>
      <c r="G17" s="72">
        <v>110781</v>
      </c>
      <c r="H17" s="72">
        <v>225174</v>
      </c>
      <c r="I17" s="72">
        <v>130675</v>
      </c>
      <c r="J17" s="72">
        <v>178777</v>
      </c>
      <c r="K17" s="72">
        <v>149217</v>
      </c>
    </row>
    <row r="18" spans="1:11" ht="10.5">
      <c r="A18" s="6" t="s">
        <v>268</v>
      </c>
      <c r="B18" s="11">
        <v>1553776</v>
      </c>
      <c r="C18" s="12">
        <v>126339</v>
      </c>
      <c r="D18" s="12">
        <v>171420</v>
      </c>
      <c r="E18" s="12">
        <v>274475</v>
      </c>
      <c r="F18" s="72">
        <v>94829</v>
      </c>
      <c r="G18" s="72">
        <v>126750</v>
      </c>
      <c r="H18" s="72">
        <v>253632</v>
      </c>
      <c r="I18" s="72">
        <v>148764</v>
      </c>
      <c r="J18" s="72">
        <v>197890</v>
      </c>
      <c r="K18" s="72">
        <v>159677</v>
      </c>
    </row>
    <row r="19" spans="1:11" ht="10.5">
      <c r="A19" s="6" t="s">
        <v>269</v>
      </c>
      <c r="B19" s="11">
        <v>1343958</v>
      </c>
      <c r="C19" s="12">
        <v>97399</v>
      </c>
      <c r="D19" s="12">
        <v>160005</v>
      </c>
      <c r="E19" s="12">
        <v>253179</v>
      </c>
      <c r="F19" s="72">
        <v>79758</v>
      </c>
      <c r="G19" s="72">
        <v>98169</v>
      </c>
      <c r="H19" s="72">
        <v>214137</v>
      </c>
      <c r="I19" s="72">
        <v>127721</v>
      </c>
      <c r="J19" s="72">
        <v>174456</v>
      </c>
      <c r="K19" s="72">
        <v>139134</v>
      </c>
    </row>
    <row r="20" spans="1:11" ht="10.5">
      <c r="A20" s="6" t="s">
        <v>270</v>
      </c>
      <c r="B20" s="11">
        <v>1377803</v>
      </c>
      <c r="C20" s="12">
        <v>100943</v>
      </c>
      <c r="D20" s="12">
        <v>160115</v>
      </c>
      <c r="E20" s="12">
        <v>260567</v>
      </c>
      <c r="F20" s="72">
        <v>81218</v>
      </c>
      <c r="G20" s="72">
        <v>101346</v>
      </c>
      <c r="H20" s="72">
        <v>224139</v>
      </c>
      <c r="I20" s="72">
        <v>132038</v>
      </c>
      <c r="J20" s="72">
        <v>177209</v>
      </c>
      <c r="K20" s="72">
        <v>140228</v>
      </c>
    </row>
    <row r="21" spans="1:11" ht="10.5">
      <c r="A21" s="6" t="s">
        <v>271</v>
      </c>
      <c r="B21" s="11">
        <v>1385702</v>
      </c>
      <c r="C21" s="12">
        <v>102052</v>
      </c>
      <c r="D21" s="12">
        <v>158747</v>
      </c>
      <c r="E21" s="12">
        <v>260933</v>
      </c>
      <c r="F21" s="72">
        <v>81437</v>
      </c>
      <c r="G21" s="72">
        <v>101729</v>
      </c>
      <c r="H21" s="72">
        <v>228615</v>
      </c>
      <c r="I21" s="72">
        <v>129263</v>
      </c>
      <c r="J21" s="72">
        <v>176198</v>
      </c>
      <c r="K21" s="72">
        <v>146728</v>
      </c>
    </row>
    <row r="22" spans="1:11" ht="10.5">
      <c r="A22" s="6" t="s">
        <v>272</v>
      </c>
      <c r="B22" s="11">
        <v>1413148</v>
      </c>
      <c r="C22" s="12">
        <v>97673</v>
      </c>
      <c r="D22" s="12">
        <v>156301</v>
      </c>
      <c r="E22" s="12">
        <v>263279</v>
      </c>
      <c r="F22" s="12">
        <v>83344</v>
      </c>
      <c r="G22" s="72">
        <v>99773</v>
      </c>
      <c r="H22" s="72">
        <v>237751</v>
      </c>
      <c r="I22" s="72">
        <v>138217</v>
      </c>
      <c r="J22" s="72">
        <v>188188</v>
      </c>
      <c r="K22" s="72">
        <v>148622</v>
      </c>
    </row>
    <row r="23" spans="1:11" ht="10.5">
      <c r="A23" s="6" t="s">
        <v>685</v>
      </c>
      <c r="B23" s="11">
        <v>1254030</v>
      </c>
      <c r="C23" s="12">
        <v>83536</v>
      </c>
      <c r="D23" s="12">
        <v>136830</v>
      </c>
      <c r="E23" s="12">
        <v>233689</v>
      </c>
      <c r="F23" s="12">
        <v>70327</v>
      </c>
      <c r="G23" s="72">
        <v>92121</v>
      </c>
      <c r="H23" s="72">
        <v>213493</v>
      </c>
      <c r="I23" s="72">
        <v>120929</v>
      </c>
      <c r="J23" s="72">
        <v>170032</v>
      </c>
      <c r="K23" s="72">
        <v>133073</v>
      </c>
    </row>
    <row r="24" spans="1:11" ht="10.5">
      <c r="A24" s="6" t="s">
        <v>273</v>
      </c>
      <c r="B24" s="11">
        <v>1220020</v>
      </c>
      <c r="C24" s="12">
        <v>79923</v>
      </c>
      <c r="D24" s="12">
        <v>131474</v>
      </c>
      <c r="E24" s="12">
        <v>232404</v>
      </c>
      <c r="F24" s="12">
        <v>71542</v>
      </c>
      <c r="G24" s="72">
        <v>88823</v>
      </c>
      <c r="H24" s="72">
        <v>206742</v>
      </c>
      <c r="I24" s="72">
        <v>118717</v>
      </c>
      <c r="J24" s="72">
        <v>163556</v>
      </c>
      <c r="K24" s="72">
        <v>126839</v>
      </c>
    </row>
    <row r="25" spans="1:11" ht="10.5">
      <c r="A25" s="13" t="s">
        <v>274</v>
      </c>
      <c r="B25" s="14">
        <v>1486456</v>
      </c>
      <c r="C25" s="15">
        <v>105141</v>
      </c>
      <c r="D25" s="15">
        <v>165601</v>
      </c>
      <c r="E25" s="15">
        <v>280326</v>
      </c>
      <c r="F25" s="15">
        <v>89472</v>
      </c>
      <c r="G25" s="15">
        <v>106964</v>
      </c>
      <c r="H25" s="15">
        <v>250840</v>
      </c>
      <c r="I25" s="15">
        <v>141063</v>
      </c>
      <c r="J25" s="15">
        <v>194486</v>
      </c>
      <c r="K25" s="15">
        <v>152563</v>
      </c>
    </row>
    <row r="26" ht="10.5">
      <c r="A26" s="79" t="s">
        <v>319</v>
      </c>
    </row>
    <row r="27" ht="10.5">
      <c r="A27" s="102" t="s">
        <v>334</v>
      </c>
    </row>
    <row r="28" ht="10.5">
      <c r="A28" s="102" t="s">
        <v>335</v>
      </c>
    </row>
  </sheetData>
  <printOptions/>
  <pageMargins left="0.52" right="0.45" top="1" bottom="1" header="0.5" footer="0.5"/>
  <pageSetup horizontalDpi="300" verticalDpi="300" orientation="portrait" paperSize="9" scale="70" r:id="rId1"/>
  <headerFooter alignWithMargins="0">
    <oddFooter>&amp;C- &amp;P -</oddFooter>
  </headerFooter>
</worksheet>
</file>

<file path=xl/worksheets/sheet16.xml><?xml version="1.0" encoding="utf-8"?>
<worksheet xmlns="http://schemas.openxmlformats.org/spreadsheetml/2006/main" xmlns:r="http://schemas.openxmlformats.org/officeDocument/2006/relationships">
  <dimension ref="A1:U27"/>
  <sheetViews>
    <sheetView workbookViewId="0" topLeftCell="A1">
      <selection activeCell="A1" sqref="A1"/>
    </sheetView>
  </sheetViews>
  <sheetFormatPr defaultColWidth="9.00390625" defaultRowHeight="12.75"/>
  <cols>
    <col min="1" max="1" width="12.625" style="71" customWidth="1"/>
    <col min="2" max="2" width="14.625" style="71" customWidth="1"/>
    <col min="3" max="3" width="12.625" style="71" customWidth="1"/>
    <col min="4" max="16" width="12.625" style="95" customWidth="1"/>
    <col min="17" max="21" width="12.625" style="71" customWidth="1"/>
    <col min="22" max="16384" width="8.875" style="71" customWidth="1"/>
  </cols>
  <sheetData>
    <row r="1" ht="15.75">
      <c r="A1" s="252" t="s">
        <v>280</v>
      </c>
    </row>
    <row r="2" spans="1:21" ht="11.25" thickBot="1">
      <c r="A2" s="4" t="s">
        <v>336</v>
      </c>
      <c r="B2" s="42"/>
      <c r="C2" s="42"/>
      <c r="D2" s="42" t="s">
        <v>337</v>
      </c>
      <c r="E2" s="42"/>
      <c r="F2" s="42"/>
      <c r="G2" s="42"/>
      <c r="H2" s="42"/>
      <c r="I2" s="42"/>
      <c r="J2" s="42"/>
      <c r="K2" s="42"/>
      <c r="L2" s="42"/>
      <c r="M2" s="42"/>
      <c r="N2" s="42"/>
      <c r="O2" s="42"/>
      <c r="P2" s="87"/>
      <c r="Q2" s="42"/>
      <c r="R2" s="42"/>
      <c r="S2" s="42"/>
      <c r="T2" s="42"/>
      <c r="U2" s="42"/>
    </row>
    <row r="3" spans="1:21" ht="10.5">
      <c r="A3" s="65" t="s">
        <v>0</v>
      </c>
      <c r="B3" s="51" t="s">
        <v>338</v>
      </c>
      <c r="C3" s="45" t="s">
        <v>339</v>
      </c>
      <c r="D3" s="96"/>
      <c r="E3" s="44"/>
      <c r="F3" s="44"/>
      <c r="G3" s="44"/>
      <c r="H3" s="44"/>
      <c r="I3" s="44"/>
      <c r="J3" s="44"/>
      <c r="K3" s="44"/>
      <c r="L3" s="44"/>
      <c r="M3" s="44"/>
      <c r="N3" s="44"/>
      <c r="O3" s="44"/>
      <c r="P3" s="44"/>
      <c r="Q3" s="96"/>
      <c r="R3" s="44"/>
      <c r="S3" s="45" t="s">
        <v>340</v>
      </c>
      <c r="T3" s="44"/>
      <c r="U3" s="44"/>
    </row>
    <row r="4" spans="1:21" ht="10.5">
      <c r="A4" s="97"/>
      <c r="B4" s="99"/>
      <c r="C4" s="103"/>
      <c r="D4" s="98" t="s">
        <v>341</v>
      </c>
      <c r="E4" s="98" t="s">
        <v>342</v>
      </c>
      <c r="F4" s="98" t="s">
        <v>343</v>
      </c>
      <c r="G4" s="99" t="s">
        <v>344</v>
      </c>
      <c r="H4" s="99" t="s">
        <v>345</v>
      </c>
      <c r="I4" s="99" t="s">
        <v>346</v>
      </c>
      <c r="J4" s="99" t="s">
        <v>347</v>
      </c>
      <c r="K4" s="99" t="s">
        <v>348</v>
      </c>
      <c r="L4" s="99" t="s">
        <v>349</v>
      </c>
      <c r="M4" s="98" t="s">
        <v>350</v>
      </c>
      <c r="N4" s="99" t="s">
        <v>351</v>
      </c>
      <c r="O4" s="99" t="s">
        <v>352</v>
      </c>
      <c r="P4" s="96" t="s">
        <v>353</v>
      </c>
      <c r="Q4" s="104" t="s">
        <v>354</v>
      </c>
      <c r="R4" s="98" t="s">
        <v>355</v>
      </c>
      <c r="S4" s="99"/>
      <c r="T4" s="99" t="s">
        <v>356</v>
      </c>
      <c r="U4" s="44" t="s">
        <v>357</v>
      </c>
    </row>
    <row r="5" spans="1:21" ht="10.5" hidden="1">
      <c r="A5" s="6" t="s">
        <v>222</v>
      </c>
      <c r="B5" s="11">
        <f>SUM(C5,S5)</f>
        <v>71060664</v>
      </c>
      <c r="C5" s="11">
        <f>SUM(D5:R5)</f>
        <v>63494015</v>
      </c>
      <c r="D5" s="72">
        <v>14636442</v>
      </c>
      <c r="E5" s="72">
        <v>1593085</v>
      </c>
      <c r="F5" s="72">
        <v>2116668</v>
      </c>
      <c r="G5" s="72">
        <v>1241590</v>
      </c>
      <c r="H5" s="72">
        <v>1306043</v>
      </c>
      <c r="I5" s="72">
        <v>1586646</v>
      </c>
      <c r="J5" s="72">
        <v>1893254</v>
      </c>
      <c r="K5" s="72">
        <v>2360496</v>
      </c>
      <c r="L5" s="72">
        <v>2444308</v>
      </c>
      <c r="M5" s="72">
        <v>4868961</v>
      </c>
      <c r="N5" s="72">
        <v>1686524</v>
      </c>
      <c r="O5" s="72">
        <v>2765827</v>
      </c>
      <c r="P5" s="72">
        <v>2632699</v>
      </c>
      <c r="Q5" s="12">
        <v>2154214</v>
      </c>
      <c r="R5" s="72">
        <v>20207258</v>
      </c>
      <c r="S5" s="72">
        <f>SUM(T5:U5)</f>
        <v>7566649</v>
      </c>
      <c r="T5" s="72">
        <v>3722686</v>
      </c>
      <c r="U5" s="72">
        <v>3843963</v>
      </c>
    </row>
    <row r="6" spans="1:21" ht="10.5" hidden="1">
      <c r="A6" s="6" t="s">
        <v>51</v>
      </c>
      <c r="B6" s="11">
        <f>SUM(C6,S6)</f>
        <v>70751103</v>
      </c>
      <c r="C6" s="11">
        <f>SUM(D6:R6)</f>
        <v>63476741</v>
      </c>
      <c r="D6" s="72">
        <v>14844030</v>
      </c>
      <c r="E6" s="72">
        <v>1634768</v>
      </c>
      <c r="F6" s="72">
        <v>2095552</v>
      </c>
      <c r="G6" s="72">
        <v>1228794</v>
      </c>
      <c r="H6" s="72">
        <v>1284886</v>
      </c>
      <c r="I6" s="72">
        <v>1611439</v>
      </c>
      <c r="J6" s="72">
        <v>1940914</v>
      </c>
      <c r="K6" s="72">
        <v>2254682</v>
      </c>
      <c r="L6" s="72">
        <v>2486978</v>
      </c>
      <c r="M6" s="72">
        <v>4766221</v>
      </c>
      <c r="N6" s="72">
        <v>1606020</v>
      </c>
      <c r="O6" s="72">
        <v>2816962</v>
      </c>
      <c r="P6" s="72">
        <v>2667837</v>
      </c>
      <c r="Q6" s="12">
        <v>2293294</v>
      </c>
      <c r="R6" s="72">
        <v>19944364</v>
      </c>
      <c r="S6" s="72">
        <f>SUM(T6:U6)</f>
        <v>7274362</v>
      </c>
      <c r="T6" s="72">
        <v>3482018</v>
      </c>
      <c r="U6" s="72">
        <v>3792344</v>
      </c>
    </row>
    <row r="7" spans="1:21" ht="10.5" hidden="1">
      <c r="A7" s="6" t="s">
        <v>674</v>
      </c>
      <c r="B7" s="72">
        <v>0</v>
      </c>
      <c r="C7" s="72">
        <v>0</v>
      </c>
      <c r="D7" s="72">
        <v>0</v>
      </c>
      <c r="E7" s="72">
        <v>0</v>
      </c>
      <c r="F7" s="72">
        <v>0</v>
      </c>
      <c r="G7" s="72">
        <v>0</v>
      </c>
      <c r="H7" s="72">
        <v>0</v>
      </c>
      <c r="I7" s="72">
        <f>SUM(J7:K7)</f>
        <v>0</v>
      </c>
      <c r="J7" s="72">
        <v>0</v>
      </c>
      <c r="K7" s="72">
        <v>0</v>
      </c>
      <c r="L7" s="72">
        <v>0</v>
      </c>
      <c r="M7" s="72">
        <v>0</v>
      </c>
      <c r="N7" s="72">
        <v>0</v>
      </c>
      <c r="O7" s="72">
        <v>0</v>
      </c>
      <c r="P7" s="72">
        <v>0</v>
      </c>
      <c r="Q7" s="72">
        <v>0</v>
      </c>
      <c r="R7" s="72">
        <v>0</v>
      </c>
      <c r="S7" s="72">
        <f>SUM(T7:U7)</f>
        <v>0</v>
      </c>
      <c r="T7" s="72">
        <v>0</v>
      </c>
      <c r="U7" s="72">
        <v>0</v>
      </c>
    </row>
    <row r="8" spans="1:21" ht="10.5">
      <c r="A8" s="65" t="s">
        <v>675</v>
      </c>
      <c r="B8" s="72">
        <v>34368068</v>
      </c>
      <c r="C8" s="72">
        <v>32072170</v>
      </c>
      <c r="D8" s="72">
        <v>8233768</v>
      </c>
      <c r="E8" s="72">
        <v>859190</v>
      </c>
      <c r="F8" s="72">
        <v>1095036</v>
      </c>
      <c r="G8" s="72">
        <v>666021</v>
      </c>
      <c r="H8" s="72">
        <v>633128</v>
      </c>
      <c r="I8" s="72">
        <v>1400929</v>
      </c>
      <c r="J8" s="72">
        <v>1048401</v>
      </c>
      <c r="K8" s="72">
        <v>1207254</v>
      </c>
      <c r="L8" s="72">
        <v>1210756</v>
      </c>
      <c r="M8" s="72">
        <v>2456204</v>
      </c>
      <c r="N8" s="72">
        <v>588013</v>
      </c>
      <c r="O8" s="72">
        <v>1572687</v>
      </c>
      <c r="P8" s="72">
        <v>903332</v>
      </c>
      <c r="Q8" s="72">
        <v>1900547</v>
      </c>
      <c r="R8" s="72">
        <v>8296904</v>
      </c>
      <c r="S8" s="72">
        <v>2295898</v>
      </c>
      <c r="T8" s="72">
        <v>1122602</v>
      </c>
      <c r="U8" s="72">
        <v>1173296</v>
      </c>
    </row>
    <row r="9" spans="1:21" ht="10.5">
      <c r="A9" s="65" t="s">
        <v>297</v>
      </c>
      <c r="B9" s="72">
        <v>60491110</v>
      </c>
      <c r="C9" s="72">
        <v>55706653</v>
      </c>
      <c r="D9" s="72">
        <v>14378026</v>
      </c>
      <c r="E9" s="72">
        <v>1545370</v>
      </c>
      <c r="F9" s="72">
        <v>1920160</v>
      </c>
      <c r="G9" s="72">
        <v>1167392</v>
      </c>
      <c r="H9" s="72">
        <v>983361</v>
      </c>
      <c r="I9" s="72">
        <v>1727535</v>
      </c>
      <c r="J9" s="72">
        <v>1587944</v>
      </c>
      <c r="K9" s="72">
        <v>2130494</v>
      </c>
      <c r="L9" s="72">
        <v>2016912</v>
      </c>
      <c r="M9" s="72">
        <v>4300731</v>
      </c>
      <c r="N9" s="72">
        <v>1239141</v>
      </c>
      <c r="O9" s="72">
        <v>2260576</v>
      </c>
      <c r="P9" s="72">
        <v>1732816</v>
      </c>
      <c r="Q9" s="72">
        <v>1723392</v>
      </c>
      <c r="R9" s="72">
        <v>16992803</v>
      </c>
      <c r="S9" s="72">
        <v>4784457</v>
      </c>
      <c r="T9" s="72">
        <v>2343725</v>
      </c>
      <c r="U9" s="72">
        <v>2440732</v>
      </c>
    </row>
    <row r="10" spans="1:21" ht="10.5">
      <c r="A10" s="65" t="s">
        <v>298</v>
      </c>
      <c r="B10" s="72">
        <v>59545775</v>
      </c>
      <c r="C10" s="72">
        <v>55006317</v>
      </c>
      <c r="D10" s="72">
        <v>14938193</v>
      </c>
      <c r="E10" s="72">
        <v>1576062</v>
      </c>
      <c r="F10" s="72">
        <v>1455797</v>
      </c>
      <c r="G10" s="72">
        <v>1155313</v>
      </c>
      <c r="H10" s="72">
        <v>945779</v>
      </c>
      <c r="I10" s="72">
        <v>1650366</v>
      </c>
      <c r="J10" s="72">
        <v>1522221</v>
      </c>
      <c r="K10" s="72">
        <v>2108789</v>
      </c>
      <c r="L10" s="72">
        <v>2092183</v>
      </c>
      <c r="M10" s="72">
        <v>4038035</v>
      </c>
      <c r="N10" s="72">
        <v>1122519</v>
      </c>
      <c r="O10" s="72">
        <v>2234023</v>
      </c>
      <c r="P10" s="72">
        <v>1602146</v>
      </c>
      <c r="Q10" s="72">
        <v>1618088</v>
      </c>
      <c r="R10" s="72">
        <v>16946803</v>
      </c>
      <c r="S10" s="72">
        <v>4539458</v>
      </c>
      <c r="T10" s="72">
        <v>2167108</v>
      </c>
      <c r="U10" s="72">
        <v>2372350</v>
      </c>
    </row>
    <row r="11" spans="1:21" ht="10.5">
      <c r="A11" s="65" t="s">
        <v>682</v>
      </c>
      <c r="B11" s="72">
        <v>57950688</v>
      </c>
      <c r="C11" s="72">
        <v>53329628</v>
      </c>
      <c r="D11" s="72">
        <v>14613782</v>
      </c>
      <c r="E11" s="72">
        <v>1574582</v>
      </c>
      <c r="F11" s="72">
        <v>1420302</v>
      </c>
      <c r="G11" s="72">
        <v>1136632</v>
      </c>
      <c r="H11" s="72">
        <v>850270</v>
      </c>
      <c r="I11" s="72">
        <v>1593481</v>
      </c>
      <c r="J11" s="72">
        <v>1355380</v>
      </c>
      <c r="K11" s="72">
        <v>2146758</v>
      </c>
      <c r="L11" s="72">
        <v>1979020</v>
      </c>
      <c r="M11" s="72">
        <v>3712826</v>
      </c>
      <c r="N11" s="72">
        <v>1084841</v>
      </c>
      <c r="O11" s="72">
        <v>2010171</v>
      </c>
      <c r="P11" s="72">
        <v>1525272</v>
      </c>
      <c r="Q11" s="72">
        <v>1583977</v>
      </c>
      <c r="R11" s="72">
        <v>16742334</v>
      </c>
      <c r="S11" s="72">
        <v>4621060</v>
      </c>
      <c r="T11" s="72">
        <v>2236283</v>
      </c>
      <c r="U11" s="72">
        <v>2384777</v>
      </c>
    </row>
    <row r="12" spans="1:21" ht="10.5">
      <c r="A12" s="65" t="s">
        <v>683</v>
      </c>
      <c r="B12" s="72">
        <v>57360099</v>
      </c>
      <c r="C12" s="72">
        <v>52656602</v>
      </c>
      <c r="D12" s="72">
        <v>14511377</v>
      </c>
      <c r="E12" s="72">
        <v>1564812</v>
      </c>
      <c r="F12" s="72">
        <v>1386887</v>
      </c>
      <c r="G12" s="72">
        <v>1080823</v>
      </c>
      <c r="H12" s="72">
        <v>792029</v>
      </c>
      <c r="I12" s="72">
        <v>1514021</v>
      </c>
      <c r="J12" s="72">
        <v>1256049</v>
      </c>
      <c r="K12" s="72">
        <v>2172163</v>
      </c>
      <c r="L12" s="72">
        <v>1930116</v>
      </c>
      <c r="M12" s="72">
        <v>3604657</v>
      </c>
      <c r="N12" s="72">
        <v>1132993</v>
      </c>
      <c r="O12" s="72">
        <v>1924491</v>
      </c>
      <c r="P12" s="72">
        <v>1524916</v>
      </c>
      <c r="Q12" s="72">
        <v>1549396</v>
      </c>
      <c r="R12" s="72">
        <v>16711872</v>
      </c>
      <c r="S12" s="72">
        <v>4703497</v>
      </c>
      <c r="T12" s="72">
        <v>2276094</v>
      </c>
      <c r="U12" s="72">
        <v>2427403</v>
      </c>
    </row>
    <row r="13" spans="1:21" ht="10.5">
      <c r="A13" s="120"/>
      <c r="B13" s="72"/>
      <c r="C13" s="72"/>
      <c r="D13" s="72"/>
      <c r="E13" s="72"/>
      <c r="F13" s="72"/>
      <c r="G13" s="72"/>
      <c r="H13" s="72"/>
      <c r="I13" s="72"/>
      <c r="J13" s="72"/>
      <c r="K13" s="72"/>
      <c r="L13" s="72"/>
      <c r="M13" s="72"/>
      <c r="N13" s="72"/>
      <c r="O13" s="72"/>
      <c r="P13" s="72"/>
      <c r="Q13" s="72"/>
      <c r="R13" s="72"/>
      <c r="S13" s="72"/>
      <c r="T13" s="72"/>
      <c r="U13" s="72"/>
    </row>
    <row r="14" spans="1:21" ht="10.5">
      <c r="A14" s="65" t="s">
        <v>684</v>
      </c>
      <c r="B14" s="72">
        <v>4729348</v>
      </c>
      <c r="C14" s="72">
        <v>4349134</v>
      </c>
      <c r="D14" s="72">
        <v>1225284</v>
      </c>
      <c r="E14" s="72">
        <v>133704</v>
      </c>
      <c r="F14" s="72">
        <v>115691</v>
      </c>
      <c r="G14" s="72">
        <v>92499</v>
      </c>
      <c r="H14" s="72">
        <v>63968</v>
      </c>
      <c r="I14" s="72">
        <v>127017</v>
      </c>
      <c r="J14" s="72">
        <v>101512</v>
      </c>
      <c r="K14" s="72">
        <v>173338</v>
      </c>
      <c r="L14" s="72">
        <v>162373</v>
      </c>
      <c r="M14" s="72">
        <v>292908</v>
      </c>
      <c r="N14" s="72">
        <v>86967</v>
      </c>
      <c r="O14" s="72">
        <v>157741</v>
      </c>
      <c r="P14" s="72">
        <v>121309</v>
      </c>
      <c r="Q14" s="72">
        <v>126651</v>
      </c>
      <c r="R14" s="72">
        <v>1368172</v>
      </c>
      <c r="S14" s="72">
        <v>380214</v>
      </c>
      <c r="T14" s="72">
        <v>183329</v>
      </c>
      <c r="U14" s="72">
        <v>196885</v>
      </c>
    </row>
    <row r="15" spans="1:21" ht="10.5">
      <c r="A15" s="65" t="s">
        <v>265</v>
      </c>
      <c r="B15" s="72">
        <v>4793317</v>
      </c>
      <c r="C15" s="72">
        <v>4416185</v>
      </c>
      <c r="D15" s="72">
        <v>1257381</v>
      </c>
      <c r="E15" s="72">
        <v>134975</v>
      </c>
      <c r="F15" s="72">
        <v>119049</v>
      </c>
      <c r="G15" s="72">
        <v>91601</v>
      </c>
      <c r="H15" s="72">
        <v>61786</v>
      </c>
      <c r="I15" s="72">
        <v>125475</v>
      </c>
      <c r="J15" s="72">
        <v>101732</v>
      </c>
      <c r="K15" s="72">
        <v>180589</v>
      </c>
      <c r="L15" s="72">
        <v>156684</v>
      </c>
      <c r="M15" s="72">
        <v>292996</v>
      </c>
      <c r="N15" s="72">
        <v>86733</v>
      </c>
      <c r="O15" s="72">
        <v>157056</v>
      </c>
      <c r="P15" s="72">
        <v>122309</v>
      </c>
      <c r="Q15" s="72">
        <v>127875</v>
      </c>
      <c r="R15" s="72">
        <v>1399944</v>
      </c>
      <c r="S15" s="72">
        <v>377132</v>
      </c>
      <c r="T15" s="72">
        <v>181688</v>
      </c>
      <c r="U15" s="72">
        <v>195444</v>
      </c>
    </row>
    <row r="16" spans="1:21" ht="10.5">
      <c r="A16" s="65" t="s">
        <v>266</v>
      </c>
      <c r="B16" s="72">
        <v>4694518</v>
      </c>
      <c r="C16" s="72">
        <v>4312171</v>
      </c>
      <c r="D16" s="72">
        <v>1199675</v>
      </c>
      <c r="E16" s="72">
        <v>131312</v>
      </c>
      <c r="F16" s="72">
        <v>114483</v>
      </c>
      <c r="G16" s="72">
        <v>93187</v>
      </c>
      <c r="H16" s="72">
        <v>70163</v>
      </c>
      <c r="I16" s="72">
        <v>128689</v>
      </c>
      <c r="J16" s="72">
        <v>103475</v>
      </c>
      <c r="K16" s="72">
        <v>178267</v>
      </c>
      <c r="L16" s="72">
        <v>156379</v>
      </c>
      <c r="M16" s="72">
        <v>288071</v>
      </c>
      <c r="N16" s="72">
        <v>90912</v>
      </c>
      <c r="O16" s="72">
        <v>153555</v>
      </c>
      <c r="P16" s="72">
        <v>122814</v>
      </c>
      <c r="Q16" s="72">
        <v>127165</v>
      </c>
      <c r="R16" s="72">
        <v>1354024</v>
      </c>
      <c r="S16" s="72">
        <v>382347</v>
      </c>
      <c r="T16" s="72">
        <v>184434</v>
      </c>
      <c r="U16" s="72">
        <v>197913</v>
      </c>
    </row>
    <row r="17" spans="1:21" ht="10.5">
      <c r="A17" s="65" t="s">
        <v>267</v>
      </c>
      <c r="B17" s="72">
        <v>5015943</v>
      </c>
      <c r="C17" s="72">
        <v>4607699</v>
      </c>
      <c r="D17" s="72">
        <v>1267401</v>
      </c>
      <c r="E17" s="72">
        <v>137826</v>
      </c>
      <c r="F17" s="72">
        <v>135610</v>
      </c>
      <c r="G17" s="72">
        <v>94483</v>
      </c>
      <c r="H17" s="72">
        <v>71464</v>
      </c>
      <c r="I17" s="72">
        <v>129771</v>
      </c>
      <c r="J17" s="72">
        <v>114107</v>
      </c>
      <c r="K17" s="72">
        <v>184548</v>
      </c>
      <c r="L17" s="72">
        <v>166932</v>
      </c>
      <c r="M17" s="72">
        <v>314385</v>
      </c>
      <c r="N17" s="72">
        <v>98702</v>
      </c>
      <c r="O17" s="72">
        <v>170025</v>
      </c>
      <c r="P17" s="72">
        <v>130502</v>
      </c>
      <c r="Q17" s="72">
        <v>137991</v>
      </c>
      <c r="R17" s="72">
        <v>1453952</v>
      </c>
      <c r="S17" s="72">
        <v>408244</v>
      </c>
      <c r="T17" s="72">
        <v>196563</v>
      </c>
      <c r="U17" s="72">
        <v>211681</v>
      </c>
    </row>
    <row r="18" spans="1:21" ht="10.5">
      <c r="A18" s="65" t="s">
        <v>268</v>
      </c>
      <c r="B18" s="72">
        <v>4981743</v>
      </c>
      <c r="C18" s="72">
        <v>4568075</v>
      </c>
      <c r="D18" s="72">
        <v>1296125</v>
      </c>
      <c r="E18" s="72">
        <v>132307</v>
      </c>
      <c r="F18" s="72">
        <v>132304</v>
      </c>
      <c r="G18" s="72">
        <v>87656</v>
      </c>
      <c r="H18" s="72">
        <v>71967</v>
      </c>
      <c r="I18" s="72">
        <v>124052</v>
      </c>
      <c r="J18" s="72">
        <v>101047</v>
      </c>
      <c r="K18" s="72">
        <v>175840</v>
      </c>
      <c r="L18" s="72">
        <v>161952</v>
      </c>
      <c r="M18" s="72">
        <v>309795</v>
      </c>
      <c r="N18" s="72">
        <v>96227</v>
      </c>
      <c r="O18" s="72">
        <v>163460</v>
      </c>
      <c r="P18" s="72">
        <v>132141</v>
      </c>
      <c r="Q18" s="72">
        <v>127241</v>
      </c>
      <c r="R18" s="72">
        <v>1455961</v>
      </c>
      <c r="S18" s="72">
        <v>413668</v>
      </c>
      <c r="T18" s="72">
        <v>194144</v>
      </c>
      <c r="U18" s="72">
        <v>219524</v>
      </c>
    </row>
    <row r="19" spans="1:21" ht="10.5">
      <c r="A19" s="65" t="s">
        <v>269</v>
      </c>
      <c r="B19" s="72">
        <v>4687029</v>
      </c>
      <c r="C19" s="72">
        <v>4300068</v>
      </c>
      <c r="D19" s="72">
        <v>1179468</v>
      </c>
      <c r="E19" s="72">
        <v>126142</v>
      </c>
      <c r="F19" s="72">
        <v>115718</v>
      </c>
      <c r="G19" s="72">
        <v>87872</v>
      </c>
      <c r="H19" s="72">
        <v>66862</v>
      </c>
      <c r="I19" s="72">
        <v>124039</v>
      </c>
      <c r="J19" s="72">
        <v>100990</v>
      </c>
      <c r="K19" s="72">
        <v>177728</v>
      </c>
      <c r="L19" s="72">
        <v>157904</v>
      </c>
      <c r="M19" s="72">
        <v>294393</v>
      </c>
      <c r="N19" s="72">
        <v>92518</v>
      </c>
      <c r="O19" s="72">
        <v>158211</v>
      </c>
      <c r="P19" s="72">
        <v>122168</v>
      </c>
      <c r="Q19" s="72">
        <v>126940</v>
      </c>
      <c r="R19" s="72">
        <v>1369115</v>
      </c>
      <c r="S19" s="72">
        <v>386961</v>
      </c>
      <c r="T19" s="72">
        <v>187447</v>
      </c>
      <c r="U19" s="72">
        <v>199514</v>
      </c>
    </row>
    <row r="20" spans="1:21" ht="10.5">
      <c r="A20" s="65" t="s">
        <v>270</v>
      </c>
      <c r="B20" s="72">
        <v>4846955</v>
      </c>
      <c r="C20" s="72">
        <v>4442504</v>
      </c>
      <c r="D20" s="72">
        <v>1201564</v>
      </c>
      <c r="E20" s="72">
        <v>134462</v>
      </c>
      <c r="F20" s="72">
        <v>119853</v>
      </c>
      <c r="G20" s="72">
        <v>90095</v>
      </c>
      <c r="H20" s="72">
        <v>64962</v>
      </c>
      <c r="I20" s="72">
        <v>130971</v>
      </c>
      <c r="J20" s="72">
        <v>104784</v>
      </c>
      <c r="K20" s="72">
        <v>183978</v>
      </c>
      <c r="L20" s="72">
        <v>157128</v>
      </c>
      <c r="M20" s="72">
        <v>309164</v>
      </c>
      <c r="N20" s="72">
        <v>95344</v>
      </c>
      <c r="O20" s="72">
        <v>165043</v>
      </c>
      <c r="P20" s="72">
        <v>131548</v>
      </c>
      <c r="Q20" s="72">
        <v>132203</v>
      </c>
      <c r="R20" s="72">
        <v>1421405</v>
      </c>
      <c r="S20" s="72">
        <v>404451</v>
      </c>
      <c r="T20" s="72">
        <v>199386</v>
      </c>
      <c r="U20" s="72">
        <v>205065</v>
      </c>
    </row>
    <row r="21" spans="1:21" ht="10.5">
      <c r="A21" s="65" t="s">
        <v>271</v>
      </c>
      <c r="B21" s="72">
        <v>4711804</v>
      </c>
      <c r="C21" s="72">
        <v>4315152</v>
      </c>
      <c r="D21" s="72">
        <v>1154930</v>
      </c>
      <c r="E21" s="72">
        <v>124807</v>
      </c>
      <c r="F21" s="72">
        <v>113772</v>
      </c>
      <c r="G21" s="72">
        <v>87406</v>
      </c>
      <c r="H21" s="72">
        <v>64423</v>
      </c>
      <c r="I21" s="72">
        <v>124110</v>
      </c>
      <c r="J21" s="72">
        <v>105093</v>
      </c>
      <c r="K21" s="72">
        <v>178966</v>
      </c>
      <c r="L21" s="72">
        <v>157987</v>
      </c>
      <c r="M21" s="72">
        <v>304773</v>
      </c>
      <c r="N21" s="72">
        <v>93404</v>
      </c>
      <c r="O21" s="72">
        <v>163014</v>
      </c>
      <c r="P21" s="72">
        <v>130534</v>
      </c>
      <c r="Q21" s="72">
        <v>123917</v>
      </c>
      <c r="R21" s="72">
        <v>1388016</v>
      </c>
      <c r="S21" s="72">
        <v>396652</v>
      </c>
      <c r="T21" s="72">
        <v>193519</v>
      </c>
      <c r="U21" s="72">
        <v>203133</v>
      </c>
    </row>
    <row r="22" spans="1:21" ht="10.5">
      <c r="A22" s="65" t="s">
        <v>272</v>
      </c>
      <c r="B22" s="72">
        <v>5037487</v>
      </c>
      <c r="C22" s="72">
        <v>4612005</v>
      </c>
      <c r="D22" s="72">
        <v>1221686</v>
      </c>
      <c r="E22" s="72">
        <v>128847</v>
      </c>
      <c r="F22" s="72">
        <v>108894</v>
      </c>
      <c r="G22" s="72">
        <v>91556</v>
      </c>
      <c r="H22" s="72">
        <v>70842</v>
      </c>
      <c r="I22" s="72">
        <v>135982</v>
      </c>
      <c r="J22" s="72">
        <v>120980</v>
      </c>
      <c r="K22" s="72">
        <v>207268</v>
      </c>
      <c r="L22" s="72">
        <v>178493</v>
      </c>
      <c r="M22" s="72">
        <v>331599</v>
      </c>
      <c r="N22" s="72">
        <v>111095</v>
      </c>
      <c r="O22" s="72">
        <v>168134</v>
      </c>
      <c r="P22" s="72">
        <v>139580</v>
      </c>
      <c r="Q22" s="72">
        <v>132578</v>
      </c>
      <c r="R22" s="72">
        <v>1464471</v>
      </c>
      <c r="S22" s="72">
        <v>425482</v>
      </c>
      <c r="T22" s="72">
        <v>204170</v>
      </c>
      <c r="U22" s="72">
        <v>221312</v>
      </c>
    </row>
    <row r="23" spans="1:21" ht="10.5">
      <c r="A23" s="65" t="s">
        <v>685</v>
      </c>
      <c r="B23" s="72">
        <v>4598942</v>
      </c>
      <c r="C23" s="72">
        <v>4231026</v>
      </c>
      <c r="D23" s="72">
        <v>1192576</v>
      </c>
      <c r="E23" s="72">
        <v>128606</v>
      </c>
      <c r="F23" s="72">
        <v>104189</v>
      </c>
      <c r="G23" s="72">
        <v>86391</v>
      </c>
      <c r="H23" s="72">
        <v>59669</v>
      </c>
      <c r="I23" s="72">
        <v>117604</v>
      </c>
      <c r="J23" s="72">
        <v>101807</v>
      </c>
      <c r="K23" s="72">
        <v>174651</v>
      </c>
      <c r="L23" s="72">
        <v>158892</v>
      </c>
      <c r="M23" s="72">
        <v>285748</v>
      </c>
      <c r="N23" s="72">
        <v>88385</v>
      </c>
      <c r="O23" s="72">
        <v>154819</v>
      </c>
      <c r="P23" s="72">
        <v>119673</v>
      </c>
      <c r="Q23" s="72">
        <v>126803</v>
      </c>
      <c r="R23" s="72">
        <v>1331213</v>
      </c>
      <c r="S23" s="72">
        <v>367916</v>
      </c>
      <c r="T23" s="72">
        <v>180160</v>
      </c>
      <c r="U23" s="72">
        <v>187756</v>
      </c>
    </row>
    <row r="24" spans="1:21" ht="10.5">
      <c r="A24" s="65" t="s">
        <v>273</v>
      </c>
      <c r="B24" s="72">
        <v>4299852</v>
      </c>
      <c r="C24" s="72">
        <v>3959719</v>
      </c>
      <c r="D24" s="72">
        <v>1083502</v>
      </c>
      <c r="E24" s="72">
        <v>116133</v>
      </c>
      <c r="F24" s="72">
        <v>96492</v>
      </c>
      <c r="G24" s="72">
        <v>84458</v>
      </c>
      <c r="H24" s="72">
        <v>59275</v>
      </c>
      <c r="I24" s="72">
        <v>116413</v>
      </c>
      <c r="J24" s="72">
        <v>94815</v>
      </c>
      <c r="K24" s="72">
        <v>165462</v>
      </c>
      <c r="L24" s="72">
        <v>148153</v>
      </c>
      <c r="M24" s="72">
        <v>267677</v>
      </c>
      <c r="N24" s="72">
        <v>88292</v>
      </c>
      <c r="O24" s="72">
        <v>148579</v>
      </c>
      <c r="P24" s="72">
        <v>116547</v>
      </c>
      <c r="Q24" s="72">
        <v>122503</v>
      </c>
      <c r="R24" s="72">
        <v>1251418</v>
      </c>
      <c r="S24" s="72">
        <v>340133</v>
      </c>
      <c r="T24" s="72">
        <v>167278</v>
      </c>
      <c r="U24" s="72">
        <v>172855</v>
      </c>
    </row>
    <row r="25" spans="1:21" ht="10.5">
      <c r="A25" s="113" t="s">
        <v>274</v>
      </c>
      <c r="B25" s="15">
        <v>4963161</v>
      </c>
      <c r="C25" s="15">
        <v>4542864</v>
      </c>
      <c r="D25" s="15">
        <v>1231785</v>
      </c>
      <c r="E25" s="15">
        <v>135691</v>
      </c>
      <c r="F25" s="15">
        <v>110832</v>
      </c>
      <c r="G25" s="15">
        <v>93619</v>
      </c>
      <c r="H25" s="15">
        <v>66648</v>
      </c>
      <c r="I25" s="15">
        <v>129898</v>
      </c>
      <c r="J25" s="15">
        <v>105707</v>
      </c>
      <c r="K25" s="15">
        <v>191528</v>
      </c>
      <c r="L25" s="15">
        <v>167239</v>
      </c>
      <c r="M25" s="15">
        <v>313148</v>
      </c>
      <c r="N25" s="15">
        <v>104414</v>
      </c>
      <c r="O25" s="15">
        <v>164854</v>
      </c>
      <c r="P25" s="15">
        <v>135791</v>
      </c>
      <c r="Q25" s="15">
        <v>137529</v>
      </c>
      <c r="R25" s="15">
        <v>1454181</v>
      </c>
      <c r="S25" s="15">
        <v>420297</v>
      </c>
      <c r="T25" s="15">
        <v>203976</v>
      </c>
      <c r="U25" s="15">
        <v>216321</v>
      </c>
    </row>
    <row r="26" spans="1:21" ht="10.5">
      <c r="A26" s="71" t="s">
        <v>358</v>
      </c>
      <c r="B26" s="95"/>
      <c r="C26" s="95"/>
      <c r="Q26" s="95"/>
      <c r="R26" s="95"/>
      <c r="S26" s="95"/>
      <c r="T26" s="95"/>
      <c r="U26" s="95"/>
    </row>
    <row r="27" ht="10.5">
      <c r="A27" s="71" t="s">
        <v>359</v>
      </c>
    </row>
  </sheetData>
  <printOptions/>
  <pageMargins left="0.52" right="0.33" top="1" bottom="1" header="0.5" footer="0.5"/>
  <pageSetup horizontalDpi="300" verticalDpi="300" orientation="portrait" paperSize="9" scale="70" r:id="rId1"/>
  <headerFooter alignWithMargins="0">
    <oddFooter>&amp;C- &amp;P -</oddFooter>
  </headerFooter>
</worksheet>
</file>

<file path=xl/worksheets/sheet17.xml><?xml version="1.0" encoding="utf-8"?>
<worksheet xmlns="http://schemas.openxmlformats.org/spreadsheetml/2006/main" xmlns:r="http://schemas.openxmlformats.org/officeDocument/2006/relationships">
  <dimension ref="A1:G26"/>
  <sheetViews>
    <sheetView workbookViewId="0" topLeftCell="A1">
      <selection activeCell="A1" sqref="A1"/>
    </sheetView>
  </sheetViews>
  <sheetFormatPr defaultColWidth="9.00390625" defaultRowHeight="12.75"/>
  <cols>
    <col min="1" max="1" width="12.625" style="72" customWidth="1"/>
    <col min="2" max="2" width="14.375" style="39" customWidth="1"/>
    <col min="3" max="7" width="12.625" style="72" customWidth="1"/>
    <col min="8" max="16384" width="8.875" style="72" customWidth="1"/>
  </cols>
  <sheetData>
    <row r="1" ht="15.75">
      <c r="A1" s="252" t="s">
        <v>280</v>
      </c>
    </row>
    <row r="2" spans="1:7" ht="11.25" thickBot="1">
      <c r="A2" s="74" t="s">
        <v>360</v>
      </c>
      <c r="B2" s="107"/>
      <c r="C2" s="74"/>
      <c r="D2" s="74"/>
      <c r="E2" s="74"/>
      <c r="F2" s="74"/>
      <c r="G2" s="74"/>
    </row>
    <row r="3" spans="1:7" ht="10.5">
      <c r="A3" s="100" t="s">
        <v>0</v>
      </c>
      <c r="B3" s="39" t="s">
        <v>361</v>
      </c>
      <c r="C3" s="11" t="s">
        <v>339</v>
      </c>
      <c r="D3" s="15"/>
      <c r="E3" s="11" t="s">
        <v>340</v>
      </c>
      <c r="F3" s="15"/>
      <c r="G3" s="15"/>
    </row>
    <row r="4" spans="1:7" ht="10.5">
      <c r="A4" s="93"/>
      <c r="B4" s="108"/>
      <c r="C4" s="105"/>
      <c r="D4" s="91" t="s">
        <v>286</v>
      </c>
      <c r="E4" s="106"/>
      <c r="F4" s="93" t="s">
        <v>362</v>
      </c>
      <c r="G4" s="93" t="s">
        <v>363</v>
      </c>
    </row>
    <row r="5" spans="1:7" ht="10.5" hidden="1">
      <c r="A5" s="78" t="s">
        <v>222</v>
      </c>
      <c r="B5" s="11">
        <f>SUM(C5,E5)</f>
        <v>22106024</v>
      </c>
      <c r="C5" s="72">
        <f>D5</f>
        <v>17435136</v>
      </c>
      <c r="D5" s="72">
        <v>17435136</v>
      </c>
      <c r="E5" s="72">
        <f>SUM(F5:G5)</f>
        <v>4670888</v>
      </c>
      <c r="F5" s="72">
        <v>1870343</v>
      </c>
      <c r="G5" s="72">
        <v>2800545</v>
      </c>
    </row>
    <row r="6" spans="1:7" ht="10.5" hidden="1">
      <c r="A6" s="78" t="s">
        <v>51</v>
      </c>
      <c r="B6" s="11">
        <f>SUM(C6,E6)</f>
        <v>22089837</v>
      </c>
      <c r="C6" s="72">
        <f>D6</f>
        <v>17483616</v>
      </c>
      <c r="D6" s="72">
        <v>17483616</v>
      </c>
      <c r="E6" s="72">
        <f>SUM(F6:G6)</f>
        <v>4606221</v>
      </c>
      <c r="F6" s="72">
        <v>1874041</v>
      </c>
      <c r="G6" s="72">
        <v>2732180</v>
      </c>
    </row>
    <row r="7" spans="1:7" ht="10.5" hidden="1">
      <c r="A7" s="6" t="s">
        <v>693</v>
      </c>
      <c r="B7" s="11">
        <f>SUM(C7,E7)</f>
        <v>6250946</v>
      </c>
      <c r="C7" s="72">
        <f>D7</f>
        <v>6240054</v>
      </c>
      <c r="D7" s="72">
        <v>6240054</v>
      </c>
      <c r="E7" s="72">
        <f>SUM(F7:G7)</f>
        <v>10892</v>
      </c>
      <c r="F7" s="72">
        <v>10892</v>
      </c>
      <c r="G7" s="72">
        <v>0</v>
      </c>
    </row>
    <row r="8" spans="1:7" ht="10.5">
      <c r="A8" s="6" t="s">
        <v>694</v>
      </c>
      <c r="B8" s="11">
        <v>11428815</v>
      </c>
      <c r="C8" s="72">
        <v>9677342</v>
      </c>
      <c r="D8" s="72">
        <v>9677342</v>
      </c>
      <c r="E8" s="72">
        <v>1751473</v>
      </c>
      <c r="F8" s="72">
        <v>799194</v>
      </c>
      <c r="G8" s="72">
        <v>952279</v>
      </c>
    </row>
    <row r="9" spans="1:7" ht="10.5">
      <c r="A9" s="6" t="s">
        <v>297</v>
      </c>
      <c r="B9" s="11">
        <v>16533535</v>
      </c>
      <c r="C9" s="72">
        <v>12944358</v>
      </c>
      <c r="D9" s="72">
        <v>12944358</v>
      </c>
      <c r="E9" s="72">
        <v>3589177</v>
      </c>
      <c r="F9" s="72">
        <v>1511865</v>
      </c>
      <c r="G9" s="72">
        <v>2077312</v>
      </c>
    </row>
    <row r="10" spans="1:7" ht="10.5">
      <c r="A10" s="6" t="s">
        <v>298</v>
      </c>
      <c r="B10" s="11">
        <v>16414440</v>
      </c>
      <c r="C10" s="72">
        <v>13110833</v>
      </c>
      <c r="D10" s="72">
        <v>13110833</v>
      </c>
      <c r="E10" s="72">
        <v>3303607</v>
      </c>
      <c r="F10" s="72">
        <v>1458164</v>
      </c>
      <c r="G10" s="72">
        <v>1845443</v>
      </c>
    </row>
    <row r="11" spans="1:7" ht="10.5">
      <c r="A11" s="6" t="s">
        <v>695</v>
      </c>
      <c r="B11" s="11">
        <v>16208237</v>
      </c>
      <c r="C11" s="72">
        <v>12940213</v>
      </c>
      <c r="D11" s="72">
        <v>12940213</v>
      </c>
      <c r="E11" s="72">
        <v>3268024</v>
      </c>
      <c r="F11" s="72">
        <v>1439251</v>
      </c>
      <c r="G11" s="72">
        <v>1828773</v>
      </c>
    </row>
    <row r="12" spans="1:7" ht="10.5">
      <c r="A12" s="6" t="s">
        <v>696</v>
      </c>
      <c r="B12" s="11">
        <v>16094564</v>
      </c>
      <c r="C12" s="72">
        <v>12783848</v>
      </c>
      <c r="D12" s="72">
        <v>12783848</v>
      </c>
      <c r="E12" s="72">
        <v>3310716</v>
      </c>
      <c r="F12" s="72">
        <v>1471178</v>
      </c>
      <c r="G12" s="72">
        <v>1839538</v>
      </c>
    </row>
    <row r="13" spans="1:2" ht="10.5">
      <c r="A13" s="10"/>
      <c r="B13" s="11"/>
    </row>
    <row r="14" spans="1:7" ht="10.5">
      <c r="A14" s="6" t="s">
        <v>697</v>
      </c>
      <c r="B14" s="11">
        <v>1327638</v>
      </c>
      <c r="C14" s="72">
        <v>1060722</v>
      </c>
      <c r="D14" s="72">
        <v>1060722</v>
      </c>
      <c r="E14" s="72">
        <v>266916</v>
      </c>
      <c r="F14" s="72">
        <v>118414</v>
      </c>
      <c r="G14" s="72">
        <v>148502</v>
      </c>
    </row>
    <row r="15" spans="1:7" ht="10.5">
      <c r="A15" s="6" t="s">
        <v>265</v>
      </c>
      <c r="B15" s="11">
        <v>1358438</v>
      </c>
      <c r="C15" s="72">
        <v>1093651</v>
      </c>
      <c r="D15" s="72">
        <v>1093651</v>
      </c>
      <c r="E15" s="72">
        <v>264787</v>
      </c>
      <c r="F15" s="72">
        <v>117162</v>
      </c>
      <c r="G15" s="72">
        <v>147625</v>
      </c>
    </row>
    <row r="16" spans="1:7" ht="10.5">
      <c r="A16" s="6" t="s">
        <v>266</v>
      </c>
      <c r="B16" s="11">
        <v>1332430</v>
      </c>
      <c r="C16" s="72">
        <v>1066599</v>
      </c>
      <c r="D16" s="72">
        <v>1066599</v>
      </c>
      <c r="E16" s="72">
        <v>265831</v>
      </c>
      <c r="F16" s="72">
        <v>117988</v>
      </c>
      <c r="G16" s="72">
        <v>147843</v>
      </c>
    </row>
    <row r="17" spans="1:7" ht="10.5">
      <c r="A17" s="6" t="s">
        <v>267</v>
      </c>
      <c r="B17" s="11">
        <v>1412908</v>
      </c>
      <c r="C17" s="72">
        <v>1126232</v>
      </c>
      <c r="D17" s="72">
        <v>1126232</v>
      </c>
      <c r="E17" s="72">
        <v>286676</v>
      </c>
      <c r="F17" s="72">
        <v>127600</v>
      </c>
      <c r="G17" s="72">
        <v>159076</v>
      </c>
    </row>
    <row r="18" spans="1:7" ht="10.5">
      <c r="A18" s="6" t="s">
        <v>268</v>
      </c>
      <c r="B18" s="11">
        <v>1417421</v>
      </c>
      <c r="C18" s="72">
        <v>1139816</v>
      </c>
      <c r="D18" s="72">
        <v>1139816</v>
      </c>
      <c r="E18" s="72">
        <v>277605</v>
      </c>
      <c r="F18" s="72">
        <v>120650</v>
      </c>
      <c r="G18" s="72">
        <v>156955</v>
      </c>
    </row>
    <row r="19" spans="1:7" ht="10.5">
      <c r="A19" s="6" t="s">
        <v>269</v>
      </c>
      <c r="B19" s="11">
        <v>1314836</v>
      </c>
      <c r="C19" s="72">
        <v>1046905</v>
      </c>
      <c r="D19" s="72">
        <v>1046905</v>
      </c>
      <c r="E19" s="72">
        <v>267931</v>
      </c>
      <c r="F19" s="72">
        <v>119369</v>
      </c>
      <c r="G19" s="72">
        <v>148562</v>
      </c>
    </row>
    <row r="20" spans="1:7" ht="10.5">
      <c r="A20" s="6" t="s">
        <v>270</v>
      </c>
      <c r="B20" s="11">
        <v>1372620</v>
      </c>
      <c r="C20" s="72">
        <v>1092518</v>
      </c>
      <c r="D20" s="72">
        <v>1092518</v>
      </c>
      <c r="E20" s="72">
        <v>280102</v>
      </c>
      <c r="F20" s="72">
        <v>123780</v>
      </c>
      <c r="G20" s="72">
        <v>156322</v>
      </c>
    </row>
    <row r="21" spans="1:7" ht="10.5">
      <c r="A21" s="6" t="s">
        <v>271</v>
      </c>
      <c r="B21" s="11">
        <v>1324751</v>
      </c>
      <c r="C21" s="72">
        <v>1050994</v>
      </c>
      <c r="D21" s="72">
        <v>1050994</v>
      </c>
      <c r="E21" s="72">
        <v>273757</v>
      </c>
      <c r="F21" s="72">
        <v>122360</v>
      </c>
      <c r="G21" s="72">
        <v>151397</v>
      </c>
    </row>
    <row r="22" spans="1:7" ht="10.5">
      <c r="A22" s="6" t="s">
        <v>272</v>
      </c>
      <c r="B22" s="11">
        <v>1401882</v>
      </c>
      <c r="C22" s="72">
        <v>1114058</v>
      </c>
      <c r="D22" s="72">
        <v>1114058</v>
      </c>
      <c r="E22" s="72">
        <v>287824</v>
      </c>
      <c r="F22" s="72">
        <v>127947</v>
      </c>
      <c r="G22" s="72">
        <v>159877</v>
      </c>
    </row>
    <row r="23" spans="1:7" ht="10.5">
      <c r="A23" s="6" t="s">
        <v>698</v>
      </c>
      <c r="B23" s="11">
        <v>1285537</v>
      </c>
      <c r="C23" s="72">
        <v>1014739</v>
      </c>
      <c r="D23" s="72">
        <v>1014739</v>
      </c>
      <c r="E23" s="72">
        <v>270798</v>
      </c>
      <c r="F23" s="72">
        <v>122554</v>
      </c>
      <c r="G23" s="72">
        <v>148244</v>
      </c>
    </row>
    <row r="24" spans="1:7" ht="10.5">
      <c r="A24" s="6" t="s">
        <v>273</v>
      </c>
      <c r="B24" s="11">
        <v>1156971</v>
      </c>
      <c r="C24" s="72">
        <v>889080</v>
      </c>
      <c r="D24" s="72">
        <v>889080</v>
      </c>
      <c r="E24" s="72">
        <v>267891</v>
      </c>
      <c r="F24" s="72">
        <v>122539</v>
      </c>
      <c r="G24" s="72">
        <v>145352</v>
      </c>
    </row>
    <row r="25" spans="1:7" ht="10.5">
      <c r="A25" s="13" t="s">
        <v>274</v>
      </c>
      <c r="B25" s="14">
        <v>1389132</v>
      </c>
      <c r="C25" s="15">
        <v>1088534</v>
      </c>
      <c r="D25" s="15">
        <v>1088534</v>
      </c>
      <c r="E25" s="15">
        <v>300598</v>
      </c>
      <c r="F25" s="15">
        <v>130815</v>
      </c>
      <c r="G25" s="15">
        <v>169783</v>
      </c>
    </row>
    <row r="26" ht="10.5">
      <c r="A26" s="72" t="s">
        <v>358</v>
      </c>
    </row>
  </sheetData>
  <printOptions/>
  <pageMargins left="0.41" right="0.75" top="1" bottom="1" header="0.5" footer="0.5"/>
  <pageSetup horizontalDpi="300" verticalDpi="300" orientation="portrait" paperSize="9" r:id="rId1"/>
  <headerFooter alignWithMargins="0">
    <oddFooter>&amp;C- &amp;P -</oddFooter>
  </headerFooter>
</worksheet>
</file>

<file path=xl/worksheets/sheet18.xml><?xml version="1.0" encoding="utf-8"?>
<worksheet xmlns="http://schemas.openxmlformats.org/spreadsheetml/2006/main" xmlns:r="http://schemas.openxmlformats.org/officeDocument/2006/relationships">
  <dimension ref="A1:P28"/>
  <sheetViews>
    <sheetView workbookViewId="0" topLeftCell="A1">
      <selection activeCell="A1" sqref="A1"/>
    </sheetView>
  </sheetViews>
  <sheetFormatPr defaultColWidth="9.00390625" defaultRowHeight="12.75"/>
  <cols>
    <col min="1" max="16" width="12.625" style="71" customWidth="1"/>
    <col min="17" max="16384" width="8.875" style="71" customWidth="1"/>
  </cols>
  <sheetData>
    <row r="1" ht="15.75">
      <c r="A1" s="252" t="s">
        <v>280</v>
      </c>
    </row>
    <row r="2" spans="1:16" ht="11.25" thickBot="1">
      <c r="A2" s="4" t="s">
        <v>364</v>
      </c>
      <c r="B2" s="42"/>
      <c r="C2" s="42"/>
      <c r="D2" s="42"/>
      <c r="E2" s="42"/>
      <c r="F2" s="42"/>
      <c r="G2" s="42"/>
      <c r="H2" s="42"/>
      <c r="I2" s="42"/>
      <c r="J2" s="42"/>
      <c r="K2" s="42"/>
      <c r="L2" s="42"/>
      <c r="M2" s="42"/>
      <c r="N2" s="42"/>
      <c r="O2" s="42"/>
      <c r="P2" s="42"/>
    </row>
    <row r="3" spans="1:16" ht="10.5">
      <c r="A3" s="65" t="s">
        <v>0</v>
      </c>
      <c r="B3" s="51" t="s">
        <v>365</v>
      </c>
      <c r="C3" s="44"/>
      <c r="D3" s="44"/>
      <c r="E3" s="44"/>
      <c r="F3" s="44"/>
      <c r="G3" s="44"/>
      <c r="H3" s="44"/>
      <c r="I3" s="44"/>
      <c r="J3" s="44"/>
      <c r="K3" s="44"/>
      <c r="L3" s="44"/>
      <c r="M3" s="44"/>
      <c r="N3" s="44"/>
      <c r="O3" s="44"/>
      <c r="P3" s="44"/>
    </row>
    <row r="4" spans="1:16" ht="10.5">
      <c r="A4" s="97"/>
      <c r="B4" s="47"/>
      <c r="C4" s="109" t="s">
        <v>366</v>
      </c>
      <c r="D4" s="99" t="s">
        <v>367</v>
      </c>
      <c r="E4" s="98" t="s">
        <v>368</v>
      </c>
      <c r="F4" s="99" t="s">
        <v>369</v>
      </c>
      <c r="G4" s="99" t="s">
        <v>370</v>
      </c>
      <c r="H4" s="99" t="s">
        <v>371</v>
      </c>
      <c r="I4" s="98" t="s">
        <v>372</v>
      </c>
      <c r="J4" s="99" t="s">
        <v>373</v>
      </c>
      <c r="K4" s="47" t="s">
        <v>374</v>
      </c>
      <c r="L4" s="47" t="s">
        <v>375</v>
      </c>
      <c r="M4" s="103" t="s">
        <v>376</v>
      </c>
      <c r="N4" s="99" t="s">
        <v>377</v>
      </c>
      <c r="O4" s="47" t="s">
        <v>378</v>
      </c>
      <c r="P4" s="47" t="s">
        <v>379</v>
      </c>
    </row>
    <row r="5" spans="1:16" ht="10.5" hidden="1">
      <c r="A5" s="6" t="s">
        <v>222</v>
      </c>
      <c r="B5" s="11">
        <f>SUM(C5:P5)</f>
        <v>9169736</v>
      </c>
      <c r="C5" s="72">
        <v>205143</v>
      </c>
      <c r="D5" s="72">
        <v>176920</v>
      </c>
      <c r="E5" s="72">
        <v>2710397</v>
      </c>
      <c r="F5" s="72">
        <v>370542</v>
      </c>
      <c r="G5" s="72">
        <v>372667</v>
      </c>
      <c r="H5" s="72">
        <v>372667</v>
      </c>
      <c r="I5" s="72">
        <v>586042</v>
      </c>
      <c r="J5" s="110">
        <v>0</v>
      </c>
      <c r="K5" s="110">
        <v>174603</v>
      </c>
      <c r="L5" s="72">
        <v>1720055</v>
      </c>
      <c r="M5" s="72">
        <v>586042</v>
      </c>
      <c r="N5" s="110">
        <v>0</v>
      </c>
      <c r="O5" s="110">
        <v>174603</v>
      </c>
      <c r="P5" s="72">
        <v>1720055</v>
      </c>
    </row>
    <row r="6" spans="1:16" ht="10.5" hidden="1">
      <c r="A6" s="6" t="s">
        <v>51</v>
      </c>
      <c r="B6" s="11">
        <f>SUM(C6:P6)</f>
        <v>9942300</v>
      </c>
      <c r="C6" s="72">
        <v>187343</v>
      </c>
      <c r="D6" s="72">
        <v>161701</v>
      </c>
      <c r="E6" s="72">
        <v>2886334</v>
      </c>
      <c r="F6" s="72">
        <v>411196</v>
      </c>
      <c r="G6" s="72">
        <v>455293</v>
      </c>
      <c r="H6" s="72">
        <v>455293</v>
      </c>
      <c r="I6" s="72">
        <v>595701</v>
      </c>
      <c r="J6" s="110">
        <v>0</v>
      </c>
      <c r="K6" s="110">
        <v>225405</v>
      </c>
      <c r="L6" s="72">
        <v>1871464</v>
      </c>
      <c r="M6" s="72">
        <v>595701</v>
      </c>
      <c r="N6" s="110">
        <v>0</v>
      </c>
      <c r="O6" s="110">
        <v>225405</v>
      </c>
      <c r="P6" s="72">
        <v>1871464</v>
      </c>
    </row>
    <row r="7" spans="1:16" ht="10.5" hidden="1">
      <c r="A7" s="6" t="s">
        <v>674</v>
      </c>
      <c r="B7" s="11">
        <f>SUM(C7:P7)</f>
        <v>11764638</v>
      </c>
      <c r="C7" s="72">
        <v>234724</v>
      </c>
      <c r="D7" s="72">
        <v>232471</v>
      </c>
      <c r="E7" s="72">
        <v>5127897</v>
      </c>
      <c r="F7" s="72">
        <v>552145</v>
      </c>
      <c r="G7" s="72">
        <v>525575</v>
      </c>
      <c r="H7" s="72">
        <v>0</v>
      </c>
      <c r="I7" s="72">
        <v>865353</v>
      </c>
      <c r="J7" s="72">
        <v>1872778</v>
      </c>
      <c r="K7" s="72">
        <v>309158</v>
      </c>
      <c r="L7" s="72">
        <v>2044537</v>
      </c>
      <c r="M7" s="72">
        <v>0</v>
      </c>
      <c r="N7" s="72">
        <v>0</v>
      </c>
      <c r="O7" s="72">
        <v>0</v>
      </c>
      <c r="P7" s="72">
        <v>0</v>
      </c>
    </row>
    <row r="8" spans="1:16" ht="10.5">
      <c r="A8" s="6" t="s">
        <v>675</v>
      </c>
      <c r="B8" s="11">
        <v>9661561</v>
      </c>
      <c r="C8" s="72">
        <v>199358</v>
      </c>
      <c r="D8" s="72">
        <v>191593</v>
      </c>
      <c r="E8" s="72">
        <v>4358906</v>
      </c>
      <c r="F8" s="72">
        <v>541091</v>
      </c>
      <c r="G8" s="72">
        <v>553180</v>
      </c>
      <c r="H8" s="72">
        <v>0</v>
      </c>
      <c r="I8" s="72">
        <v>760325</v>
      </c>
      <c r="J8" s="72">
        <v>1640551</v>
      </c>
      <c r="K8" s="72">
        <v>294311</v>
      </c>
      <c r="L8" s="72">
        <v>1122246</v>
      </c>
      <c r="M8" s="72">
        <v>0</v>
      </c>
      <c r="N8" s="72">
        <v>0</v>
      </c>
      <c r="O8" s="72">
        <v>0</v>
      </c>
      <c r="P8" s="72">
        <v>0</v>
      </c>
    </row>
    <row r="9" spans="1:16" ht="10.5">
      <c r="A9" s="6" t="s">
        <v>297</v>
      </c>
      <c r="B9" s="11">
        <v>6810749</v>
      </c>
      <c r="C9" s="72">
        <v>165232</v>
      </c>
      <c r="D9" s="72">
        <v>161249</v>
      </c>
      <c r="E9" s="72">
        <v>2962928</v>
      </c>
      <c r="F9" s="72">
        <v>494887</v>
      </c>
      <c r="G9" s="72">
        <v>422307</v>
      </c>
      <c r="H9" s="72">
        <v>0</v>
      </c>
      <c r="I9" s="72">
        <v>680706</v>
      </c>
      <c r="J9" s="72">
        <v>1295224</v>
      </c>
      <c r="K9" s="72">
        <v>257631</v>
      </c>
      <c r="L9" s="72">
        <v>370585</v>
      </c>
      <c r="M9" s="72">
        <v>0</v>
      </c>
      <c r="N9" s="72">
        <v>0</v>
      </c>
      <c r="O9" s="72">
        <v>0</v>
      </c>
      <c r="P9" s="72">
        <v>0</v>
      </c>
    </row>
    <row r="10" spans="1:16" ht="10.5">
      <c r="A10" s="6" t="s">
        <v>298</v>
      </c>
      <c r="B10" s="11">
        <v>10653670</v>
      </c>
      <c r="C10" s="72">
        <v>104712</v>
      </c>
      <c r="D10" s="72">
        <v>87306</v>
      </c>
      <c r="E10" s="72">
        <v>3340617</v>
      </c>
      <c r="F10" s="72">
        <v>322518</v>
      </c>
      <c r="G10" s="72">
        <v>588929</v>
      </c>
      <c r="H10" s="72">
        <v>372306</v>
      </c>
      <c r="I10" s="72">
        <v>859289</v>
      </c>
      <c r="J10" s="72">
        <v>862555</v>
      </c>
      <c r="K10" s="72">
        <v>354439</v>
      </c>
      <c r="L10" s="72">
        <v>746689</v>
      </c>
      <c r="M10" s="72">
        <v>457760</v>
      </c>
      <c r="N10" s="72">
        <v>306494</v>
      </c>
      <c r="O10" s="72">
        <v>1093790</v>
      </c>
      <c r="P10" s="72">
        <v>1156266</v>
      </c>
    </row>
    <row r="11" spans="1:16" ht="10.5">
      <c r="A11" s="6" t="s">
        <v>682</v>
      </c>
      <c r="B11" s="11">
        <v>10323677</v>
      </c>
      <c r="C11" s="72">
        <v>74770</v>
      </c>
      <c r="D11" s="72">
        <v>59872</v>
      </c>
      <c r="E11" s="72">
        <v>3098258</v>
      </c>
      <c r="F11" s="72">
        <v>222110</v>
      </c>
      <c r="G11" s="72">
        <v>599339</v>
      </c>
      <c r="H11" s="72">
        <v>326249</v>
      </c>
      <c r="I11" s="72">
        <v>796711</v>
      </c>
      <c r="J11" s="72">
        <v>802054</v>
      </c>
      <c r="K11" s="72">
        <v>354387</v>
      </c>
      <c r="L11" s="72">
        <v>727309</v>
      </c>
      <c r="M11" s="72">
        <v>484437</v>
      </c>
      <c r="N11" s="72">
        <v>326435</v>
      </c>
      <c r="O11" s="72">
        <v>1237051</v>
      </c>
      <c r="P11" s="72">
        <v>1214695</v>
      </c>
    </row>
    <row r="12" spans="1:16" ht="10.5">
      <c r="A12" s="6" t="s">
        <v>683</v>
      </c>
      <c r="B12" s="11">
        <v>10597228</v>
      </c>
      <c r="C12" s="72">
        <v>64543</v>
      </c>
      <c r="D12" s="72">
        <v>48674</v>
      </c>
      <c r="E12" s="72">
        <v>3128415</v>
      </c>
      <c r="F12" s="72">
        <v>194273</v>
      </c>
      <c r="G12" s="72">
        <v>617729</v>
      </c>
      <c r="H12" s="72">
        <v>349102</v>
      </c>
      <c r="I12" s="72">
        <v>792586</v>
      </c>
      <c r="J12" s="72">
        <v>796983</v>
      </c>
      <c r="K12" s="72">
        <v>359676</v>
      </c>
      <c r="L12" s="72">
        <v>772167</v>
      </c>
      <c r="M12" s="72">
        <v>507110</v>
      </c>
      <c r="N12" s="72">
        <v>343628</v>
      </c>
      <c r="O12" s="72">
        <v>1344128</v>
      </c>
      <c r="P12" s="72">
        <v>1278214</v>
      </c>
    </row>
    <row r="13" spans="1:16" ht="10.5">
      <c r="A13" s="10"/>
      <c r="B13" s="11"/>
      <c r="C13" s="72"/>
      <c r="D13" s="72"/>
      <c r="E13" s="72"/>
      <c r="F13" s="72"/>
      <c r="G13" s="72"/>
      <c r="H13" s="72"/>
      <c r="I13" s="72"/>
      <c r="J13" s="72"/>
      <c r="K13" s="72"/>
      <c r="L13" s="72"/>
      <c r="M13" s="72"/>
      <c r="N13" s="72"/>
      <c r="O13" s="72"/>
      <c r="P13" s="72"/>
    </row>
    <row r="14" spans="1:16" ht="10.5">
      <c r="A14" s="6" t="s">
        <v>692</v>
      </c>
      <c r="B14" s="11">
        <v>852107</v>
      </c>
      <c r="C14" s="72">
        <v>5289</v>
      </c>
      <c r="D14" s="72">
        <v>4111</v>
      </c>
      <c r="E14" s="72">
        <v>245104</v>
      </c>
      <c r="F14" s="72">
        <v>16935</v>
      </c>
      <c r="G14" s="72">
        <v>50637</v>
      </c>
      <c r="H14" s="72">
        <v>27973</v>
      </c>
      <c r="I14" s="72">
        <v>63844</v>
      </c>
      <c r="J14" s="72">
        <v>66408</v>
      </c>
      <c r="K14" s="72">
        <v>30080</v>
      </c>
      <c r="L14" s="72">
        <v>61246</v>
      </c>
      <c r="M14" s="72">
        <v>40346</v>
      </c>
      <c r="N14" s="72">
        <v>28268</v>
      </c>
      <c r="O14" s="72">
        <v>108762</v>
      </c>
      <c r="P14" s="72">
        <v>103104</v>
      </c>
    </row>
    <row r="15" spans="1:16" ht="10.5">
      <c r="A15" s="6" t="s">
        <v>265</v>
      </c>
      <c r="B15" s="11">
        <v>873969</v>
      </c>
      <c r="C15" s="72">
        <v>5398</v>
      </c>
      <c r="D15" s="72">
        <v>4123</v>
      </c>
      <c r="E15" s="72">
        <v>248180</v>
      </c>
      <c r="F15" s="72">
        <v>16733</v>
      </c>
      <c r="G15" s="72">
        <v>51327</v>
      </c>
      <c r="H15" s="72">
        <v>32528</v>
      </c>
      <c r="I15" s="72">
        <v>65250</v>
      </c>
      <c r="J15" s="72">
        <v>67790</v>
      </c>
      <c r="K15" s="72">
        <v>30384</v>
      </c>
      <c r="L15" s="72">
        <v>63876</v>
      </c>
      <c r="M15" s="72">
        <v>42460</v>
      </c>
      <c r="N15" s="72">
        <v>29138</v>
      </c>
      <c r="O15" s="72">
        <v>109556</v>
      </c>
      <c r="P15" s="72">
        <v>107226</v>
      </c>
    </row>
    <row r="16" spans="1:16" ht="10.5">
      <c r="A16" s="6" t="s">
        <v>266</v>
      </c>
      <c r="B16" s="11">
        <v>838380</v>
      </c>
      <c r="C16" s="72">
        <v>5264</v>
      </c>
      <c r="D16" s="72">
        <v>4137</v>
      </c>
      <c r="E16" s="72">
        <v>240383</v>
      </c>
      <c r="F16" s="72">
        <v>18301</v>
      </c>
      <c r="G16" s="72">
        <v>48969</v>
      </c>
      <c r="H16" s="72">
        <v>26281</v>
      </c>
      <c r="I16" s="72">
        <v>63528</v>
      </c>
      <c r="J16" s="72">
        <v>64293</v>
      </c>
      <c r="K16" s="72">
        <v>27897</v>
      </c>
      <c r="L16" s="72">
        <v>62532</v>
      </c>
      <c r="M16" s="72">
        <v>39608</v>
      </c>
      <c r="N16" s="72">
        <v>27016</v>
      </c>
      <c r="O16" s="72">
        <v>108431</v>
      </c>
      <c r="P16" s="72">
        <v>101740</v>
      </c>
    </row>
    <row r="17" spans="1:16" ht="10.5">
      <c r="A17" s="6" t="s">
        <v>267</v>
      </c>
      <c r="B17" s="11">
        <v>923844</v>
      </c>
      <c r="C17" s="72">
        <v>5890</v>
      </c>
      <c r="D17" s="72">
        <v>4446</v>
      </c>
      <c r="E17" s="72">
        <v>270915</v>
      </c>
      <c r="F17" s="72">
        <v>18267</v>
      </c>
      <c r="G17" s="72">
        <v>54158</v>
      </c>
      <c r="H17" s="72">
        <v>30641</v>
      </c>
      <c r="I17" s="72">
        <v>69783</v>
      </c>
      <c r="J17" s="72">
        <v>72237</v>
      </c>
      <c r="K17" s="72">
        <v>31343</v>
      </c>
      <c r="L17" s="72">
        <v>63980</v>
      </c>
      <c r="M17" s="72">
        <v>42698</v>
      </c>
      <c r="N17" s="72">
        <v>30336</v>
      </c>
      <c r="O17" s="72">
        <v>118751</v>
      </c>
      <c r="P17" s="72">
        <v>110399</v>
      </c>
    </row>
    <row r="18" spans="1:16" ht="10.5">
      <c r="A18" s="6" t="s">
        <v>268</v>
      </c>
      <c r="B18" s="11">
        <v>996183</v>
      </c>
      <c r="C18" s="72">
        <v>6565</v>
      </c>
      <c r="D18" s="72">
        <v>4895</v>
      </c>
      <c r="E18" s="72">
        <v>295414</v>
      </c>
      <c r="F18" s="72">
        <v>19466</v>
      </c>
      <c r="G18" s="72">
        <v>55312</v>
      </c>
      <c r="H18" s="72">
        <v>46089</v>
      </c>
      <c r="I18" s="72">
        <v>70809</v>
      </c>
      <c r="J18" s="72">
        <v>71470</v>
      </c>
      <c r="K18" s="72">
        <v>34750</v>
      </c>
      <c r="L18" s="72">
        <v>73893</v>
      </c>
      <c r="M18" s="72">
        <v>47845</v>
      </c>
      <c r="N18" s="72">
        <v>35098</v>
      </c>
      <c r="O18" s="72">
        <v>117963</v>
      </c>
      <c r="P18" s="72">
        <v>116614</v>
      </c>
    </row>
    <row r="19" spans="1:16" ht="10.5">
      <c r="A19" s="6" t="s">
        <v>269</v>
      </c>
      <c r="B19" s="11">
        <v>868880</v>
      </c>
      <c r="C19" s="72">
        <v>5203</v>
      </c>
      <c r="D19" s="72">
        <v>3903</v>
      </c>
      <c r="E19" s="72">
        <v>255348</v>
      </c>
      <c r="F19" s="72">
        <v>15582</v>
      </c>
      <c r="G19" s="72">
        <v>50885</v>
      </c>
      <c r="H19" s="72">
        <v>30677</v>
      </c>
      <c r="I19" s="72">
        <v>64398</v>
      </c>
      <c r="J19" s="72">
        <v>64443</v>
      </c>
      <c r="K19" s="72">
        <v>29738</v>
      </c>
      <c r="L19" s="72">
        <v>62685</v>
      </c>
      <c r="M19" s="72">
        <v>40944</v>
      </c>
      <c r="N19" s="72">
        <v>28217</v>
      </c>
      <c r="O19" s="72">
        <v>112576</v>
      </c>
      <c r="P19" s="72">
        <v>104281</v>
      </c>
    </row>
    <row r="20" spans="1:16" ht="10.5">
      <c r="A20" s="6" t="s">
        <v>270</v>
      </c>
      <c r="B20" s="11">
        <v>916891</v>
      </c>
      <c r="C20" s="72">
        <v>5289</v>
      </c>
      <c r="D20" s="72">
        <v>4050</v>
      </c>
      <c r="E20" s="72">
        <v>272301</v>
      </c>
      <c r="F20" s="72">
        <v>16252</v>
      </c>
      <c r="G20" s="72">
        <v>54179</v>
      </c>
      <c r="H20" s="72">
        <v>26845</v>
      </c>
      <c r="I20" s="72">
        <v>67829</v>
      </c>
      <c r="J20" s="72">
        <v>68106</v>
      </c>
      <c r="K20" s="72">
        <v>31354</v>
      </c>
      <c r="L20" s="72">
        <v>66514</v>
      </c>
      <c r="M20" s="72">
        <v>43817</v>
      </c>
      <c r="N20" s="72">
        <v>28939</v>
      </c>
      <c r="O20" s="72">
        <v>117655</v>
      </c>
      <c r="P20" s="72">
        <v>113761</v>
      </c>
    </row>
    <row r="21" spans="1:16" ht="10.5">
      <c r="A21" s="6" t="s">
        <v>271</v>
      </c>
      <c r="B21" s="11">
        <v>919637</v>
      </c>
      <c r="C21" s="72">
        <v>5515</v>
      </c>
      <c r="D21" s="72">
        <v>3982</v>
      </c>
      <c r="E21" s="72">
        <v>276697</v>
      </c>
      <c r="F21" s="72">
        <v>15578</v>
      </c>
      <c r="G21" s="72">
        <v>54830</v>
      </c>
      <c r="H21" s="72">
        <v>27681</v>
      </c>
      <c r="I21" s="72">
        <v>67535</v>
      </c>
      <c r="J21" s="72">
        <v>69726</v>
      </c>
      <c r="K21" s="72">
        <v>31217</v>
      </c>
      <c r="L21" s="72">
        <v>66242</v>
      </c>
      <c r="M21" s="72">
        <v>44693</v>
      </c>
      <c r="N21" s="72">
        <v>30131</v>
      </c>
      <c r="O21" s="72">
        <v>113534</v>
      </c>
      <c r="P21" s="72">
        <v>112276</v>
      </c>
    </row>
    <row r="22" spans="1:16" ht="10.5">
      <c r="A22" s="6" t="s">
        <v>272</v>
      </c>
      <c r="B22" s="11">
        <v>941041</v>
      </c>
      <c r="C22" s="72">
        <v>5705</v>
      </c>
      <c r="D22" s="72">
        <v>4143</v>
      </c>
      <c r="E22" s="72">
        <v>281461</v>
      </c>
      <c r="F22" s="72">
        <v>15720</v>
      </c>
      <c r="G22" s="72">
        <v>54198</v>
      </c>
      <c r="H22" s="72">
        <v>26679</v>
      </c>
      <c r="I22" s="72">
        <v>70683</v>
      </c>
      <c r="J22" s="72">
        <v>71872</v>
      </c>
      <c r="K22" s="72">
        <v>29712</v>
      </c>
      <c r="L22" s="72">
        <v>71722</v>
      </c>
      <c r="M22" s="72">
        <v>45970</v>
      </c>
      <c r="N22" s="72">
        <v>31564</v>
      </c>
      <c r="O22" s="72">
        <v>117830</v>
      </c>
      <c r="P22" s="72">
        <v>113782</v>
      </c>
    </row>
    <row r="23" spans="1:16" ht="10.5">
      <c r="A23" s="6" t="s">
        <v>685</v>
      </c>
      <c r="B23" s="11">
        <v>785416</v>
      </c>
      <c r="C23" s="72">
        <v>4623</v>
      </c>
      <c r="D23" s="72">
        <v>3549</v>
      </c>
      <c r="E23" s="72">
        <v>235214</v>
      </c>
      <c r="F23" s="72">
        <v>13117</v>
      </c>
      <c r="G23" s="72">
        <v>45608</v>
      </c>
      <c r="H23" s="72">
        <v>24946</v>
      </c>
      <c r="I23" s="72">
        <v>61233</v>
      </c>
      <c r="J23" s="72">
        <v>59363</v>
      </c>
      <c r="K23" s="72">
        <v>26079</v>
      </c>
      <c r="L23" s="72">
        <v>55606</v>
      </c>
      <c r="M23" s="72">
        <v>38642</v>
      </c>
      <c r="N23" s="72">
        <v>23414</v>
      </c>
      <c r="O23" s="72">
        <v>101467</v>
      </c>
      <c r="P23" s="72">
        <v>92555</v>
      </c>
    </row>
    <row r="24" spans="1:16" ht="10.5">
      <c r="A24" s="6" t="s">
        <v>273</v>
      </c>
      <c r="B24" s="11">
        <v>763943</v>
      </c>
      <c r="C24" s="72">
        <v>4379</v>
      </c>
      <c r="D24" s="72">
        <v>3318</v>
      </c>
      <c r="E24" s="72">
        <v>229029</v>
      </c>
      <c r="F24" s="72">
        <v>12541</v>
      </c>
      <c r="G24" s="72">
        <v>44398</v>
      </c>
      <c r="H24" s="72">
        <v>21025</v>
      </c>
      <c r="I24" s="72">
        <v>58392</v>
      </c>
      <c r="J24" s="72">
        <v>55327</v>
      </c>
      <c r="K24" s="72">
        <v>26066</v>
      </c>
      <c r="L24" s="72">
        <v>55491</v>
      </c>
      <c r="M24" s="72">
        <v>36833</v>
      </c>
      <c r="N24" s="72">
        <v>23093</v>
      </c>
      <c r="O24" s="72">
        <v>101677</v>
      </c>
      <c r="P24" s="72">
        <v>92374</v>
      </c>
    </row>
    <row r="25" spans="1:16" ht="10.5">
      <c r="A25" s="13" t="s">
        <v>274</v>
      </c>
      <c r="B25" s="14">
        <v>916937</v>
      </c>
      <c r="C25" s="15">
        <v>5423</v>
      </c>
      <c r="D25" s="15">
        <v>4017</v>
      </c>
      <c r="E25" s="15">
        <v>278369</v>
      </c>
      <c r="F25" s="15">
        <v>15781</v>
      </c>
      <c r="G25" s="15">
        <v>53228</v>
      </c>
      <c r="H25" s="15">
        <v>27737</v>
      </c>
      <c r="I25" s="15">
        <v>69302</v>
      </c>
      <c r="J25" s="15">
        <v>65948</v>
      </c>
      <c r="K25" s="15">
        <v>31056</v>
      </c>
      <c r="L25" s="15">
        <v>68380</v>
      </c>
      <c r="M25" s="15">
        <v>43254</v>
      </c>
      <c r="N25" s="15">
        <v>28414</v>
      </c>
      <c r="O25" s="15">
        <v>115926</v>
      </c>
      <c r="P25" s="15">
        <v>110102</v>
      </c>
    </row>
    <row r="26" spans="1:16" ht="10.5">
      <c r="A26" s="71" t="s">
        <v>358</v>
      </c>
      <c r="B26" s="95"/>
      <c r="C26" s="95"/>
      <c r="D26" s="95"/>
      <c r="E26" s="95"/>
      <c r="F26" s="95"/>
      <c r="G26" s="95"/>
      <c r="H26" s="95"/>
      <c r="I26" s="95"/>
      <c r="J26" s="95"/>
      <c r="K26" s="95"/>
      <c r="L26" s="95"/>
      <c r="M26" s="95"/>
      <c r="N26" s="95"/>
      <c r="O26" s="95"/>
      <c r="P26" s="95"/>
    </row>
    <row r="27" ht="10.5">
      <c r="A27" s="71" t="s">
        <v>944</v>
      </c>
    </row>
    <row r="28" ht="10.5">
      <c r="A28" s="71" t="s">
        <v>380</v>
      </c>
    </row>
  </sheetData>
  <printOptions/>
  <pageMargins left="0.46" right="0.35" top="1" bottom="1" header="0.5" footer="0.5"/>
  <pageSetup horizontalDpi="300" verticalDpi="300" orientation="portrait" paperSize="9" scale="85" r:id="rId1"/>
  <headerFooter alignWithMargins="0">
    <oddFooter>&amp;C- &amp;P -</oddFooter>
  </headerFooter>
</worksheet>
</file>

<file path=xl/worksheets/sheet19.xml><?xml version="1.0" encoding="utf-8"?>
<worksheet xmlns="http://schemas.openxmlformats.org/spreadsheetml/2006/main" xmlns:r="http://schemas.openxmlformats.org/officeDocument/2006/relationships">
  <dimension ref="A1:Q27"/>
  <sheetViews>
    <sheetView workbookViewId="0" topLeftCell="A1">
      <selection activeCell="A1" sqref="A1"/>
    </sheetView>
  </sheetViews>
  <sheetFormatPr defaultColWidth="9.00390625" defaultRowHeight="12.75"/>
  <cols>
    <col min="1" max="17" width="12.625" style="71" customWidth="1"/>
    <col min="18" max="16384" width="9.125" style="1" customWidth="1"/>
  </cols>
  <sheetData>
    <row r="1" ht="15.75">
      <c r="A1" s="252" t="s">
        <v>280</v>
      </c>
    </row>
    <row r="2" spans="1:17" ht="12" thickBot="1">
      <c r="A2" s="4" t="s">
        <v>381</v>
      </c>
      <c r="B2" s="42"/>
      <c r="C2" s="42"/>
      <c r="D2" s="42"/>
      <c r="E2" s="42"/>
      <c r="F2" s="42"/>
      <c r="G2" s="42"/>
      <c r="H2" s="42"/>
      <c r="I2" s="42"/>
      <c r="J2" s="42"/>
      <c r="K2" s="42"/>
      <c r="L2" s="42"/>
      <c r="M2" s="42"/>
      <c r="N2" s="42"/>
      <c r="O2" s="42"/>
      <c r="P2" s="42"/>
      <c r="Q2" s="42"/>
    </row>
    <row r="3" spans="1:17" ht="12">
      <c r="A3" s="65" t="s">
        <v>0</v>
      </c>
      <c r="B3" s="275" t="s">
        <v>382</v>
      </c>
      <c r="C3" s="51" t="s">
        <v>339</v>
      </c>
      <c r="D3" s="44"/>
      <c r="E3" s="44"/>
      <c r="F3" s="44"/>
      <c r="G3" s="44"/>
      <c r="H3" s="44"/>
      <c r="I3" s="44"/>
      <c r="J3" s="51"/>
      <c r="K3" s="45" t="s">
        <v>340</v>
      </c>
      <c r="L3" s="44"/>
      <c r="M3" s="44"/>
      <c r="N3" s="44"/>
      <c r="O3" s="44"/>
      <c r="P3" s="44"/>
      <c r="Q3" s="44"/>
    </row>
    <row r="4" spans="1:17" ht="12">
      <c r="A4" s="97"/>
      <c r="B4" s="47"/>
      <c r="C4" s="112"/>
      <c r="D4" s="47" t="s">
        <v>383</v>
      </c>
      <c r="E4" s="47" t="s">
        <v>384</v>
      </c>
      <c r="F4" s="47" t="s">
        <v>385</v>
      </c>
      <c r="G4" s="47" t="s">
        <v>386</v>
      </c>
      <c r="H4" s="43" t="s">
        <v>387</v>
      </c>
      <c r="I4" s="81" t="s">
        <v>388</v>
      </c>
      <c r="J4" s="276" t="s">
        <v>389</v>
      </c>
      <c r="K4" s="47"/>
      <c r="L4" s="47" t="s">
        <v>390</v>
      </c>
      <c r="M4" s="47" t="s">
        <v>391</v>
      </c>
      <c r="N4" s="47" t="s">
        <v>392</v>
      </c>
      <c r="O4" s="47" t="s">
        <v>393</v>
      </c>
      <c r="P4" s="47" t="s">
        <v>394</v>
      </c>
      <c r="Q4" s="47" t="s">
        <v>395</v>
      </c>
    </row>
    <row r="5" spans="1:17" ht="12" hidden="1">
      <c r="A5" s="6" t="s">
        <v>222</v>
      </c>
      <c r="B5" s="11">
        <f>SUM(C5,K5)</f>
        <v>0</v>
      </c>
      <c r="C5" s="12">
        <f>SUM(D5:I5)</f>
        <v>0</v>
      </c>
      <c r="D5" s="72">
        <v>0</v>
      </c>
      <c r="E5" s="72">
        <v>0</v>
      </c>
      <c r="F5" s="72">
        <v>0</v>
      </c>
      <c r="G5" s="72">
        <v>0</v>
      </c>
      <c r="H5" s="72">
        <v>0</v>
      </c>
      <c r="I5" s="72">
        <v>0</v>
      </c>
      <c r="J5" s="72">
        <v>0</v>
      </c>
      <c r="K5" s="72">
        <f>SUM(L5:Q5)</f>
        <v>0</v>
      </c>
      <c r="L5" s="72">
        <v>0</v>
      </c>
      <c r="M5" s="72">
        <v>0</v>
      </c>
      <c r="N5" s="72">
        <v>0</v>
      </c>
      <c r="O5" s="72">
        <v>0</v>
      </c>
      <c r="P5" s="72">
        <v>0</v>
      </c>
      <c r="Q5" s="72">
        <v>0</v>
      </c>
    </row>
    <row r="6" spans="1:17" ht="12" hidden="1">
      <c r="A6" s="6" t="s">
        <v>51</v>
      </c>
      <c r="B6" s="11">
        <f>SUM(C6,K6)</f>
        <v>0</v>
      </c>
      <c r="C6" s="12">
        <f>SUM(D6:I6)</f>
        <v>0</v>
      </c>
      <c r="D6" s="72">
        <v>0</v>
      </c>
      <c r="E6" s="72">
        <v>0</v>
      </c>
      <c r="F6" s="72">
        <v>0</v>
      </c>
      <c r="G6" s="72">
        <v>0</v>
      </c>
      <c r="H6" s="72">
        <v>0</v>
      </c>
      <c r="I6" s="72">
        <v>0</v>
      </c>
      <c r="J6" s="72">
        <v>0</v>
      </c>
      <c r="K6" s="72">
        <f>SUM(L6:Q6)</f>
        <v>0</v>
      </c>
      <c r="L6" s="72">
        <v>0</v>
      </c>
      <c r="M6" s="72">
        <v>0</v>
      </c>
      <c r="N6" s="72">
        <v>0</v>
      </c>
      <c r="O6" s="72">
        <v>0</v>
      </c>
      <c r="P6" s="72">
        <v>0</v>
      </c>
      <c r="Q6" s="72">
        <v>0</v>
      </c>
    </row>
    <row r="7" spans="1:17" ht="12" hidden="1">
      <c r="A7" s="6" t="s">
        <v>674</v>
      </c>
      <c r="B7" s="11">
        <f>SUM(C7,K7)</f>
        <v>17219231</v>
      </c>
      <c r="C7" s="12">
        <f>SUM(D7:I7)</f>
        <v>14118236</v>
      </c>
      <c r="D7" s="72">
        <v>7127461</v>
      </c>
      <c r="E7" s="72">
        <v>165212</v>
      </c>
      <c r="F7" s="72">
        <v>1914074</v>
      </c>
      <c r="G7" s="72">
        <v>140218</v>
      </c>
      <c r="H7" s="72">
        <v>4167681</v>
      </c>
      <c r="I7" s="72">
        <v>603590</v>
      </c>
      <c r="J7" s="72">
        <v>0</v>
      </c>
      <c r="K7" s="72">
        <f>SUM(L7:Q7)</f>
        <v>3100995</v>
      </c>
      <c r="L7" s="72">
        <v>603538</v>
      </c>
      <c r="M7" s="72">
        <v>668071</v>
      </c>
      <c r="N7" s="72">
        <v>431490</v>
      </c>
      <c r="O7" s="72">
        <v>424357</v>
      </c>
      <c r="P7" s="72">
        <v>532396</v>
      </c>
      <c r="Q7" s="72">
        <v>441143</v>
      </c>
    </row>
    <row r="8" spans="1:17" ht="12">
      <c r="A8" s="6" t="s">
        <v>675</v>
      </c>
      <c r="B8" s="11">
        <v>25340215</v>
      </c>
      <c r="C8" s="12">
        <v>19769268</v>
      </c>
      <c r="D8" s="72">
        <v>9776628</v>
      </c>
      <c r="E8" s="72">
        <v>458648</v>
      </c>
      <c r="F8" s="72">
        <v>1518391</v>
      </c>
      <c r="G8" s="72">
        <v>246463</v>
      </c>
      <c r="H8" s="72">
        <v>6381489</v>
      </c>
      <c r="I8" s="72">
        <v>1387649</v>
      </c>
      <c r="J8" s="72">
        <v>0</v>
      </c>
      <c r="K8" s="72">
        <v>5570947</v>
      </c>
      <c r="L8" s="72">
        <v>1046316</v>
      </c>
      <c r="M8" s="72">
        <v>1005256</v>
      </c>
      <c r="N8" s="72">
        <v>616287</v>
      </c>
      <c r="O8" s="72">
        <v>519367</v>
      </c>
      <c r="P8" s="72">
        <v>1113838</v>
      </c>
      <c r="Q8" s="72">
        <v>1269883</v>
      </c>
    </row>
    <row r="9" spans="1:17" ht="12">
      <c r="A9" s="6" t="s">
        <v>297</v>
      </c>
      <c r="B9" s="11">
        <v>17965989</v>
      </c>
      <c r="C9" s="12">
        <v>13859955</v>
      </c>
      <c r="D9" s="72">
        <v>7337620</v>
      </c>
      <c r="E9" s="72">
        <v>401773</v>
      </c>
      <c r="F9" s="72">
        <v>853717</v>
      </c>
      <c r="G9" s="72">
        <v>184875</v>
      </c>
      <c r="H9" s="72">
        <v>3580807</v>
      </c>
      <c r="I9" s="72">
        <v>815578</v>
      </c>
      <c r="J9" s="72">
        <v>685585</v>
      </c>
      <c r="K9" s="72">
        <v>4106034</v>
      </c>
      <c r="L9" s="72">
        <v>693239</v>
      </c>
      <c r="M9" s="72">
        <v>744509</v>
      </c>
      <c r="N9" s="72">
        <v>312212</v>
      </c>
      <c r="O9" s="72">
        <v>318692</v>
      </c>
      <c r="P9" s="72">
        <v>917355</v>
      </c>
      <c r="Q9" s="72">
        <v>1120027</v>
      </c>
    </row>
    <row r="10" spans="1:17" ht="12">
      <c r="A10" s="6" t="s">
        <v>298</v>
      </c>
      <c r="B10" s="11">
        <v>16022500</v>
      </c>
      <c r="C10" s="12">
        <v>12928332</v>
      </c>
      <c r="D10" s="72">
        <v>7027082</v>
      </c>
      <c r="E10" s="72">
        <v>410912</v>
      </c>
      <c r="F10" s="72">
        <v>604714</v>
      </c>
      <c r="G10" s="72">
        <v>178368</v>
      </c>
      <c r="H10" s="72">
        <v>1668304</v>
      </c>
      <c r="I10" s="72">
        <v>593545</v>
      </c>
      <c r="J10" s="72">
        <v>2445407</v>
      </c>
      <c r="K10" s="72">
        <v>3094168</v>
      </c>
      <c r="L10" s="72">
        <v>554290</v>
      </c>
      <c r="M10" s="72">
        <v>581391</v>
      </c>
      <c r="N10" s="72">
        <v>236616</v>
      </c>
      <c r="O10" s="72">
        <v>255100</v>
      </c>
      <c r="P10" s="72">
        <v>639264</v>
      </c>
      <c r="Q10" s="72">
        <v>827507</v>
      </c>
    </row>
    <row r="11" spans="1:17" ht="12">
      <c r="A11" s="6" t="s">
        <v>682</v>
      </c>
      <c r="B11" s="11">
        <v>14812570</v>
      </c>
      <c r="C11" s="12">
        <v>11988346</v>
      </c>
      <c r="D11" s="72">
        <v>6608409</v>
      </c>
      <c r="E11" s="72">
        <v>422185</v>
      </c>
      <c r="F11" s="72">
        <v>495272</v>
      </c>
      <c r="G11" s="72">
        <v>161368</v>
      </c>
      <c r="H11" s="72">
        <v>1498506</v>
      </c>
      <c r="I11" s="72">
        <v>523490</v>
      </c>
      <c r="J11" s="72">
        <v>2279116</v>
      </c>
      <c r="K11" s="72">
        <v>2824224</v>
      </c>
      <c r="L11" s="72">
        <v>524904</v>
      </c>
      <c r="M11" s="72">
        <v>539523</v>
      </c>
      <c r="N11" s="72">
        <v>205123</v>
      </c>
      <c r="O11" s="72">
        <v>220484</v>
      </c>
      <c r="P11" s="72">
        <v>574920</v>
      </c>
      <c r="Q11" s="72">
        <v>759270</v>
      </c>
    </row>
    <row r="12" spans="1:17" ht="12">
      <c r="A12" s="6" t="s">
        <v>683</v>
      </c>
      <c r="B12" s="11">
        <v>15052651</v>
      </c>
      <c r="C12" s="12">
        <v>12163034</v>
      </c>
      <c r="D12" s="72">
        <v>6748889</v>
      </c>
      <c r="E12" s="72">
        <v>430995</v>
      </c>
      <c r="F12" s="72">
        <v>474503</v>
      </c>
      <c r="G12" s="72">
        <v>150875</v>
      </c>
      <c r="H12" s="72">
        <v>1492079</v>
      </c>
      <c r="I12" s="72">
        <v>500447</v>
      </c>
      <c r="J12" s="72">
        <v>2365246</v>
      </c>
      <c r="K12" s="72">
        <v>2889617</v>
      </c>
      <c r="L12" s="72">
        <v>556281</v>
      </c>
      <c r="M12" s="72">
        <v>555049</v>
      </c>
      <c r="N12" s="72">
        <v>203742</v>
      </c>
      <c r="O12" s="72">
        <v>217925</v>
      </c>
      <c r="P12" s="72">
        <v>585339</v>
      </c>
      <c r="Q12" s="72">
        <v>771281</v>
      </c>
    </row>
    <row r="13" spans="1:17" ht="12">
      <c r="A13" s="10"/>
      <c r="B13" s="11"/>
      <c r="C13" s="12"/>
      <c r="D13" s="72"/>
      <c r="E13" s="72"/>
      <c r="F13" s="72"/>
      <c r="G13" s="72"/>
      <c r="H13" s="72"/>
      <c r="I13" s="72"/>
      <c r="J13" s="72"/>
      <c r="K13" s="72"/>
      <c r="L13" s="72"/>
      <c r="M13" s="72"/>
      <c r="N13" s="72"/>
      <c r="O13" s="72"/>
      <c r="P13" s="72"/>
      <c r="Q13" s="72"/>
    </row>
    <row r="14" spans="1:17" ht="12">
      <c r="A14" s="6" t="s">
        <v>692</v>
      </c>
      <c r="B14" s="11">
        <v>1189470</v>
      </c>
      <c r="C14" s="12">
        <v>963315</v>
      </c>
      <c r="D14" s="72">
        <v>538570</v>
      </c>
      <c r="E14" s="72">
        <v>33613</v>
      </c>
      <c r="F14" s="72">
        <v>38780</v>
      </c>
      <c r="G14" s="72">
        <v>12086</v>
      </c>
      <c r="H14" s="72">
        <v>119793</v>
      </c>
      <c r="I14" s="72">
        <v>40388</v>
      </c>
      <c r="J14" s="72">
        <v>180085</v>
      </c>
      <c r="K14" s="72">
        <v>226155</v>
      </c>
      <c r="L14" s="72">
        <v>42312</v>
      </c>
      <c r="M14" s="72">
        <v>42394</v>
      </c>
      <c r="N14" s="72">
        <v>16420</v>
      </c>
      <c r="O14" s="72">
        <v>17791</v>
      </c>
      <c r="P14" s="72">
        <v>46333</v>
      </c>
      <c r="Q14" s="72">
        <v>60905</v>
      </c>
    </row>
    <row r="15" spans="1:17" ht="12">
      <c r="A15" s="6" t="s">
        <v>265</v>
      </c>
      <c r="B15" s="11">
        <v>1194758</v>
      </c>
      <c r="C15" s="12">
        <v>971924</v>
      </c>
      <c r="D15" s="72">
        <v>547907</v>
      </c>
      <c r="E15" s="72">
        <v>32415</v>
      </c>
      <c r="F15" s="72">
        <v>37834</v>
      </c>
      <c r="G15" s="72">
        <v>11645</v>
      </c>
      <c r="H15" s="72">
        <v>120440</v>
      </c>
      <c r="I15" s="72">
        <v>38987</v>
      </c>
      <c r="J15" s="72">
        <v>182696</v>
      </c>
      <c r="K15" s="72">
        <v>222834</v>
      </c>
      <c r="L15" s="72">
        <v>39965</v>
      </c>
      <c r="M15" s="72">
        <v>41303</v>
      </c>
      <c r="N15" s="72">
        <v>15984</v>
      </c>
      <c r="O15" s="72">
        <v>17302</v>
      </c>
      <c r="P15" s="72">
        <v>46832</v>
      </c>
      <c r="Q15" s="72">
        <v>61448</v>
      </c>
    </row>
    <row r="16" spans="1:17" ht="12">
      <c r="A16" s="6" t="s">
        <v>266</v>
      </c>
      <c r="B16" s="11">
        <v>1151184</v>
      </c>
      <c r="C16" s="12">
        <v>927351</v>
      </c>
      <c r="D16" s="72">
        <v>515312</v>
      </c>
      <c r="E16" s="72">
        <v>32028</v>
      </c>
      <c r="F16" s="72">
        <v>37495</v>
      </c>
      <c r="G16" s="72">
        <v>11662</v>
      </c>
      <c r="H16" s="72">
        <v>116256</v>
      </c>
      <c r="I16" s="72">
        <v>39700</v>
      </c>
      <c r="J16" s="72">
        <v>174898</v>
      </c>
      <c r="K16" s="72">
        <v>223833</v>
      </c>
      <c r="L16" s="72">
        <v>42729</v>
      </c>
      <c r="M16" s="72">
        <v>43135</v>
      </c>
      <c r="N16" s="72">
        <v>15879</v>
      </c>
      <c r="O16" s="72">
        <v>16908</v>
      </c>
      <c r="P16" s="72">
        <v>45570</v>
      </c>
      <c r="Q16" s="72">
        <v>59612</v>
      </c>
    </row>
    <row r="17" spans="1:17" ht="12">
      <c r="A17" s="6" t="s">
        <v>267</v>
      </c>
      <c r="B17" s="11">
        <v>1279662</v>
      </c>
      <c r="C17" s="12">
        <v>1035821</v>
      </c>
      <c r="D17" s="72">
        <v>576518</v>
      </c>
      <c r="E17" s="72">
        <v>36616</v>
      </c>
      <c r="F17" s="72">
        <v>41056</v>
      </c>
      <c r="G17" s="72">
        <v>12734</v>
      </c>
      <c r="H17" s="72">
        <v>127658</v>
      </c>
      <c r="I17" s="72">
        <v>42807</v>
      </c>
      <c r="J17" s="72">
        <v>198432</v>
      </c>
      <c r="K17" s="72">
        <v>243841</v>
      </c>
      <c r="L17" s="72">
        <v>44243</v>
      </c>
      <c r="M17" s="72">
        <v>45611</v>
      </c>
      <c r="N17" s="72">
        <v>17956</v>
      </c>
      <c r="O17" s="72">
        <v>19210</v>
      </c>
      <c r="P17" s="72">
        <v>50818</v>
      </c>
      <c r="Q17" s="72">
        <v>66003</v>
      </c>
    </row>
    <row r="18" spans="1:17" ht="12">
      <c r="A18" s="6" t="s">
        <v>268</v>
      </c>
      <c r="B18" s="11">
        <v>1410278</v>
      </c>
      <c r="C18" s="12">
        <v>1154224</v>
      </c>
      <c r="D18" s="72">
        <v>648493</v>
      </c>
      <c r="E18" s="72">
        <v>40176</v>
      </c>
      <c r="F18" s="72">
        <v>44241</v>
      </c>
      <c r="G18" s="72">
        <v>13805</v>
      </c>
      <c r="H18" s="72">
        <v>140672</v>
      </c>
      <c r="I18" s="72">
        <v>43813</v>
      </c>
      <c r="J18" s="72">
        <v>223024</v>
      </c>
      <c r="K18" s="72">
        <v>256054</v>
      </c>
      <c r="L18" s="72">
        <v>45786</v>
      </c>
      <c r="M18" s="72">
        <v>47304</v>
      </c>
      <c r="N18" s="72">
        <v>18424</v>
      </c>
      <c r="O18" s="72">
        <v>20464</v>
      </c>
      <c r="P18" s="72">
        <v>54011</v>
      </c>
      <c r="Q18" s="72">
        <v>70065</v>
      </c>
    </row>
    <row r="19" spans="1:17" ht="12">
      <c r="A19" s="6" t="s">
        <v>269</v>
      </c>
      <c r="B19" s="11">
        <v>1232286</v>
      </c>
      <c r="C19" s="12">
        <v>998040</v>
      </c>
      <c r="D19" s="72">
        <v>551854</v>
      </c>
      <c r="E19" s="72">
        <v>35088</v>
      </c>
      <c r="F19" s="72">
        <v>39871</v>
      </c>
      <c r="G19" s="72">
        <v>12364</v>
      </c>
      <c r="H19" s="72">
        <v>121980</v>
      </c>
      <c r="I19" s="72">
        <v>40468</v>
      </c>
      <c r="J19" s="72">
        <v>196415</v>
      </c>
      <c r="K19" s="72">
        <v>234246</v>
      </c>
      <c r="L19" s="72">
        <v>45062</v>
      </c>
      <c r="M19" s="72">
        <v>44830</v>
      </c>
      <c r="N19" s="72">
        <v>16433</v>
      </c>
      <c r="O19" s="72">
        <v>17611</v>
      </c>
      <c r="P19" s="72">
        <v>47988</v>
      </c>
      <c r="Q19" s="72">
        <v>62322</v>
      </c>
    </row>
    <row r="20" spans="1:17" ht="12">
      <c r="A20" s="6" t="s">
        <v>270</v>
      </c>
      <c r="B20" s="11">
        <v>1276520</v>
      </c>
      <c r="C20" s="12">
        <v>1027927</v>
      </c>
      <c r="D20" s="72">
        <v>562225</v>
      </c>
      <c r="E20" s="72">
        <v>36550</v>
      </c>
      <c r="F20" s="72">
        <v>40791</v>
      </c>
      <c r="G20" s="72">
        <v>12853</v>
      </c>
      <c r="H20" s="72">
        <v>128161</v>
      </c>
      <c r="I20" s="72">
        <v>42811</v>
      </c>
      <c r="J20" s="72">
        <v>204536</v>
      </c>
      <c r="K20" s="72">
        <v>248593</v>
      </c>
      <c r="L20" s="72">
        <v>48967</v>
      </c>
      <c r="M20" s="72">
        <v>47892</v>
      </c>
      <c r="N20" s="72">
        <v>17559</v>
      </c>
      <c r="O20" s="72">
        <v>18372</v>
      </c>
      <c r="P20" s="72">
        <v>49722</v>
      </c>
      <c r="Q20" s="72">
        <v>66081</v>
      </c>
    </row>
    <row r="21" spans="1:17" ht="12">
      <c r="A21" s="6" t="s">
        <v>271</v>
      </c>
      <c r="B21" s="11">
        <v>1272683</v>
      </c>
      <c r="C21" s="12">
        <v>1025053</v>
      </c>
      <c r="D21" s="72">
        <v>558194</v>
      </c>
      <c r="E21" s="72">
        <v>36454</v>
      </c>
      <c r="F21" s="72">
        <v>39294</v>
      </c>
      <c r="G21" s="72">
        <v>12552</v>
      </c>
      <c r="H21" s="72">
        <v>127728</v>
      </c>
      <c r="I21" s="72">
        <v>43514</v>
      </c>
      <c r="J21" s="72">
        <v>207317</v>
      </c>
      <c r="K21" s="72">
        <v>247630</v>
      </c>
      <c r="L21" s="72">
        <v>49520</v>
      </c>
      <c r="M21" s="72">
        <v>46311</v>
      </c>
      <c r="N21" s="72">
        <v>17622</v>
      </c>
      <c r="O21" s="72">
        <v>17881</v>
      </c>
      <c r="P21" s="72">
        <v>50167</v>
      </c>
      <c r="Q21" s="72">
        <v>66129</v>
      </c>
    </row>
    <row r="22" spans="1:17" ht="12">
      <c r="A22" s="6" t="s">
        <v>272</v>
      </c>
      <c r="B22" s="11">
        <v>1407910</v>
      </c>
      <c r="C22" s="12">
        <v>1142265</v>
      </c>
      <c r="D22" s="72">
        <v>632305</v>
      </c>
      <c r="E22" s="72">
        <v>41395</v>
      </c>
      <c r="F22" s="72">
        <v>42910</v>
      </c>
      <c r="G22" s="72">
        <v>14806</v>
      </c>
      <c r="H22" s="72">
        <v>139413</v>
      </c>
      <c r="I22" s="72">
        <v>47113</v>
      </c>
      <c r="J22" s="72">
        <v>224323</v>
      </c>
      <c r="K22" s="72">
        <v>265645</v>
      </c>
      <c r="L22" s="72">
        <v>51944</v>
      </c>
      <c r="M22" s="72">
        <v>51498</v>
      </c>
      <c r="N22" s="72">
        <v>18794</v>
      </c>
      <c r="O22" s="72">
        <v>20334</v>
      </c>
      <c r="P22" s="72">
        <v>53048</v>
      </c>
      <c r="Q22" s="72">
        <v>70027</v>
      </c>
    </row>
    <row r="23" spans="1:17" ht="12">
      <c r="A23" s="6" t="s">
        <v>685</v>
      </c>
      <c r="B23" s="11">
        <v>1141291</v>
      </c>
      <c r="C23" s="12">
        <v>921048</v>
      </c>
      <c r="D23" s="72">
        <v>511904</v>
      </c>
      <c r="E23" s="72">
        <v>32245</v>
      </c>
      <c r="F23" s="72">
        <v>35212</v>
      </c>
      <c r="G23" s="72">
        <v>11009</v>
      </c>
      <c r="H23" s="72">
        <v>111914</v>
      </c>
      <c r="I23" s="72">
        <v>36365</v>
      </c>
      <c r="J23" s="72">
        <v>182399</v>
      </c>
      <c r="K23" s="72">
        <v>220243</v>
      </c>
      <c r="L23" s="72">
        <v>42762</v>
      </c>
      <c r="M23" s="72">
        <v>42832</v>
      </c>
      <c r="N23" s="72">
        <v>15087</v>
      </c>
      <c r="O23" s="72">
        <v>16175</v>
      </c>
      <c r="P23" s="72">
        <v>44505</v>
      </c>
      <c r="Q23" s="72">
        <v>58882</v>
      </c>
    </row>
    <row r="24" spans="1:17" ht="12">
      <c r="A24" s="6" t="s">
        <v>273</v>
      </c>
      <c r="B24" s="11">
        <v>1122036</v>
      </c>
      <c r="C24" s="12">
        <v>895220</v>
      </c>
      <c r="D24" s="72">
        <v>500078</v>
      </c>
      <c r="E24" s="72">
        <v>31751</v>
      </c>
      <c r="F24" s="72">
        <v>34554</v>
      </c>
      <c r="G24" s="72">
        <v>10817</v>
      </c>
      <c r="H24" s="72">
        <v>108277</v>
      </c>
      <c r="I24" s="72">
        <v>36963</v>
      </c>
      <c r="J24" s="72">
        <v>172780</v>
      </c>
      <c r="K24" s="72">
        <v>226816</v>
      </c>
      <c r="L24" s="72">
        <v>47721</v>
      </c>
      <c r="M24" s="72">
        <v>47683</v>
      </c>
      <c r="N24" s="72">
        <v>15017</v>
      </c>
      <c r="O24" s="72">
        <v>15850</v>
      </c>
      <c r="P24" s="72">
        <v>43586</v>
      </c>
      <c r="Q24" s="72">
        <v>56959</v>
      </c>
    </row>
    <row r="25" spans="1:17" ht="12">
      <c r="A25" s="13" t="s">
        <v>274</v>
      </c>
      <c r="B25" s="14">
        <v>1374573</v>
      </c>
      <c r="C25" s="15">
        <v>1100846</v>
      </c>
      <c r="D25" s="15">
        <v>605529</v>
      </c>
      <c r="E25" s="15">
        <v>42664</v>
      </c>
      <c r="F25" s="15">
        <v>42465</v>
      </c>
      <c r="G25" s="15">
        <v>14542</v>
      </c>
      <c r="H25" s="15">
        <v>129787</v>
      </c>
      <c r="I25" s="15">
        <v>47518</v>
      </c>
      <c r="J25" s="15">
        <v>218341</v>
      </c>
      <c r="K25" s="15">
        <v>273727</v>
      </c>
      <c r="L25" s="15">
        <v>55270</v>
      </c>
      <c r="M25" s="15">
        <v>54256</v>
      </c>
      <c r="N25" s="15">
        <v>18567</v>
      </c>
      <c r="O25" s="15">
        <v>20027</v>
      </c>
      <c r="P25" s="15">
        <v>52759</v>
      </c>
      <c r="Q25" s="15">
        <v>72848</v>
      </c>
    </row>
    <row r="26" ht="12">
      <c r="A26" s="71" t="s">
        <v>358</v>
      </c>
    </row>
    <row r="27" ht="12">
      <c r="A27" s="71" t="s">
        <v>396</v>
      </c>
    </row>
  </sheetData>
  <printOptions/>
  <pageMargins left="0.46" right="0.29" top="1" bottom="1" header="0.5" footer="0.5"/>
  <pageSetup horizontalDpi="300" verticalDpi="300" orientation="portrait" paperSize="9" scale="80" r:id="rId1"/>
  <headerFooter alignWithMargins="0">
    <oddHeader>&amp;C&amp;A</oddHeader>
    <oddFooter>&amp;C- &amp;P -</oddFooter>
  </headerFooter>
</worksheet>
</file>

<file path=xl/worksheets/sheet2.xml><?xml version="1.0" encoding="utf-8"?>
<worksheet xmlns="http://schemas.openxmlformats.org/spreadsheetml/2006/main" xmlns:r="http://schemas.openxmlformats.org/officeDocument/2006/relationships">
  <dimension ref="A1:I51"/>
  <sheetViews>
    <sheetView workbookViewId="0" topLeftCell="A1">
      <selection activeCell="A1" sqref="A1"/>
    </sheetView>
  </sheetViews>
  <sheetFormatPr defaultColWidth="9.00390625" defaultRowHeight="12.75"/>
  <cols>
    <col min="1" max="1" width="22.875" style="19" customWidth="1"/>
    <col min="2" max="8" width="10.625" style="19" customWidth="1"/>
    <col min="9" max="16384" width="9.125" style="19" customWidth="1"/>
  </cols>
  <sheetData>
    <row r="1" ht="15.75">
      <c r="A1" s="256" t="s">
        <v>727</v>
      </c>
    </row>
    <row r="2" spans="1:8" ht="11.25" thickBot="1">
      <c r="A2" s="20"/>
      <c r="B2" s="21"/>
      <c r="C2" s="20"/>
      <c r="D2" s="20"/>
      <c r="E2" s="20"/>
      <c r="F2" s="20"/>
      <c r="G2" s="20"/>
      <c r="H2" s="20"/>
    </row>
    <row r="3" spans="1:9" ht="10.5">
      <c r="A3" s="22" t="s">
        <v>0</v>
      </c>
      <c r="B3" s="23" t="s">
        <v>1</v>
      </c>
      <c r="C3" s="23" t="s">
        <v>2</v>
      </c>
      <c r="D3" s="24" t="s">
        <v>3</v>
      </c>
      <c r="E3" s="25"/>
      <c r="F3" s="25"/>
      <c r="G3" s="26" t="s">
        <v>4</v>
      </c>
      <c r="H3" s="23" t="s">
        <v>5</v>
      </c>
      <c r="I3" s="27"/>
    </row>
    <row r="4" spans="1:9" ht="10.5">
      <c r="A4" s="25"/>
      <c r="B4" s="28"/>
      <c r="C4" s="28"/>
      <c r="D4" s="28" t="s">
        <v>6</v>
      </c>
      <c r="E4" s="24" t="s">
        <v>7</v>
      </c>
      <c r="F4" s="24" t="s">
        <v>8</v>
      </c>
      <c r="G4" s="28"/>
      <c r="H4" s="28"/>
      <c r="I4" s="27"/>
    </row>
    <row r="5" spans="1:8" ht="10.5">
      <c r="A5" s="22"/>
      <c r="B5" s="29"/>
      <c r="C5" s="30"/>
      <c r="D5" s="30"/>
      <c r="E5" s="30"/>
      <c r="F5" s="30"/>
      <c r="G5" s="30"/>
      <c r="H5" s="30"/>
    </row>
    <row r="6" spans="1:8" ht="10.5">
      <c r="A6" s="22" t="s">
        <v>9</v>
      </c>
      <c r="B6" s="29">
        <v>35446.5</v>
      </c>
      <c r="C6" s="30">
        <v>1451.9</v>
      </c>
      <c r="D6" s="30">
        <v>2000.5</v>
      </c>
      <c r="E6" s="30">
        <v>1953</v>
      </c>
      <c r="F6" s="30">
        <v>47.4</v>
      </c>
      <c r="G6" s="30">
        <v>2697.6</v>
      </c>
      <c r="H6" s="30">
        <v>29296.6</v>
      </c>
    </row>
    <row r="7" spans="1:8" ht="10.5">
      <c r="A7" s="31"/>
      <c r="B7" s="29"/>
      <c r="C7" s="30"/>
      <c r="D7" s="30"/>
      <c r="E7" s="30"/>
      <c r="F7" s="30"/>
      <c r="G7" s="30"/>
      <c r="H7" s="30"/>
    </row>
    <row r="8" spans="1:8" ht="10.5">
      <c r="A8" s="22" t="s">
        <v>10</v>
      </c>
      <c r="B8" s="29">
        <v>1082.4</v>
      </c>
      <c r="C8" s="30">
        <v>124.4</v>
      </c>
      <c r="D8" s="30">
        <v>165.3</v>
      </c>
      <c r="E8" s="30">
        <v>156.8</v>
      </c>
      <c r="F8" s="30">
        <v>8.5</v>
      </c>
      <c r="G8" s="30">
        <v>219.4</v>
      </c>
      <c r="H8" s="30">
        <v>573.4</v>
      </c>
    </row>
    <row r="9" spans="1:8" ht="10.5">
      <c r="A9" s="31"/>
      <c r="B9" s="29"/>
      <c r="C9" s="30"/>
      <c r="D9" s="30"/>
      <c r="E9" s="30"/>
      <c r="F9" s="30"/>
      <c r="G9" s="30"/>
      <c r="H9" s="30"/>
    </row>
    <row r="10" spans="1:8" ht="10.5">
      <c r="A10" s="22" t="s">
        <v>11</v>
      </c>
      <c r="B10" s="29">
        <v>439.4</v>
      </c>
      <c r="C10" s="30">
        <v>34</v>
      </c>
      <c r="D10" s="30">
        <v>6.8</v>
      </c>
      <c r="E10" s="30">
        <v>4.8</v>
      </c>
      <c r="F10" s="30">
        <v>2</v>
      </c>
      <c r="G10" s="30">
        <v>15.5</v>
      </c>
      <c r="H10" s="30">
        <v>383.1</v>
      </c>
    </row>
    <row r="11" spans="1:8" ht="10.5">
      <c r="A11" s="31"/>
      <c r="B11" s="29"/>
      <c r="C11" s="30"/>
      <c r="D11" s="30"/>
      <c r="E11" s="30"/>
      <c r="F11" s="30"/>
      <c r="G11" s="30"/>
      <c r="H11" s="30"/>
    </row>
    <row r="12" spans="1:8" ht="10.5">
      <c r="A12" s="22" t="s">
        <v>12</v>
      </c>
      <c r="B12" s="29">
        <v>0</v>
      </c>
      <c r="C12" s="30">
        <v>0</v>
      </c>
      <c r="D12" s="30">
        <v>0</v>
      </c>
      <c r="E12" s="30">
        <v>0</v>
      </c>
      <c r="F12" s="30">
        <v>0</v>
      </c>
      <c r="G12" s="30">
        <v>0</v>
      </c>
      <c r="H12" s="30">
        <v>0</v>
      </c>
    </row>
    <row r="13" spans="1:8" ht="10.5">
      <c r="A13" s="22" t="s">
        <v>13</v>
      </c>
      <c r="B13" s="29">
        <v>0</v>
      </c>
      <c r="C13" s="30">
        <v>0</v>
      </c>
      <c r="D13" s="30">
        <v>0</v>
      </c>
      <c r="E13" s="30">
        <v>0</v>
      </c>
      <c r="F13" s="30">
        <v>0</v>
      </c>
      <c r="G13" s="30">
        <v>0</v>
      </c>
      <c r="H13" s="30">
        <v>0</v>
      </c>
    </row>
    <row r="14" spans="1:8" ht="10.5">
      <c r="A14" s="31"/>
      <c r="B14" s="29"/>
      <c r="C14" s="30"/>
      <c r="D14" s="30"/>
      <c r="E14" s="30"/>
      <c r="F14" s="30"/>
      <c r="G14" s="30"/>
      <c r="H14" s="30"/>
    </row>
    <row r="15" spans="1:8" ht="10.5">
      <c r="A15" s="22" t="s">
        <v>14</v>
      </c>
      <c r="B15" s="29">
        <v>33924.7</v>
      </c>
      <c r="C15" s="30">
        <v>1293.5</v>
      </c>
      <c r="D15" s="30">
        <v>1828.4</v>
      </c>
      <c r="E15" s="30">
        <v>1791.5</v>
      </c>
      <c r="F15" s="30">
        <v>36.9</v>
      </c>
      <c r="G15" s="30">
        <v>2462.7</v>
      </c>
      <c r="H15" s="30">
        <v>28340.1</v>
      </c>
    </row>
    <row r="16" spans="1:8" ht="10.5">
      <c r="A16" s="22"/>
      <c r="B16" s="29"/>
      <c r="C16" s="30"/>
      <c r="D16" s="30"/>
      <c r="E16" s="30"/>
      <c r="F16" s="30"/>
      <c r="G16" s="30"/>
      <c r="H16" s="30"/>
    </row>
    <row r="17" spans="1:8" ht="10.5">
      <c r="A17" s="31" t="s">
        <v>15</v>
      </c>
      <c r="B17" s="32"/>
      <c r="C17" s="30"/>
      <c r="D17" s="30"/>
      <c r="E17" s="30"/>
      <c r="F17" s="30"/>
      <c r="G17" s="30"/>
      <c r="H17" s="30"/>
    </row>
    <row r="18" spans="1:8" ht="10.5">
      <c r="A18" s="22" t="s">
        <v>16</v>
      </c>
      <c r="B18" s="29">
        <v>19378.3</v>
      </c>
      <c r="C18" s="30">
        <v>1228.9</v>
      </c>
      <c r="D18" s="30">
        <v>1616</v>
      </c>
      <c r="E18" s="30">
        <v>1579.1</v>
      </c>
      <c r="F18" s="30">
        <v>36.9</v>
      </c>
      <c r="G18" s="30">
        <v>1638.6</v>
      </c>
      <c r="H18" s="30">
        <v>14894.8</v>
      </c>
    </row>
    <row r="19" spans="1:8" ht="10.5">
      <c r="A19" s="22" t="s">
        <v>17</v>
      </c>
      <c r="B19" s="29">
        <v>144</v>
      </c>
      <c r="C19" s="30">
        <v>72.2</v>
      </c>
      <c r="D19" s="30">
        <v>19</v>
      </c>
      <c r="E19" s="30">
        <v>13.8</v>
      </c>
      <c r="F19" s="30">
        <v>5.2</v>
      </c>
      <c r="G19" s="30">
        <v>12</v>
      </c>
      <c r="H19" s="30">
        <v>40.8</v>
      </c>
    </row>
    <row r="20" spans="1:8" ht="10.5">
      <c r="A20" s="22" t="s">
        <v>18</v>
      </c>
      <c r="B20" s="29">
        <v>345.2</v>
      </c>
      <c r="C20" s="30">
        <v>96.1</v>
      </c>
      <c r="D20" s="30">
        <v>63.6</v>
      </c>
      <c r="E20" s="30">
        <v>50.9</v>
      </c>
      <c r="F20" s="30">
        <v>12.8</v>
      </c>
      <c r="G20" s="30">
        <v>30.1</v>
      </c>
      <c r="H20" s="30">
        <v>155.4</v>
      </c>
    </row>
    <row r="21" spans="1:8" ht="10.5">
      <c r="A21" s="22" t="s">
        <v>19</v>
      </c>
      <c r="B21" s="29">
        <v>7257.5</v>
      </c>
      <c r="C21" s="30">
        <v>1024.3</v>
      </c>
      <c r="D21" s="30">
        <v>1339.1</v>
      </c>
      <c r="E21" s="30">
        <v>1322.6</v>
      </c>
      <c r="F21" s="30">
        <v>16.5</v>
      </c>
      <c r="G21" s="30">
        <v>1169.7</v>
      </c>
      <c r="H21" s="30">
        <v>3724.5</v>
      </c>
    </row>
    <row r="22" spans="1:8" ht="10.5">
      <c r="A22" s="22" t="s">
        <v>20</v>
      </c>
      <c r="B22" s="29">
        <v>11631.5</v>
      </c>
      <c r="C22" s="30">
        <v>36.4</v>
      </c>
      <c r="D22" s="30">
        <v>194.3</v>
      </c>
      <c r="E22" s="30">
        <v>191.9</v>
      </c>
      <c r="F22" s="30">
        <v>2.4</v>
      </c>
      <c r="G22" s="30">
        <v>426.8</v>
      </c>
      <c r="H22" s="30">
        <v>10974</v>
      </c>
    </row>
    <row r="23" spans="1:8" ht="10.5">
      <c r="A23" s="22" t="s">
        <v>21</v>
      </c>
      <c r="B23" s="29">
        <v>14546.5</v>
      </c>
      <c r="C23" s="30">
        <v>64.6</v>
      </c>
      <c r="D23" s="30">
        <v>212.4</v>
      </c>
      <c r="E23" s="30">
        <v>212.4</v>
      </c>
      <c r="F23" s="30">
        <v>0</v>
      </c>
      <c r="G23" s="30">
        <v>824.1</v>
      </c>
      <c r="H23" s="30">
        <v>13445.4</v>
      </c>
    </row>
    <row r="24" spans="1:8" ht="10.5">
      <c r="A24" s="22" t="s">
        <v>22</v>
      </c>
      <c r="B24" s="29">
        <v>273.2</v>
      </c>
      <c r="C24" s="30">
        <v>4.7</v>
      </c>
      <c r="D24" s="30">
        <v>25.4</v>
      </c>
      <c r="E24" s="30">
        <v>25.4</v>
      </c>
      <c r="F24" s="30">
        <v>0</v>
      </c>
      <c r="G24" s="30">
        <v>41.2</v>
      </c>
      <c r="H24" s="30">
        <v>201.9</v>
      </c>
    </row>
    <row r="25" spans="1:8" ht="10.5">
      <c r="A25" s="22" t="s">
        <v>23</v>
      </c>
      <c r="B25" s="29">
        <v>1463.8</v>
      </c>
      <c r="C25" s="30">
        <v>34.2</v>
      </c>
      <c r="D25" s="30">
        <v>116.9</v>
      </c>
      <c r="E25" s="30">
        <v>116.9</v>
      </c>
      <c r="F25" s="30">
        <v>0</v>
      </c>
      <c r="G25" s="30">
        <v>323.5</v>
      </c>
      <c r="H25" s="30">
        <v>989.3</v>
      </c>
    </row>
    <row r="26" spans="1:8" ht="10.5">
      <c r="A26" s="22" t="s">
        <v>24</v>
      </c>
      <c r="B26" s="29">
        <v>12809.4</v>
      </c>
      <c r="C26" s="30">
        <v>25.7</v>
      </c>
      <c r="D26" s="30">
        <v>70.1</v>
      </c>
      <c r="E26" s="30">
        <v>70.1</v>
      </c>
      <c r="F26" s="30">
        <v>0</v>
      </c>
      <c r="G26" s="30">
        <v>459.5</v>
      </c>
      <c r="H26" s="30">
        <v>12254.2</v>
      </c>
    </row>
    <row r="27" spans="1:8" ht="10.5">
      <c r="A27" s="22" t="s">
        <v>25</v>
      </c>
      <c r="B27" s="29">
        <v>5532.1</v>
      </c>
      <c r="C27" s="30">
        <v>9</v>
      </c>
      <c r="D27" s="30">
        <v>20.1</v>
      </c>
      <c r="E27" s="30">
        <v>20.1</v>
      </c>
      <c r="F27" s="30">
        <v>0</v>
      </c>
      <c r="G27" s="30">
        <v>190.6</v>
      </c>
      <c r="H27" s="30">
        <v>5312.4</v>
      </c>
    </row>
    <row r="28" spans="1:8" ht="10.5">
      <c r="A28" s="31"/>
      <c r="B28" s="29"/>
      <c r="C28" s="30"/>
      <c r="D28" s="30"/>
      <c r="E28" s="30"/>
      <c r="F28" s="30"/>
      <c r="G28" s="30"/>
      <c r="H28" s="30"/>
    </row>
    <row r="29" spans="1:8" ht="10.5">
      <c r="A29" s="31" t="s">
        <v>26</v>
      </c>
      <c r="B29" s="29"/>
      <c r="C29" s="30"/>
      <c r="D29" s="30"/>
      <c r="E29" s="30"/>
      <c r="F29" s="30"/>
      <c r="G29" s="30"/>
      <c r="H29" s="30"/>
    </row>
    <row r="30" spans="1:8" ht="10.5">
      <c r="A30" s="22" t="s">
        <v>27</v>
      </c>
      <c r="B30" s="29">
        <v>27687.7</v>
      </c>
      <c r="C30" s="30">
        <v>1282.9</v>
      </c>
      <c r="D30" s="30">
        <v>1791.6</v>
      </c>
      <c r="E30" s="30">
        <v>1754.7</v>
      </c>
      <c r="F30" s="30">
        <v>36.9</v>
      </c>
      <c r="G30" s="30">
        <v>2225.9</v>
      </c>
      <c r="H30" s="30">
        <v>22387.2</v>
      </c>
    </row>
    <row r="31" spans="1:8" ht="10.5">
      <c r="A31" s="22" t="s">
        <v>28</v>
      </c>
      <c r="B31" s="29">
        <v>1563.1</v>
      </c>
      <c r="C31" s="30">
        <v>20.8</v>
      </c>
      <c r="D31" s="30">
        <v>26.8</v>
      </c>
      <c r="E31" s="30">
        <v>26.8</v>
      </c>
      <c r="F31" s="30">
        <v>0</v>
      </c>
      <c r="G31" s="30">
        <v>34.1</v>
      </c>
      <c r="H31" s="30">
        <v>1481.4</v>
      </c>
    </row>
    <row r="32" spans="1:8" ht="10.5">
      <c r="A32" s="22" t="s">
        <v>29</v>
      </c>
      <c r="B32" s="29">
        <v>9835.4</v>
      </c>
      <c r="C32" s="30">
        <v>1177</v>
      </c>
      <c r="D32" s="30">
        <v>1483.5</v>
      </c>
      <c r="E32" s="30">
        <v>1446.6</v>
      </c>
      <c r="F32" s="30">
        <v>36.8</v>
      </c>
      <c r="G32" s="30">
        <v>1393.5</v>
      </c>
      <c r="H32" s="30">
        <v>5781.4</v>
      </c>
    </row>
    <row r="33" spans="1:8" ht="10.5">
      <c r="A33" s="22" t="s">
        <v>30</v>
      </c>
      <c r="B33" s="29">
        <v>16289.2</v>
      </c>
      <c r="C33" s="30">
        <v>85.1</v>
      </c>
      <c r="D33" s="30">
        <v>281.3</v>
      </c>
      <c r="E33" s="30">
        <v>281.3</v>
      </c>
      <c r="F33" s="30">
        <v>0</v>
      </c>
      <c r="G33" s="30">
        <v>798.4</v>
      </c>
      <c r="H33" s="30">
        <v>15124.4</v>
      </c>
    </row>
    <row r="34" spans="1:8" ht="10.5">
      <c r="A34" s="22" t="s">
        <v>31</v>
      </c>
      <c r="B34" s="29">
        <v>6237</v>
      </c>
      <c r="C34" s="30">
        <v>10.6</v>
      </c>
      <c r="D34" s="30">
        <v>36.7</v>
      </c>
      <c r="E34" s="30">
        <v>36.7</v>
      </c>
      <c r="F34" s="30">
        <v>0</v>
      </c>
      <c r="G34" s="30">
        <v>236.8</v>
      </c>
      <c r="H34" s="30">
        <v>5952.9</v>
      </c>
    </row>
    <row r="35" spans="1:8" ht="10.5">
      <c r="A35" s="31"/>
      <c r="B35" s="29"/>
      <c r="C35" s="30"/>
      <c r="D35" s="30"/>
      <c r="E35" s="30"/>
      <c r="F35" s="30"/>
      <c r="G35" s="30"/>
      <c r="H35" s="30"/>
    </row>
    <row r="36" spans="1:8" ht="10.5">
      <c r="A36" s="31" t="s">
        <v>32</v>
      </c>
      <c r="B36" s="29"/>
      <c r="C36" s="30"/>
      <c r="D36" s="30"/>
      <c r="E36" s="30"/>
      <c r="F36" s="30"/>
      <c r="G36" s="30"/>
      <c r="H36" s="30"/>
    </row>
    <row r="37" spans="1:8" ht="10.5">
      <c r="A37" s="22" t="s">
        <v>33</v>
      </c>
      <c r="B37" s="29">
        <v>33525.5</v>
      </c>
      <c r="C37" s="30">
        <v>1219.2</v>
      </c>
      <c r="D37" s="30">
        <v>1780.2</v>
      </c>
      <c r="E37" s="30">
        <v>1743.8</v>
      </c>
      <c r="F37" s="30">
        <v>36.5</v>
      </c>
      <c r="G37" s="30">
        <v>2411.8</v>
      </c>
      <c r="H37" s="30">
        <v>28114.3</v>
      </c>
    </row>
    <row r="38" spans="1:8" ht="10.5">
      <c r="A38" s="22" t="s">
        <v>34</v>
      </c>
      <c r="B38" s="33">
        <v>27202</v>
      </c>
      <c r="C38" s="34">
        <v>1567</v>
      </c>
      <c r="D38" s="34">
        <v>1797</v>
      </c>
      <c r="E38" s="34">
        <v>1775</v>
      </c>
      <c r="F38" s="34">
        <v>22</v>
      </c>
      <c r="G38" s="34">
        <v>2287</v>
      </c>
      <c r="H38" s="34">
        <v>21551</v>
      </c>
    </row>
    <row r="39" spans="1:8" ht="10.5">
      <c r="A39" s="22" t="s">
        <v>35</v>
      </c>
      <c r="B39" s="29">
        <v>357.5</v>
      </c>
      <c r="C39" s="30">
        <v>51.9</v>
      </c>
      <c r="D39" s="30">
        <v>38</v>
      </c>
      <c r="E39" s="30">
        <v>37.7</v>
      </c>
      <c r="F39" s="30">
        <v>0.4</v>
      </c>
      <c r="G39" s="30">
        <v>47.5</v>
      </c>
      <c r="H39" s="30">
        <v>220.1</v>
      </c>
    </row>
    <row r="40" spans="1:8" ht="10.5">
      <c r="A40" s="22" t="s">
        <v>36</v>
      </c>
      <c r="B40" s="33">
        <v>154</v>
      </c>
      <c r="C40" s="34">
        <v>51</v>
      </c>
      <c r="D40" s="34">
        <v>37</v>
      </c>
      <c r="E40" s="34">
        <v>36</v>
      </c>
      <c r="F40" s="34">
        <v>1</v>
      </c>
      <c r="G40" s="34">
        <v>17</v>
      </c>
      <c r="H40" s="34">
        <v>49</v>
      </c>
    </row>
    <row r="41" spans="1:8" ht="10.5">
      <c r="A41" s="22" t="s">
        <v>37</v>
      </c>
      <c r="B41" s="29">
        <v>41.7</v>
      </c>
      <c r="C41" s="30">
        <v>22.4</v>
      </c>
      <c r="D41" s="30">
        <v>10.1</v>
      </c>
      <c r="E41" s="30">
        <v>10</v>
      </c>
      <c r="F41" s="30">
        <v>0.1</v>
      </c>
      <c r="G41" s="30">
        <v>3.5</v>
      </c>
      <c r="H41" s="30">
        <v>5.7</v>
      </c>
    </row>
    <row r="42" spans="1:8" ht="10.5">
      <c r="A42" s="31"/>
      <c r="B42" s="29"/>
      <c r="C42" s="30"/>
      <c r="D42" s="30"/>
      <c r="E42" s="30"/>
      <c r="F42" s="30"/>
      <c r="G42" s="30"/>
      <c r="H42" s="30"/>
    </row>
    <row r="43" spans="1:8" ht="10.5">
      <c r="A43" s="31" t="s">
        <v>38</v>
      </c>
      <c r="B43" s="29"/>
      <c r="C43" s="30"/>
      <c r="D43" s="30"/>
      <c r="E43" s="30"/>
      <c r="F43" s="30"/>
      <c r="G43" s="30"/>
      <c r="H43" s="30"/>
    </row>
    <row r="44" spans="1:8" ht="10.5">
      <c r="A44" s="22" t="s">
        <v>39</v>
      </c>
      <c r="B44" s="29">
        <v>4484.9</v>
      </c>
      <c r="C44" s="30">
        <v>780.9</v>
      </c>
      <c r="D44" s="30">
        <v>677.2</v>
      </c>
      <c r="E44" s="30">
        <v>642.3</v>
      </c>
      <c r="F44" s="30">
        <v>34.9</v>
      </c>
      <c r="G44" s="30">
        <v>543.3</v>
      </c>
      <c r="H44" s="30">
        <v>2483.5</v>
      </c>
    </row>
    <row r="45" spans="1:8" ht="10.5">
      <c r="A45" s="22" t="s">
        <v>40</v>
      </c>
      <c r="B45" s="29">
        <v>358.8</v>
      </c>
      <c r="C45" s="30">
        <v>149.3</v>
      </c>
      <c r="D45" s="30">
        <v>61.5</v>
      </c>
      <c r="E45" s="30">
        <v>48.3</v>
      </c>
      <c r="F45" s="30">
        <v>13.2</v>
      </c>
      <c r="G45" s="30">
        <v>23.3</v>
      </c>
      <c r="H45" s="30">
        <v>124.7</v>
      </c>
    </row>
    <row r="46" spans="1:8" ht="10.5">
      <c r="A46" s="22" t="s">
        <v>41</v>
      </c>
      <c r="B46" s="33">
        <v>662</v>
      </c>
      <c r="C46" s="34">
        <v>303</v>
      </c>
      <c r="D46" s="34">
        <v>100</v>
      </c>
      <c r="E46" s="34">
        <v>70</v>
      </c>
      <c r="F46" s="34">
        <v>30</v>
      </c>
      <c r="G46" s="34">
        <v>98</v>
      </c>
      <c r="H46" s="34">
        <v>161</v>
      </c>
    </row>
    <row r="47" spans="1:8" ht="10.5">
      <c r="A47" s="22" t="s">
        <v>42</v>
      </c>
      <c r="B47" s="33">
        <v>2261</v>
      </c>
      <c r="C47" s="34">
        <v>68</v>
      </c>
      <c r="D47" s="34">
        <v>102</v>
      </c>
      <c r="E47" s="34">
        <v>96</v>
      </c>
      <c r="F47" s="34">
        <v>6</v>
      </c>
      <c r="G47" s="34">
        <v>117</v>
      </c>
      <c r="H47" s="34">
        <v>1974</v>
      </c>
    </row>
    <row r="48" spans="1:8" ht="10.5">
      <c r="A48" s="35" t="s">
        <v>43</v>
      </c>
      <c r="B48" s="36">
        <v>1077</v>
      </c>
      <c r="C48" s="37">
        <v>54</v>
      </c>
      <c r="D48" s="37">
        <v>53</v>
      </c>
      <c r="E48" s="37">
        <v>49</v>
      </c>
      <c r="F48" s="37">
        <v>4</v>
      </c>
      <c r="G48" s="37">
        <v>40</v>
      </c>
      <c r="H48" s="37">
        <v>930</v>
      </c>
    </row>
    <row r="49" spans="1:8" ht="10.5">
      <c r="A49" s="38" t="s">
        <v>44</v>
      </c>
      <c r="B49" s="31"/>
      <c r="C49" s="31"/>
      <c r="D49" s="31"/>
      <c r="E49" s="31"/>
      <c r="F49" s="31"/>
      <c r="G49" s="31"/>
      <c r="H49" s="31"/>
    </row>
    <row r="50" ht="10.5">
      <c r="A50" s="22" t="s">
        <v>45</v>
      </c>
    </row>
    <row r="51" ht="10.5">
      <c r="A51" s="22"/>
    </row>
  </sheetData>
  <printOptions/>
  <pageMargins left="0.45" right="0.7874015748031497" top="0.64" bottom="0.3937007874015748" header="0.1968503937007874" footer="0.1968503937007874"/>
  <pageSetup horizontalDpi="300" verticalDpi="300" orientation="portrait" paperSize="9" r:id="rId1"/>
  <headerFooter alignWithMargins="0">
    <oddFooter>&amp;C- &amp;P -</oddFooter>
  </headerFooter>
</worksheet>
</file>

<file path=xl/worksheets/sheet20.xml><?xml version="1.0" encoding="utf-8"?>
<worksheet xmlns="http://schemas.openxmlformats.org/spreadsheetml/2006/main" xmlns:r="http://schemas.openxmlformats.org/officeDocument/2006/relationships">
  <dimension ref="A1:H27"/>
  <sheetViews>
    <sheetView workbookViewId="0" topLeftCell="A1">
      <selection activeCell="A1" sqref="A1"/>
    </sheetView>
  </sheetViews>
  <sheetFormatPr defaultColWidth="9.00390625" defaultRowHeight="12.75"/>
  <cols>
    <col min="1" max="8" width="12.625" style="71" customWidth="1"/>
    <col min="9" max="16384" width="9.125" style="1" customWidth="1"/>
  </cols>
  <sheetData>
    <row r="1" ht="15.75">
      <c r="A1" s="252" t="s">
        <v>280</v>
      </c>
    </row>
    <row r="2" spans="1:8" ht="12" thickBot="1">
      <c r="A2" s="4" t="s">
        <v>397</v>
      </c>
      <c r="B2" s="42"/>
      <c r="C2" s="42"/>
      <c r="D2" s="42"/>
      <c r="E2" s="42"/>
      <c r="F2" s="42"/>
      <c r="G2" s="42"/>
      <c r="H2" s="42"/>
    </row>
    <row r="3" spans="1:8" ht="12">
      <c r="A3" s="65" t="s">
        <v>0</v>
      </c>
      <c r="B3" s="51" t="s">
        <v>398</v>
      </c>
      <c r="C3" s="44"/>
      <c r="D3" s="44"/>
      <c r="E3" s="44"/>
      <c r="F3" s="44"/>
      <c r="G3" s="44"/>
      <c r="H3" s="44"/>
    </row>
    <row r="4" spans="1:8" ht="12">
      <c r="A4" s="97"/>
      <c r="B4" s="47"/>
      <c r="C4" s="47" t="s">
        <v>399</v>
      </c>
      <c r="D4" s="47" t="s">
        <v>400</v>
      </c>
      <c r="E4" s="47" t="s">
        <v>401</v>
      </c>
      <c r="F4" s="47" t="s">
        <v>402</v>
      </c>
      <c r="G4" s="81" t="s">
        <v>403</v>
      </c>
      <c r="H4" s="81" t="s">
        <v>404</v>
      </c>
    </row>
    <row r="5" spans="1:8" ht="12" hidden="1">
      <c r="A5" s="6" t="s">
        <v>222</v>
      </c>
      <c r="B5" s="11" t="e">
        <f>SUM(#REF!,#REF!)</f>
        <v>#REF!</v>
      </c>
      <c r="C5" s="72">
        <v>0</v>
      </c>
      <c r="D5" s="72">
        <v>0</v>
      </c>
      <c r="E5" s="72">
        <v>0</v>
      </c>
      <c r="F5" s="72">
        <v>0</v>
      </c>
      <c r="G5" s="72">
        <v>0</v>
      </c>
      <c r="H5" s="72">
        <v>0</v>
      </c>
    </row>
    <row r="6" spans="1:8" ht="12" hidden="1">
      <c r="A6" s="6" t="s">
        <v>51</v>
      </c>
      <c r="B6" s="11" t="e">
        <f>SUM(#REF!,#REF!)</f>
        <v>#REF!</v>
      </c>
      <c r="C6" s="72">
        <v>0</v>
      </c>
      <c r="D6" s="72">
        <v>0</v>
      </c>
      <c r="E6" s="72">
        <v>0</v>
      </c>
      <c r="F6" s="72">
        <v>0</v>
      </c>
      <c r="G6" s="72">
        <v>0</v>
      </c>
      <c r="H6" s="72">
        <v>0</v>
      </c>
    </row>
    <row r="7" spans="1:8" ht="12" hidden="1">
      <c r="A7" s="6" t="s">
        <v>674</v>
      </c>
      <c r="B7" s="72">
        <v>0</v>
      </c>
      <c r="C7" s="72">
        <v>0</v>
      </c>
      <c r="D7" s="72">
        <v>0</v>
      </c>
      <c r="E7" s="72">
        <v>0</v>
      </c>
      <c r="F7" s="72">
        <v>0</v>
      </c>
      <c r="G7" s="72">
        <v>0</v>
      </c>
      <c r="H7" s="72">
        <v>0</v>
      </c>
    </row>
    <row r="8" spans="1:8" ht="12">
      <c r="A8" s="65" t="s">
        <v>675</v>
      </c>
      <c r="B8" s="72">
        <v>0</v>
      </c>
      <c r="C8" s="72">
        <v>0</v>
      </c>
      <c r="D8" s="72">
        <v>0</v>
      </c>
      <c r="E8" s="72">
        <v>0</v>
      </c>
      <c r="F8" s="72">
        <v>0</v>
      </c>
      <c r="G8" s="72">
        <v>0</v>
      </c>
      <c r="H8" s="72">
        <v>0</v>
      </c>
    </row>
    <row r="9" spans="1:8" ht="12">
      <c r="A9" s="65" t="s">
        <v>297</v>
      </c>
      <c r="B9" s="72">
        <v>0</v>
      </c>
      <c r="C9" s="72">
        <v>0</v>
      </c>
      <c r="D9" s="72">
        <v>0</v>
      </c>
      <c r="E9" s="72">
        <v>0</v>
      </c>
      <c r="F9" s="72">
        <v>0</v>
      </c>
      <c r="G9" s="72">
        <v>0</v>
      </c>
      <c r="H9" s="72">
        <v>0</v>
      </c>
    </row>
    <row r="10" spans="1:8" ht="12">
      <c r="A10" s="65" t="s">
        <v>298</v>
      </c>
      <c r="B10" s="12">
        <v>8303138</v>
      </c>
      <c r="C10" s="72">
        <v>308457</v>
      </c>
      <c r="D10" s="72">
        <v>333256</v>
      </c>
      <c r="E10" s="72">
        <v>558317</v>
      </c>
      <c r="F10" s="72">
        <v>586939</v>
      </c>
      <c r="G10" s="72">
        <v>3101187</v>
      </c>
      <c r="H10" s="72">
        <v>3414982</v>
      </c>
    </row>
    <row r="11" spans="1:8" ht="12">
      <c r="A11" s="6" t="s">
        <v>682</v>
      </c>
      <c r="B11" s="11">
        <v>8055626</v>
      </c>
      <c r="C11" s="72">
        <v>356059</v>
      </c>
      <c r="D11" s="72">
        <v>386570</v>
      </c>
      <c r="E11" s="72">
        <v>464290</v>
      </c>
      <c r="F11" s="72">
        <v>477557</v>
      </c>
      <c r="G11" s="72">
        <v>3028370</v>
      </c>
      <c r="H11" s="72">
        <v>3342780</v>
      </c>
    </row>
    <row r="12" spans="1:8" ht="12">
      <c r="A12" s="6" t="s">
        <v>683</v>
      </c>
      <c r="B12" s="11">
        <v>8401403</v>
      </c>
      <c r="C12" s="72">
        <v>391720</v>
      </c>
      <c r="D12" s="72">
        <v>417503</v>
      </c>
      <c r="E12" s="72">
        <v>500963</v>
      </c>
      <c r="F12" s="72">
        <v>501008</v>
      </c>
      <c r="G12" s="72">
        <v>3164760</v>
      </c>
      <c r="H12" s="72">
        <v>3425449</v>
      </c>
    </row>
    <row r="13" spans="1:8" ht="12">
      <c r="A13" s="10"/>
      <c r="B13" s="11"/>
      <c r="C13" s="72"/>
      <c r="D13" s="72"/>
      <c r="E13" s="72"/>
      <c r="F13" s="72"/>
      <c r="G13" s="72"/>
      <c r="H13" s="72"/>
    </row>
    <row r="14" spans="1:8" ht="12">
      <c r="A14" s="6" t="s">
        <v>692</v>
      </c>
      <c r="B14" s="11">
        <v>713102</v>
      </c>
      <c r="C14" s="72">
        <v>29667</v>
      </c>
      <c r="D14" s="72">
        <v>33212</v>
      </c>
      <c r="E14" s="72">
        <v>43712</v>
      </c>
      <c r="F14" s="72">
        <v>43924</v>
      </c>
      <c r="G14" s="72">
        <v>267851</v>
      </c>
      <c r="H14" s="72">
        <v>294736</v>
      </c>
    </row>
    <row r="15" spans="1:8" ht="12">
      <c r="A15" s="6" t="s">
        <v>265</v>
      </c>
      <c r="B15" s="11">
        <v>799445</v>
      </c>
      <c r="C15" s="72">
        <v>29527</v>
      </c>
      <c r="D15" s="72">
        <v>33257</v>
      </c>
      <c r="E15" s="72">
        <v>50832</v>
      </c>
      <c r="F15" s="72">
        <v>50340</v>
      </c>
      <c r="G15" s="72">
        <v>313499</v>
      </c>
      <c r="H15" s="72">
        <v>321990</v>
      </c>
    </row>
    <row r="16" spans="1:8" ht="12">
      <c r="A16" s="6" t="s">
        <v>266</v>
      </c>
      <c r="B16" s="11">
        <v>656171</v>
      </c>
      <c r="C16" s="72">
        <v>30547</v>
      </c>
      <c r="D16" s="72">
        <v>33238</v>
      </c>
      <c r="E16" s="72">
        <v>41589</v>
      </c>
      <c r="F16" s="72">
        <v>41777</v>
      </c>
      <c r="G16" s="72">
        <v>250770</v>
      </c>
      <c r="H16" s="72">
        <v>258250</v>
      </c>
    </row>
    <row r="17" spans="1:8" ht="12">
      <c r="A17" s="6" t="s">
        <v>267</v>
      </c>
      <c r="B17" s="11">
        <v>742090</v>
      </c>
      <c r="C17" s="72">
        <v>34010</v>
      </c>
      <c r="D17" s="72">
        <v>36131</v>
      </c>
      <c r="E17" s="72">
        <v>46820</v>
      </c>
      <c r="F17" s="72">
        <v>46927</v>
      </c>
      <c r="G17" s="72">
        <v>278265</v>
      </c>
      <c r="H17" s="72">
        <v>299937</v>
      </c>
    </row>
    <row r="18" spans="1:8" ht="12">
      <c r="A18" s="6" t="s">
        <v>268</v>
      </c>
      <c r="B18" s="11">
        <v>949556</v>
      </c>
      <c r="C18" s="72">
        <v>34974</v>
      </c>
      <c r="D18" s="72">
        <v>36422</v>
      </c>
      <c r="E18" s="72">
        <v>61655</v>
      </c>
      <c r="F18" s="72">
        <v>61654</v>
      </c>
      <c r="G18" s="72">
        <v>360920</v>
      </c>
      <c r="H18" s="72">
        <v>393931</v>
      </c>
    </row>
    <row r="19" spans="1:8" ht="12">
      <c r="A19" s="6" t="s">
        <v>269</v>
      </c>
      <c r="B19" s="11">
        <v>719545</v>
      </c>
      <c r="C19" s="72">
        <v>32106</v>
      </c>
      <c r="D19" s="72">
        <v>34166</v>
      </c>
      <c r="E19" s="72">
        <v>48247</v>
      </c>
      <c r="F19" s="72">
        <v>48680</v>
      </c>
      <c r="G19" s="72">
        <v>265336</v>
      </c>
      <c r="H19" s="72">
        <v>291010</v>
      </c>
    </row>
    <row r="20" spans="1:8" ht="12">
      <c r="A20" s="6" t="s">
        <v>270</v>
      </c>
      <c r="B20" s="11">
        <v>637249</v>
      </c>
      <c r="C20" s="72">
        <v>34266</v>
      </c>
      <c r="D20" s="72">
        <v>35351</v>
      </c>
      <c r="E20" s="72">
        <v>33421</v>
      </c>
      <c r="F20" s="72">
        <v>33535</v>
      </c>
      <c r="G20" s="72">
        <v>242281</v>
      </c>
      <c r="H20" s="72">
        <v>258395</v>
      </c>
    </row>
    <row r="21" spans="1:8" ht="12">
      <c r="A21" s="6" t="s">
        <v>271</v>
      </c>
      <c r="B21" s="11">
        <v>630957</v>
      </c>
      <c r="C21" s="72">
        <v>33848</v>
      </c>
      <c r="D21" s="72">
        <v>34398</v>
      </c>
      <c r="E21" s="72">
        <v>33884</v>
      </c>
      <c r="F21" s="72">
        <v>33616</v>
      </c>
      <c r="G21" s="72">
        <v>235947</v>
      </c>
      <c r="H21" s="72">
        <v>259264</v>
      </c>
    </row>
    <row r="22" spans="1:8" ht="12">
      <c r="A22" s="6" t="s">
        <v>272</v>
      </c>
      <c r="B22" s="11">
        <v>671475</v>
      </c>
      <c r="C22" s="72">
        <v>35138</v>
      </c>
      <c r="D22" s="72">
        <v>37732</v>
      </c>
      <c r="E22" s="72">
        <v>33715</v>
      </c>
      <c r="F22" s="72">
        <v>35432</v>
      </c>
      <c r="G22" s="72">
        <v>241836</v>
      </c>
      <c r="H22" s="72">
        <v>287622</v>
      </c>
    </row>
    <row r="23" spans="1:8" ht="12">
      <c r="A23" s="6" t="s">
        <v>685</v>
      </c>
      <c r="B23" s="11">
        <v>650545</v>
      </c>
      <c r="C23" s="72">
        <v>30998</v>
      </c>
      <c r="D23" s="72">
        <v>33030</v>
      </c>
      <c r="E23" s="72">
        <v>37656</v>
      </c>
      <c r="F23" s="72">
        <v>35701</v>
      </c>
      <c r="G23" s="72">
        <v>253680</v>
      </c>
      <c r="H23" s="72">
        <v>259480</v>
      </c>
    </row>
    <row r="24" spans="1:8" ht="12">
      <c r="A24" s="6" t="s">
        <v>273</v>
      </c>
      <c r="B24" s="11">
        <v>563345</v>
      </c>
      <c r="C24" s="72">
        <v>30136</v>
      </c>
      <c r="D24" s="72">
        <v>31779</v>
      </c>
      <c r="E24" s="72">
        <v>31849</v>
      </c>
      <c r="F24" s="72">
        <v>31943</v>
      </c>
      <c r="G24" s="72">
        <v>208368</v>
      </c>
      <c r="H24" s="72">
        <v>229270</v>
      </c>
    </row>
    <row r="25" spans="1:8" ht="12">
      <c r="A25" s="13" t="s">
        <v>274</v>
      </c>
      <c r="B25" s="14">
        <v>667923</v>
      </c>
      <c r="C25" s="15">
        <v>36503</v>
      </c>
      <c r="D25" s="15">
        <v>38787</v>
      </c>
      <c r="E25" s="15">
        <v>37583</v>
      </c>
      <c r="F25" s="15">
        <v>37479</v>
      </c>
      <c r="G25" s="15">
        <v>246007</v>
      </c>
      <c r="H25" s="15">
        <v>271564</v>
      </c>
    </row>
    <row r="26" ht="12">
      <c r="A26" s="71" t="s">
        <v>358</v>
      </c>
    </row>
    <row r="27" ht="12">
      <c r="A27" s="71" t="s">
        <v>405</v>
      </c>
    </row>
  </sheetData>
  <printOptions/>
  <pageMargins left="0.5" right="0.35" top="1" bottom="1" header="0.5" footer="0.5"/>
  <pageSetup horizontalDpi="300" verticalDpi="300" orientation="portrait" paperSize="9" r:id="rId1"/>
  <headerFooter alignWithMargins="0">
    <oddHeader>&amp;C&amp;A</oddHeader>
    <oddFooter>&amp;C- &amp;P -</oddFooter>
  </headerFooter>
</worksheet>
</file>

<file path=xl/worksheets/sheet21.xml><?xml version="1.0" encoding="utf-8"?>
<worksheet xmlns="http://schemas.openxmlformats.org/spreadsheetml/2006/main" xmlns:r="http://schemas.openxmlformats.org/officeDocument/2006/relationships">
  <dimension ref="A1:O29"/>
  <sheetViews>
    <sheetView workbookViewId="0" topLeftCell="A1">
      <selection activeCell="A1" sqref="A1"/>
    </sheetView>
  </sheetViews>
  <sheetFormatPr defaultColWidth="9.00390625" defaultRowHeight="12.75"/>
  <cols>
    <col min="1" max="1" width="12.50390625" style="71" customWidth="1"/>
    <col min="2" max="15" width="12.625" style="95" customWidth="1"/>
    <col min="16" max="16384" width="8.875" style="71" customWidth="1"/>
  </cols>
  <sheetData>
    <row r="1" ht="15.75">
      <c r="A1" s="252" t="s">
        <v>280</v>
      </c>
    </row>
    <row r="2" spans="1:15" ht="11.25" thickBot="1">
      <c r="A2" s="53" t="s">
        <v>406</v>
      </c>
      <c r="B2" s="42"/>
      <c r="C2" s="42"/>
      <c r="D2" s="42"/>
      <c r="E2" s="42"/>
      <c r="F2" s="87"/>
      <c r="G2" s="42"/>
      <c r="H2" s="42"/>
      <c r="I2" s="42"/>
      <c r="J2" s="42"/>
      <c r="K2" s="87"/>
      <c r="L2" s="42"/>
      <c r="M2" s="42"/>
      <c r="N2" s="42"/>
      <c r="O2" s="87"/>
    </row>
    <row r="3" spans="1:15" ht="10.5">
      <c r="A3" s="65" t="s">
        <v>0</v>
      </c>
      <c r="B3" s="96" t="s">
        <v>306</v>
      </c>
      <c r="C3" s="111"/>
      <c r="D3" s="44"/>
      <c r="E3" s="44"/>
      <c r="F3" s="44"/>
      <c r="G3" s="111"/>
      <c r="H3" s="111"/>
      <c r="I3" s="44"/>
      <c r="J3" s="44"/>
      <c r="K3" s="44"/>
      <c r="L3" s="111"/>
      <c r="M3" s="44"/>
      <c r="N3" s="44"/>
      <c r="O3" s="44"/>
    </row>
    <row r="4" spans="1:15" ht="10.5">
      <c r="A4" s="97"/>
      <c r="B4" s="98" t="s">
        <v>258</v>
      </c>
      <c r="C4" s="103" t="s">
        <v>407</v>
      </c>
      <c r="D4" s="103" t="s">
        <v>408</v>
      </c>
      <c r="E4" s="103" t="s">
        <v>409</v>
      </c>
      <c r="F4" s="112" t="s">
        <v>410</v>
      </c>
      <c r="G4" s="103" t="s">
        <v>411</v>
      </c>
      <c r="H4" s="103" t="s">
        <v>412</v>
      </c>
      <c r="I4" s="103" t="s">
        <v>413</v>
      </c>
      <c r="J4" s="103" t="s">
        <v>414</v>
      </c>
      <c r="K4" s="112" t="s">
        <v>415</v>
      </c>
      <c r="L4" s="98" t="s">
        <v>416</v>
      </c>
      <c r="M4" s="98" t="s">
        <v>417</v>
      </c>
      <c r="N4" s="98" t="s">
        <v>418</v>
      </c>
      <c r="O4" s="96" t="s">
        <v>419</v>
      </c>
    </row>
    <row r="5" spans="1:15" ht="10.5" hidden="1">
      <c r="A5" s="6" t="s">
        <v>222</v>
      </c>
      <c r="B5" s="11">
        <v>4656436</v>
      </c>
      <c r="C5" s="72">
        <v>0</v>
      </c>
      <c r="D5" s="72">
        <v>0</v>
      </c>
      <c r="E5" s="72">
        <v>0</v>
      </c>
      <c r="F5" s="72">
        <v>0</v>
      </c>
      <c r="G5" s="72">
        <v>0</v>
      </c>
      <c r="H5" s="72">
        <v>0</v>
      </c>
      <c r="I5" s="72">
        <v>0</v>
      </c>
      <c r="J5" s="72">
        <v>0</v>
      </c>
      <c r="K5" s="72">
        <v>0</v>
      </c>
      <c r="L5" s="72">
        <v>2224115</v>
      </c>
      <c r="M5" s="72">
        <v>839676</v>
      </c>
      <c r="N5" s="72">
        <v>827083</v>
      </c>
      <c r="O5" s="72">
        <v>765562</v>
      </c>
    </row>
    <row r="6" spans="1:15" ht="10.5" hidden="1">
      <c r="A6" s="6" t="s">
        <v>51</v>
      </c>
      <c r="B6" s="11">
        <v>4769670</v>
      </c>
      <c r="C6" s="72">
        <v>0</v>
      </c>
      <c r="D6" s="72">
        <v>0</v>
      </c>
      <c r="E6" s="72">
        <v>0</v>
      </c>
      <c r="F6" s="72">
        <v>0</v>
      </c>
      <c r="G6" s="72">
        <v>0</v>
      </c>
      <c r="H6" s="72">
        <v>0</v>
      </c>
      <c r="I6" s="72">
        <v>0</v>
      </c>
      <c r="J6" s="72">
        <v>0</v>
      </c>
      <c r="K6" s="72">
        <v>0</v>
      </c>
      <c r="L6" s="72">
        <v>2295650</v>
      </c>
      <c r="M6" s="72">
        <v>834999</v>
      </c>
      <c r="N6" s="72">
        <v>852379</v>
      </c>
      <c r="O6" s="72">
        <v>786642</v>
      </c>
    </row>
    <row r="7" spans="1:15" ht="10.5" hidden="1">
      <c r="A7" s="6" t="s">
        <v>674</v>
      </c>
      <c r="B7" s="72">
        <v>4726801</v>
      </c>
      <c r="C7" s="72">
        <v>0</v>
      </c>
      <c r="D7" s="72">
        <v>0</v>
      </c>
      <c r="E7" s="72">
        <v>0</v>
      </c>
      <c r="F7" s="72">
        <v>0</v>
      </c>
      <c r="G7" s="72">
        <v>0</v>
      </c>
      <c r="H7" s="72">
        <v>0</v>
      </c>
      <c r="I7" s="72">
        <v>0</v>
      </c>
      <c r="J7" s="72">
        <v>0</v>
      </c>
      <c r="K7" s="72">
        <v>0</v>
      </c>
      <c r="L7" s="72">
        <v>2102282</v>
      </c>
      <c r="M7" s="72">
        <v>911971</v>
      </c>
      <c r="N7" s="72">
        <v>974760</v>
      </c>
      <c r="O7" s="72">
        <v>737788</v>
      </c>
    </row>
    <row r="8" spans="1:15" ht="10.5">
      <c r="A8" s="65" t="s">
        <v>675</v>
      </c>
      <c r="B8" s="72">
        <v>5145622</v>
      </c>
      <c r="C8" s="72">
        <v>0</v>
      </c>
      <c r="D8" s="72">
        <v>0</v>
      </c>
      <c r="E8" s="72">
        <v>0</v>
      </c>
      <c r="F8" s="72">
        <v>0</v>
      </c>
      <c r="G8" s="72">
        <v>0</v>
      </c>
      <c r="H8" s="72">
        <v>0</v>
      </c>
      <c r="I8" s="72">
        <v>0</v>
      </c>
      <c r="J8" s="72">
        <v>0</v>
      </c>
      <c r="K8" s="72">
        <v>0</v>
      </c>
      <c r="L8" s="72">
        <v>2385057</v>
      </c>
      <c r="M8" s="72">
        <v>1002574</v>
      </c>
      <c r="N8" s="72">
        <v>999865</v>
      </c>
      <c r="O8" s="72">
        <v>758126</v>
      </c>
    </row>
    <row r="9" spans="1:15" ht="10.5">
      <c r="A9" s="65" t="s">
        <v>297</v>
      </c>
      <c r="B9" s="72">
        <v>5049762</v>
      </c>
      <c r="C9" s="72">
        <v>0</v>
      </c>
      <c r="D9" s="72">
        <v>0</v>
      </c>
      <c r="E9" s="72">
        <v>0</v>
      </c>
      <c r="F9" s="72">
        <v>0</v>
      </c>
      <c r="G9" s="72">
        <v>0</v>
      </c>
      <c r="H9" s="72">
        <v>0</v>
      </c>
      <c r="I9" s="72">
        <v>0</v>
      </c>
      <c r="J9" s="72">
        <v>0</v>
      </c>
      <c r="K9" s="72">
        <v>0</v>
      </c>
      <c r="L9" s="72">
        <v>2346714</v>
      </c>
      <c r="M9" s="72">
        <v>961852</v>
      </c>
      <c r="N9" s="72">
        <v>984358</v>
      </c>
      <c r="O9" s="72">
        <v>756838</v>
      </c>
    </row>
    <row r="10" spans="1:15" ht="10.5">
      <c r="A10" s="65" t="s">
        <v>298</v>
      </c>
      <c r="B10" s="12">
        <v>22690626</v>
      </c>
      <c r="C10" s="72">
        <v>3197422</v>
      </c>
      <c r="D10" s="72">
        <v>220814</v>
      </c>
      <c r="E10" s="72">
        <v>1300258</v>
      </c>
      <c r="F10" s="72">
        <v>807686</v>
      </c>
      <c r="G10" s="72">
        <v>3301839</v>
      </c>
      <c r="H10" s="72">
        <v>3447626</v>
      </c>
      <c r="I10" s="72">
        <v>2495631</v>
      </c>
      <c r="J10" s="72">
        <v>804797</v>
      </c>
      <c r="K10" s="72">
        <v>902301</v>
      </c>
      <c r="L10" s="72">
        <v>1713229</v>
      </c>
      <c r="M10" s="72">
        <v>1909083</v>
      </c>
      <c r="N10" s="72">
        <v>1418910</v>
      </c>
      <c r="O10" s="72">
        <v>1171030</v>
      </c>
    </row>
    <row r="11" spans="1:15" ht="10.5">
      <c r="A11" s="6" t="s">
        <v>682</v>
      </c>
      <c r="B11" s="11">
        <v>21256801</v>
      </c>
      <c r="C11" s="72">
        <v>3119816</v>
      </c>
      <c r="D11" s="72">
        <v>200457</v>
      </c>
      <c r="E11" s="72">
        <v>1248161</v>
      </c>
      <c r="F11" s="72">
        <v>907309</v>
      </c>
      <c r="G11" s="72">
        <v>3058578</v>
      </c>
      <c r="H11" s="72">
        <v>3118551</v>
      </c>
      <c r="I11" s="72">
        <v>2417846</v>
      </c>
      <c r="J11" s="72">
        <v>769634</v>
      </c>
      <c r="K11" s="72">
        <v>721307</v>
      </c>
      <c r="L11" s="72">
        <v>1442697</v>
      </c>
      <c r="M11" s="72">
        <v>1790163</v>
      </c>
      <c r="N11" s="72">
        <v>1421583</v>
      </c>
      <c r="O11" s="72">
        <v>1040699</v>
      </c>
    </row>
    <row r="12" spans="1:15" ht="10.5">
      <c r="A12" s="6" t="s">
        <v>683</v>
      </c>
      <c r="B12" s="11">
        <v>22901262</v>
      </c>
      <c r="C12" s="72">
        <v>3519743</v>
      </c>
      <c r="D12" s="72">
        <v>197806</v>
      </c>
      <c r="E12" s="72">
        <v>1363203</v>
      </c>
      <c r="F12" s="72">
        <v>993284</v>
      </c>
      <c r="G12" s="72">
        <v>3264205</v>
      </c>
      <c r="H12" s="72">
        <v>3298089</v>
      </c>
      <c r="I12" s="72">
        <v>3025077</v>
      </c>
      <c r="J12" s="72">
        <v>1116838</v>
      </c>
      <c r="K12" s="72">
        <v>644650</v>
      </c>
      <c r="L12" s="72">
        <v>1279717</v>
      </c>
      <c r="M12" s="72">
        <v>1740877</v>
      </c>
      <c r="N12" s="72">
        <v>1398512</v>
      </c>
      <c r="O12" s="72">
        <v>1059261</v>
      </c>
    </row>
    <row r="13" spans="1:15" ht="10.5">
      <c r="A13" s="10"/>
      <c r="B13" s="11"/>
      <c r="C13" s="2"/>
      <c r="D13" s="72"/>
      <c r="E13" s="72"/>
      <c r="F13" s="72"/>
      <c r="G13" s="2"/>
      <c r="H13" s="2"/>
      <c r="I13" s="72"/>
      <c r="J13" s="72"/>
      <c r="K13" s="72"/>
      <c r="L13" s="2"/>
      <c r="M13" s="72"/>
      <c r="N13" s="72"/>
      <c r="O13" s="72"/>
    </row>
    <row r="14" spans="1:15" ht="10.5">
      <c r="A14" s="6" t="s">
        <v>692</v>
      </c>
      <c r="B14" s="11">
        <v>2086635</v>
      </c>
      <c r="C14" s="72">
        <v>311487</v>
      </c>
      <c r="D14" s="72">
        <v>16762</v>
      </c>
      <c r="E14" s="72">
        <v>110715</v>
      </c>
      <c r="F14" s="72">
        <v>77091</v>
      </c>
      <c r="G14" s="72">
        <v>286564</v>
      </c>
      <c r="H14" s="72">
        <v>290848</v>
      </c>
      <c r="I14" s="72">
        <v>335033</v>
      </c>
      <c r="J14" s="72">
        <v>144719</v>
      </c>
      <c r="K14" s="72">
        <v>55676</v>
      </c>
      <c r="L14" s="72">
        <v>111629</v>
      </c>
      <c r="M14" s="72">
        <v>143048</v>
      </c>
      <c r="N14" s="72">
        <v>115993</v>
      </c>
      <c r="O14" s="72">
        <v>87070</v>
      </c>
    </row>
    <row r="15" spans="1:15" ht="10.5">
      <c r="A15" s="6" t="s">
        <v>265</v>
      </c>
      <c r="B15" s="11">
        <v>2371463</v>
      </c>
      <c r="C15" s="72">
        <v>350452</v>
      </c>
      <c r="D15" s="72">
        <v>17915</v>
      </c>
      <c r="E15" s="72">
        <v>124507</v>
      </c>
      <c r="F15" s="72">
        <v>80708</v>
      </c>
      <c r="G15" s="72">
        <v>340694</v>
      </c>
      <c r="H15" s="72">
        <v>336390</v>
      </c>
      <c r="I15" s="72">
        <v>389040</v>
      </c>
      <c r="J15" s="72">
        <v>167735</v>
      </c>
      <c r="K15" s="72">
        <v>64333</v>
      </c>
      <c r="L15" s="72">
        <v>119533</v>
      </c>
      <c r="M15" s="72">
        <v>152313</v>
      </c>
      <c r="N15" s="72">
        <v>121559</v>
      </c>
      <c r="O15" s="72">
        <v>106284</v>
      </c>
    </row>
    <row r="16" spans="1:15" ht="10.5">
      <c r="A16" s="6" t="s">
        <v>266</v>
      </c>
      <c r="B16" s="11">
        <v>1870045</v>
      </c>
      <c r="C16" s="72">
        <v>275610</v>
      </c>
      <c r="D16" s="72">
        <v>15948</v>
      </c>
      <c r="E16" s="72">
        <v>102225</v>
      </c>
      <c r="F16" s="72">
        <v>71391</v>
      </c>
      <c r="G16" s="72">
        <v>260910</v>
      </c>
      <c r="H16" s="72">
        <v>257181</v>
      </c>
      <c r="I16" s="72">
        <v>298828</v>
      </c>
      <c r="J16" s="72">
        <v>111379</v>
      </c>
      <c r="K16" s="72">
        <v>51739</v>
      </c>
      <c r="L16" s="72">
        <v>97971</v>
      </c>
      <c r="M16" s="72">
        <v>134943</v>
      </c>
      <c r="N16" s="72">
        <v>108709</v>
      </c>
      <c r="O16" s="72">
        <v>83211</v>
      </c>
    </row>
    <row r="17" spans="1:15" ht="10.5">
      <c r="A17" s="6" t="s">
        <v>267</v>
      </c>
      <c r="B17" s="11">
        <v>2105440</v>
      </c>
      <c r="C17" s="72">
        <v>309464</v>
      </c>
      <c r="D17" s="72">
        <v>17789</v>
      </c>
      <c r="E17" s="72">
        <v>121047</v>
      </c>
      <c r="F17" s="72">
        <v>82103</v>
      </c>
      <c r="G17" s="72">
        <v>296700</v>
      </c>
      <c r="H17" s="72">
        <v>300289</v>
      </c>
      <c r="I17" s="72">
        <v>320642</v>
      </c>
      <c r="J17" s="72">
        <v>115840</v>
      </c>
      <c r="K17" s="72">
        <v>59793</v>
      </c>
      <c r="L17" s="72">
        <v>111859</v>
      </c>
      <c r="M17" s="72">
        <v>152297</v>
      </c>
      <c r="N17" s="72">
        <v>124774</v>
      </c>
      <c r="O17" s="72">
        <v>92843</v>
      </c>
    </row>
    <row r="18" spans="1:15" ht="10.5">
      <c r="A18" s="6" t="s">
        <v>268</v>
      </c>
      <c r="B18" s="11">
        <v>2764874</v>
      </c>
      <c r="C18" s="72">
        <v>422923</v>
      </c>
      <c r="D18" s="72">
        <v>22180</v>
      </c>
      <c r="E18" s="72">
        <v>170586</v>
      </c>
      <c r="F18" s="72">
        <v>106469</v>
      </c>
      <c r="G18" s="72">
        <v>406418</v>
      </c>
      <c r="H18" s="72">
        <v>417010</v>
      </c>
      <c r="I18" s="72">
        <v>400107</v>
      </c>
      <c r="J18" s="72">
        <v>156946</v>
      </c>
      <c r="K18" s="72">
        <v>76154</v>
      </c>
      <c r="L18" s="72">
        <v>139530</v>
      </c>
      <c r="M18" s="72">
        <v>182942</v>
      </c>
      <c r="N18" s="72">
        <v>147492</v>
      </c>
      <c r="O18" s="72">
        <v>116117</v>
      </c>
    </row>
    <row r="19" spans="1:15" ht="10.5">
      <c r="A19" s="6" t="s">
        <v>269</v>
      </c>
      <c r="B19" s="11">
        <v>2033280</v>
      </c>
      <c r="C19" s="72">
        <v>298382</v>
      </c>
      <c r="D19" s="72">
        <v>17685</v>
      </c>
      <c r="E19" s="72">
        <v>117016</v>
      </c>
      <c r="F19" s="72">
        <v>77904</v>
      </c>
      <c r="G19" s="72">
        <v>288650</v>
      </c>
      <c r="H19" s="72">
        <v>293284</v>
      </c>
      <c r="I19" s="72">
        <v>320768</v>
      </c>
      <c r="J19" s="72">
        <v>123316</v>
      </c>
      <c r="K19" s="72">
        <v>58400</v>
      </c>
      <c r="L19" s="72">
        <v>105662</v>
      </c>
      <c r="M19" s="72">
        <v>141264</v>
      </c>
      <c r="N19" s="72">
        <v>108537</v>
      </c>
      <c r="O19" s="72">
        <v>82412</v>
      </c>
    </row>
    <row r="20" spans="1:15" ht="10.5">
      <c r="A20" s="6" t="s">
        <v>270</v>
      </c>
      <c r="B20" s="11">
        <v>1629277</v>
      </c>
      <c r="C20" s="72">
        <v>260355</v>
      </c>
      <c r="D20" s="72">
        <v>15175</v>
      </c>
      <c r="E20" s="72">
        <v>107060</v>
      </c>
      <c r="F20" s="72">
        <v>82093</v>
      </c>
      <c r="G20" s="72">
        <v>231407</v>
      </c>
      <c r="H20" s="72">
        <v>233100</v>
      </c>
      <c r="I20" s="72">
        <v>164961</v>
      </c>
      <c r="J20" s="72">
        <v>51034</v>
      </c>
      <c r="K20" s="72">
        <v>49365</v>
      </c>
      <c r="L20" s="72">
        <v>102866</v>
      </c>
      <c r="M20" s="72">
        <v>137388</v>
      </c>
      <c r="N20" s="72">
        <v>111659</v>
      </c>
      <c r="O20" s="72">
        <v>82814</v>
      </c>
    </row>
    <row r="21" spans="1:15" ht="10.5">
      <c r="A21" s="6" t="s">
        <v>271</v>
      </c>
      <c r="B21" s="11">
        <v>1607191</v>
      </c>
      <c r="C21" s="72">
        <v>263229</v>
      </c>
      <c r="D21" s="72">
        <v>14817</v>
      </c>
      <c r="E21" s="72">
        <v>108791</v>
      </c>
      <c r="F21" s="72">
        <v>84572</v>
      </c>
      <c r="G21" s="72">
        <v>225299</v>
      </c>
      <c r="H21" s="72">
        <v>228642</v>
      </c>
      <c r="I21" s="72">
        <v>160697</v>
      </c>
      <c r="J21" s="72">
        <v>49804</v>
      </c>
      <c r="K21" s="72">
        <v>47276</v>
      </c>
      <c r="L21" s="72">
        <v>98757</v>
      </c>
      <c r="M21" s="72">
        <v>136069</v>
      </c>
      <c r="N21" s="72">
        <v>108525</v>
      </c>
      <c r="O21" s="72">
        <v>80713</v>
      </c>
    </row>
    <row r="22" spans="1:15" ht="10.5">
      <c r="A22" s="6" t="s">
        <v>272</v>
      </c>
      <c r="B22" s="11">
        <v>1648288</v>
      </c>
      <c r="C22" s="72">
        <v>265583</v>
      </c>
      <c r="D22" s="72">
        <v>15317</v>
      </c>
      <c r="E22" s="72">
        <v>107916</v>
      </c>
      <c r="F22" s="72">
        <v>95358</v>
      </c>
      <c r="G22" s="72">
        <v>228073</v>
      </c>
      <c r="H22" s="72">
        <v>253726</v>
      </c>
      <c r="I22" s="72">
        <v>158730</v>
      </c>
      <c r="J22" s="72">
        <v>49200</v>
      </c>
      <c r="K22" s="72">
        <v>45791</v>
      </c>
      <c r="L22" s="72">
        <v>99757</v>
      </c>
      <c r="M22" s="72">
        <v>139609</v>
      </c>
      <c r="N22" s="72">
        <v>110918</v>
      </c>
      <c r="O22" s="72">
        <v>78310</v>
      </c>
    </row>
    <row r="23" spans="1:15" ht="10.5">
      <c r="A23" s="6" t="s">
        <v>685</v>
      </c>
      <c r="B23" s="11">
        <v>1627772</v>
      </c>
      <c r="C23" s="72">
        <v>241142</v>
      </c>
      <c r="D23" s="72">
        <v>15415</v>
      </c>
      <c r="E23" s="72">
        <v>93966</v>
      </c>
      <c r="F23" s="72">
        <v>73663</v>
      </c>
      <c r="G23" s="72">
        <v>256430</v>
      </c>
      <c r="H23" s="72">
        <v>236711</v>
      </c>
      <c r="I23" s="72">
        <v>160436</v>
      </c>
      <c r="J23" s="72">
        <v>52098</v>
      </c>
      <c r="K23" s="72">
        <v>46310</v>
      </c>
      <c r="L23" s="72">
        <v>103078</v>
      </c>
      <c r="M23" s="72">
        <v>142485</v>
      </c>
      <c r="N23" s="72">
        <v>118564</v>
      </c>
      <c r="O23" s="72">
        <v>87474</v>
      </c>
    </row>
    <row r="24" spans="1:15" ht="10.5">
      <c r="A24" s="6" t="s">
        <v>273</v>
      </c>
      <c r="B24" s="11">
        <v>1434898</v>
      </c>
      <c r="C24" s="72">
        <v>231217</v>
      </c>
      <c r="D24" s="72">
        <v>13045</v>
      </c>
      <c r="E24" s="72">
        <v>85897</v>
      </c>
      <c r="F24" s="72">
        <v>72184</v>
      </c>
      <c r="G24" s="72">
        <v>201551</v>
      </c>
      <c r="H24" s="72">
        <v>203271</v>
      </c>
      <c r="I24" s="72">
        <v>144104</v>
      </c>
      <c r="J24" s="72">
        <v>42852</v>
      </c>
      <c r="K24" s="72">
        <v>40067</v>
      </c>
      <c r="L24" s="72">
        <v>87846</v>
      </c>
      <c r="M24" s="72">
        <v>131060</v>
      </c>
      <c r="N24" s="72">
        <v>105846</v>
      </c>
      <c r="O24" s="72">
        <v>75958</v>
      </c>
    </row>
    <row r="25" spans="1:15" ht="10.5">
      <c r="A25" s="13" t="s">
        <v>274</v>
      </c>
      <c r="B25" s="14">
        <v>1722099</v>
      </c>
      <c r="C25" s="15">
        <v>289899</v>
      </c>
      <c r="D25" s="15">
        <v>15758</v>
      </c>
      <c r="E25" s="15">
        <v>113477</v>
      </c>
      <c r="F25" s="15">
        <v>89748</v>
      </c>
      <c r="G25" s="15">
        <v>241509</v>
      </c>
      <c r="H25" s="15">
        <v>247637</v>
      </c>
      <c r="I25" s="15">
        <v>171731</v>
      </c>
      <c r="J25" s="15">
        <v>51915</v>
      </c>
      <c r="K25" s="15">
        <v>49746</v>
      </c>
      <c r="L25" s="15">
        <v>101229</v>
      </c>
      <c r="M25" s="15">
        <v>147459</v>
      </c>
      <c r="N25" s="15">
        <v>115936</v>
      </c>
      <c r="O25" s="15">
        <v>86055</v>
      </c>
    </row>
    <row r="26" spans="1:14" ht="10.5">
      <c r="A26" s="71" t="s">
        <v>420</v>
      </c>
      <c r="E26" s="2"/>
      <c r="J26" s="2"/>
      <c r="N26" s="2"/>
    </row>
    <row r="27" spans="1:14" ht="10.5">
      <c r="A27" s="71" t="s">
        <v>421</v>
      </c>
      <c r="E27" s="2"/>
      <c r="J27" s="2"/>
      <c r="N27" s="2"/>
    </row>
    <row r="28" spans="5:14" ht="10.5">
      <c r="E28" s="2"/>
      <c r="J28" s="2"/>
      <c r="N28" s="2"/>
    </row>
    <row r="29" spans="5:14" ht="10.5">
      <c r="E29" s="2"/>
      <c r="J29" s="2"/>
      <c r="N29" s="2"/>
    </row>
  </sheetData>
  <printOptions/>
  <pageMargins left="0.45" right="0.24" top="1" bottom="1" header="0.5" footer="0.5"/>
  <pageSetup horizontalDpi="300" verticalDpi="300" orientation="portrait" paperSize="9" r:id="rId1"/>
  <headerFooter alignWithMargins="0">
    <oddFooter>&amp;C- &amp;P -</oddFooter>
  </headerFooter>
</worksheet>
</file>

<file path=xl/worksheets/sheet22.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00390625" defaultRowHeight="12.75"/>
  <cols>
    <col min="1" max="1" width="12.50390625" style="71" customWidth="1"/>
    <col min="2" max="7" width="10.625" style="95" customWidth="1"/>
    <col min="8" max="8" width="16.625" style="95" customWidth="1"/>
    <col min="9" max="9" width="10.625" style="95" customWidth="1"/>
    <col min="10" max="10" width="5.50390625" style="71" customWidth="1"/>
    <col min="11" max="16384" width="8.875" style="71" customWidth="1"/>
  </cols>
  <sheetData>
    <row r="1" ht="15.75">
      <c r="A1" s="255" t="s">
        <v>422</v>
      </c>
    </row>
    <row r="2" spans="1:9" ht="11.25" thickBot="1">
      <c r="A2" s="80" t="s">
        <v>782</v>
      </c>
      <c r="B2" s="42"/>
      <c r="C2" s="42"/>
      <c r="D2" s="42"/>
      <c r="E2" s="42"/>
      <c r="F2" s="42"/>
      <c r="G2" s="42"/>
      <c r="H2" s="42"/>
      <c r="I2" s="42"/>
    </row>
    <row r="3" spans="1:9" ht="10.5">
      <c r="A3" s="113" t="s">
        <v>0</v>
      </c>
      <c r="B3" s="109" t="s">
        <v>430</v>
      </c>
      <c r="C3" s="99" t="s">
        <v>423</v>
      </c>
      <c r="D3" s="98" t="s">
        <v>424</v>
      </c>
      <c r="E3" s="98" t="s">
        <v>425</v>
      </c>
      <c r="F3" s="103" t="s">
        <v>431</v>
      </c>
      <c r="G3" s="103" t="s">
        <v>432</v>
      </c>
      <c r="H3" s="112" t="s">
        <v>433</v>
      </c>
      <c r="I3" s="306" t="s">
        <v>428</v>
      </c>
    </row>
    <row r="4" spans="1:9" ht="10.5" hidden="1">
      <c r="A4" s="6" t="s">
        <v>222</v>
      </c>
      <c r="B4" s="45">
        <v>23695299</v>
      </c>
      <c r="C4" s="95">
        <v>20649949</v>
      </c>
      <c r="D4" s="95">
        <v>2484523</v>
      </c>
      <c r="E4" s="95">
        <v>359608</v>
      </c>
      <c r="I4" s="95">
        <v>201219</v>
      </c>
    </row>
    <row r="5" spans="1:9" ht="10.5" hidden="1">
      <c r="A5" s="6" t="s">
        <v>51</v>
      </c>
      <c r="B5" s="45">
        <v>25350443</v>
      </c>
      <c r="C5" s="95">
        <v>21988861</v>
      </c>
      <c r="D5" s="95">
        <v>2771847</v>
      </c>
      <c r="E5" s="95">
        <v>362081</v>
      </c>
      <c r="I5" s="95">
        <v>227654</v>
      </c>
    </row>
    <row r="6" spans="1:9" ht="10.5" hidden="1">
      <c r="A6" s="6" t="s">
        <v>699</v>
      </c>
      <c r="B6" s="45">
        <v>32559672</v>
      </c>
      <c r="C6" s="95">
        <v>26673255</v>
      </c>
      <c r="D6" s="95">
        <v>5115422</v>
      </c>
      <c r="E6" s="95">
        <v>539656</v>
      </c>
      <c r="I6" s="95">
        <v>231339</v>
      </c>
    </row>
    <row r="7" spans="1:9" ht="10.5">
      <c r="A7" s="6" t="s">
        <v>700</v>
      </c>
      <c r="B7" s="137">
        <v>31852676</v>
      </c>
      <c r="C7" s="110">
        <v>26538147</v>
      </c>
      <c r="D7" s="110">
        <v>4568658</v>
      </c>
      <c r="E7" s="110">
        <v>505121</v>
      </c>
      <c r="F7" s="110" t="s">
        <v>780</v>
      </c>
      <c r="G7" s="110" t="s">
        <v>780</v>
      </c>
      <c r="H7" s="110" t="s">
        <v>780</v>
      </c>
      <c r="I7" s="110">
        <v>240750</v>
      </c>
    </row>
    <row r="8" spans="1:9" ht="10.5">
      <c r="A8" s="6" t="s">
        <v>297</v>
      </c>
      <c r="B8" s="137">
        <v>27926785</v>
      </c>
      <c r="C8" s="110">
        <v>24134891</v>
      </c>
      <c r="D8" s="110">
        <v>3183977</v>
      </c>
      <c r="E8" s="110">
        <v>384148</v>
      </c>
      <c r="F8" s="110" t="s">
        <v>780</v>
      </c>
      <c r="G8" s="110" t="s">
        <v>780</v>
      </c>
      <c r="H8" s="110" t="s">
        <v>780</v>
      </c>
      <c r="I8" s="110">
        <v>223769</v>
      </c>
    </row>
    <row r="9" spans="1:9" ht="10.5">
      <c r="A9" s="6" t="s">
        <v>298</v>
      </c>
      <c r="B9" s="137">
        <v>22359624</v>
      </c>
      <c r="C9" s="110">
        <v>20535860</v>
      </c>
      <c r="D9" s="110">
        <v>1377757</v>
      </c>
      <c r="E9" s="110">
        <v>199889</v>
      </c>
      <c r="F9" s="110" t="s">
        <v>780</v>
      </c>
      <c r="G9" s="110" t="s">
        <v>780</v>
      </c>
      <c r="H9" s="110" t="s">
        <v>780</v>
      </c>
      <c r="I9" s="110">
        <v>246118</v>
      </c>
    </row>
    <row r="10" spans="1:9" ht="10.5">
      <c r="A10" s="6" t="s">
        <v>701</v>
      </c>
      <c r="B10" s="137">
        <v>21279259</v>
      </c>
      <c r="C10" s="110">
        <v>19462466</v>
      </c>
      <c r="D10" s="110">
        <v>1303430</v>
      </c>
      <c r="E10" s="110">
        <v>183550</v>
      </c>
      <c r="F10" s="110" t="s">
        <v>780</v>
      </c>
      <c r="G10" s="110" t="s">
        <v>780</v>
      </c>
      <c r="H10" s="110" t="s">
        <v>780</v>
      </c>
      <c r="I10" s="110">
        <v>329813</v>
      </c>
    </row>
    <row r="11" spans="1:9" ht="10.5">
      <c r="A11" s="6" t="s">
        <v>702</v>
      </c>
      <c r="B11" s="137">
        <v>15706178</v>
      </c>
      <c r="C11" s="110">
        <v>11986606</v>
      </c>
      <c r="D11" s="110">
        <v>1008306</v>
      </c>
      <c r="E11" s="110">
        <v>146516</v>
      </c>
      <c r="F11" s="110">
        <v>1049018</v>
      </c>
      <c r="G11" s="110">
        <v>1376272</v>
      </c>
      <c r="H11" s="110">
        <v>139460</v>
      </c>
      <c r="I11" s="110" t="s">
        <v>780</v>
      </c>
    </row>
    <row r="12" spans="1:9" ht="10.5">
      <c r="A12" s="10"/>
      <c r="B12" s="137"/>
      <c r="C12" s="110"/>
      <c r="D12" s="110"/>
      <c r="E12" s="110"/>
      <c r="F12" s="110"/>
      <c r="G12" s="110"/>
      <c r="H12" s="110"/>
      <c r="I12" s="110"/>
    </row>
    <row r="13" spans="1:9" ht="10.5">
      <c r="A13" s="6" t="s">
        <v>703</v>
      </c>
      <c r="B13" s="137">
        <v>1691848</v>
      </c>
      <c r="C13" s="110">
        <v>1539836</v>
      </c>
      <c r="D13" s="110">
        <v>112956</v>
      </c>
      <c r="E13" s="110">
        <v>15810</v>
      </c>
      <c r="F13" s="110">
        <v>0</v>
      </c>
      <c r="G13" s="110">
        <v>0</v>
      </c>
      <c r="H13" s="110">
        <v>23246</v>
      </c>
      <c r="I13" s="110" t="s">
        <v>780</v>
      </c>
    </row>
    <row r="14" spans="1:9" ht="10.5">
      <c r="A14" s="6" t="s">
        <v>265</v>
      </c>
      <c r="B14" s="137">
        <v>1681036</v>
      </c>
      <c r="C14" s="110">
        <v>1515324</v>
      </c>
      <c r="D14" s="110">
        <v>95527</v>
      </c>
      <c r="E14" s="110">
        <v>16232</v>
      </c>
      <c r="F14" s="110">
        <v>13768</v>
      </c>
      <c r="G14" s="110">
        <v>19093</v>
      </c>
      <c r="H14" s="110">
        <v>21092</v>
      </c>
      <c r="I14" s="110" t="s">
        <v>780</v>
      </c>
    </row>
    <row r="15" spans="1:9" ht="10.5">
      <c r="A15" s="6" t="s">
        <v>266</v>
      </c>
      <c r="B15" s="137">
        <v>1078088</v>
      </c>
      <c r="C15" s="110">
        <v>782141</v>
      </c>
      <c r="D15" s="110">
        <v>67178</v>
      </c>
      <c r="E15" s="110">
        <v>11235</v>
      </c>
      <c r="F15" s="110">
        <v>93530</v>
      </c>
      <c r="G15" s="110">
        <v>115614</v>
      </c>
      <c r="H15" s="110">
        <v>8390</v>
      </c>
      <c r="I15" s="110" t="s">
        <v>780</v>
      </c>
    </row>
    <row r="16" spans="1:9" ht="10.5">
      <c r="A16" s="6" t="s">
        <v>267</v>
      </c>
      <c r="B16" s="137">
        <v>1251276</v>
      </c>
      <c r="C16" s="110">
        <v>917057</v>
      </c>
      <c r="D16" s="110">
        <v>77454</v>
      </c>
      <c r="E16" s="110">
        <v>12664</v>
      </c>
      <c r="F16" s="110">
        <v>101478</v>
      </c>
      <c r="G16" s="110">
        <v>133742</v>
      </c>
      <c r="H16" s="110">
        <v>8881</v>
      </c>
      <c r="I16" s="110" t="s">
        <v>780</v>
      </c>
    </row>
    <row r="17" spans="1:9" ht="10.5">
      <c r="A17" s="6" t="s">
        <v>268</v>
      </c>
      <c r="B17" s="137">
        <v>1414160</v>
      </c>
      <c r="C17" s="110">
        <v>1070541</v>
      </c>
      <c r="D17" s="110">
        <v>75400</v>
      </c>
      <c r="E17" s="110">
        <v>10567</v>
      </c>
      <c r="F17" s="110">
        <v>100882</v>
      </c>
      <c r="G17" s="110">
        <v>147297</v>
      </c>
      <c r="H17" s="110">
        <v>9473</v>
      </c>
      <c r="I17" s="110" t="s">
        <v>780</v>
      </c>
    </row>
    <row r="18" spans="1:9" ht="10.5">
      <c r="A18" s="6" t="s">
        <v>269</v>
      </c>
      <c r="B18" s="137">
        <v>1142896</v>
      </c>
      <c r="C18" s="110">
        <v>816934</v>
      </c>
      <c r="D18" s="110">
        <v>77152</v>
      </c>
      <c r="E18" s="110">
        <v>10403</v>
      </c>
      <c r="F18" s="110">
        <v>101597</v>
      </c>
      <c r="G18" s="110">
        <v>127659</v>
      </c>
      <c r="H18" s="110">
        <v>9151</v>
      </c>
      <c r="I18" s="110" t="s">
        <v>780</v>
      </c>
    </row>
    <row r="19" spans="1:9" ht="10.5">
      <c r="A19" s="6" t="s">
        <v>270</v>
      </c>
      <c r="B19" s="137">
        <v>1204476</v>
      </c>
      <c r="C19" s="110">
        <v>858628</v>
      </c>
      <c r="D19" s="110">
        <v>81600</v>
      </c>
      <c r="E19" s="110">
        <v>11767</v>
      </c>
      <c r="F19" s="110">
        <v>107371</v>
      </c>
      <c r="G19" s="110">
        <v>135168</v>
      </c>
      <c r="H19" s="110">
        <v>9942</v>
      </c>
      <c r="I19" s="110" t="s">
        <v>780</v>
      </c>
    </row>
    <row r="20" spans="1:9" ht="10.5">
      <c r="A20" s="6" t="s">
        <v>271</v>
      </c>
      <c r="B20" s="137">
        <v>1244262</v>
      </c>
      <c r="C20" s="110">
        <v>890861</v>
      </c>
      <c r="D20" s="110">
        <v>83958</v>
      </c>
      <c r="E20" s="110">
        <v>13548</v>
      </c>
      <c r="F20" s="110">
        <v>109578</v>
      </c>
      <c r="G20" s="110">
        <v>137168</v>
      </c>
      <c r="H20" s="110">
        <v>9149</v>
      </c>
      <c r="I20" s="110" t="s">
        <v>780</v>
      </c>
    </row>
    <row r="21" spans="1:9" ht="10.5">
      <c r="A21" s="6" t="s">
        <v>272</v>
      </c>
      <c r="B21" s="137">
        <v>1313412</v>
      </c>
      <c r="C21" s="110">
        <v>933259</v>
      </c>
      <c r="D21" s="110">
        <v>95265</v>
      </c>
      <c r="E21" s="110">
        <v>10788</v>
      </c>
      <c r="F21" s="110">
        <v>116678</v>
      </c>
      <c r="G21" s="110">
        <v>147964</v>
      </c>
      <c r="H21" s="110">
        <v>9458</v>
      </c>
      <c r="I21" s="110" t="s">
        <v>780</v>
      </c>
    </row>
    <row r="22" spans="1:9" ht="10.5">
      <c r="A22" s="6" t="s">
        <v>704</v>
      </c>
      <c r="B22" s="137">
        <v>1189714</v>
      </c>
      <c r="C22" s="110">
        <v>877624</v>
      </c>
      <c r="D22" s="110">
        <v>72401</v>
      </c>
      <c r="E22" s="110">
        <v>9505</v>
      </c>
      <c r="F22" s="110">
        <v>89321</v>
      </c>
      <c r="G22" s="110">
        <v>130828</v>
      </c>
      <c r="H22" s="110">
        <v>10035</v>
      </c>
      <c r="I22" s="110" t="s">
        <v>780</v>
      </c>
    </row>
    <row r="23" spans="1:9" ht="10.5">
      <c r="A23" s="6" t="s">
        <v>273</v>
      </c>
      <c r="B23" s="137">
        <v>1163862</v>
      </c>
      <c r="C23" s="110">
        <v>835860</v>
      </c>
      <c r="D23" s="110">
        <v>78188</v>
      </c>
      <c r="E23" s="110">
        <v>13006</v>
      </c>
      <c r="F23" s="110">
        <v>98185</v>
      </c>
      <c r="G23" s="110">
        <v>128431</v>
      </c>
      <c r="H23" s="110">
        <v>10192</v>
      </c>
      <c r="I23" s="110" t="s">
        <v>780</v>
      </c>
    </row>
    <row r="24" spans="1:9" ht="10.5">
      <c r="A24" s="13" t="s">
        <v>274</v>
      </c>
      <c r="B24" s="138">
        <v>1331148</v>
      </c>
      <c r="C24" s="50">
        <v>948541</v>
      </c>
      <c r="D24" s="50">
        <v>91227</v>
      </c>
      <c r="E24" s="50">
        <v>10991</v>
      </c>
      <c r="F24" s="50">
        <v>116630</v>
      </c>
      <c r="G24" s="50">
        <v>153308</v>
      </c>
      <c r="H24" s="50">
        <v>10451</v>
      </c>
      <c r="I24" s="50" t="s">
        <v>780</v>
      </c>
    </row>
    <row r="25" ht="10.5">
      <c r="A25" s="2" t="s">
        <v>429</v>
      </c>
    </row>
  </sheetData>
  <printOptions/>
  <pageMargins left="0.55" right="0.4" top="1" bottom="1" header="0.5" footer="0.5"/>
  <pageSetup horizontalDpi="300" verticalDpi="300" orientation="portrait" paperSize="9" r:id="rId1"/>
  <headerFooter alignWithMargins="0">
    <oddFooter>&amp;C- &amp;P -</oddFooter>
  </headerFooter>
</worksheet>
</file>

<file path=xl/worksheets/sheet23.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00390625" defaultRowHeight="12.75"/>
  <cols>
    <col min="1" max="1" width="12.50390625" style="71" customWidth="1"/>
    <col min="2" max="8" width="10.625" style="95" customWidth="1"/>
    <col min="9" max="16384" width="8.875" style="71" customWidth="1"/>
  </cols>
  <sheetData>
    <row r="1" ht="15.75">
      <c r="A1" s="255" t="s">
        <v>422</v>
      </c>
    </row>
    <row r="2" spans="1:8" ht="11.25" thickBot="1">
      <c r="A2" s="114" t="s">
        <v>783</v>
      </c>
      <c r="B2" s="42"/>
      <c r="C2" s="42"/>
      <c r="D2" s="42"/>
      <c r="E2" s="42"/>
      <c r="F2" s="42"/>
      <c r="G2" s="42"/>
      <c r="H2" s="42"/>
    </row>
    <row r="3" spans="1:9" ht="10.5">
      <c r="A3" s="113" t="s">
        <v>0</v>
      </c>
      <c r="B3" s="99" t="s">
        <v>258</v>
      </c>
      <c r="C3" s="99" t="s">
        <v>423</v>
      </c>
      <c r="D3" s="98" t="s">
        <v>424</v>
      </c>
      <c r="E3" s="98" t="s">
        <v>425</v>
      </c>
      <c r="F3" s="99" t="s">
        <v>426</v>
      </c>
      <c r="G3" s="99" t="s">
        <v>427</v>
      </c>
      <c r="H3" s="44" t="s">
        <v>428</v>
      </c>
      <c r="I3" s="10"/>
    </row>
    <row r="4" spans="1:8" ht="10.5" hidden="1">
      <c r="A4" s="6" t="s">
        <v>222</v>
      </c>
      <c r="B4" s="95">
        <v>1244167</v>
      </c>
      <c r="C4" s="95">
        <v>969613</v>
      </c>
      <c r="D4" s="95">
        <v>120432</v>
      </c>
      <c r="E4" s="95">
        <v>13739</v>
      </c>
      <c r="F4" s="95">
        <v>133496</v>
      </c>
      <c r="G4" s="95">
        <v>670</v>
      </c>
      <c r="H4" s="95">
        <v>6217</v>
      </c>
    </row>
    <row r="5" spans="1:8" ht="10.5" hidden="1">
      <c r="A5" s="6" t="s">
        <v>51</v>
      </c>
      <c r="B5" s="45">
        <v>1303888</v>
      </c>
      <c r="C5" s="95">
        <v>1020387</v>
      </c>
      <c r="D5" s="95">
        <v>122245</v>
      </c>
      <c r="E5" s="95">
        <v>14089</v>
      </c>
      <c r="F5" s="95">
        <v>138800</v>
      </c>
      <c r="G5" s="95">
        <v>499</v>
      </c>
      <c r="H5" s="95">
        <v>7868</v>
      </c>
    </row>
    <row r="6" spans="1:8" ht="10.5" hidden="1">
      <c r="A6" s="6" t="s">
        <v>699</v>
      </c>
      <c r="B6" s="45">
        <v>1429284</v>
      </c>
      <c r="C6" s="95">
        <v>1083643</v>
      </c>
      <c r="D6" s="95">
        <v>159894</v>
      </c>
      <c r="E6" s="95">
        <v>18426</v>
      </c>
      <c r="F6" s="95">
        <v>157622</v>
      </c>
      <c r="G6" s="95">
        <v>410</v>
      </c>
      <c r="H6" s="95">
        <v>9289</v>
      </c>
    </row>
    <row r="7" spans="1:8" ht="10.5">
      <c r="A7" s="6" t="s">
        <v>700</v>
      </c>
      <c r="B7" s="11">
        <v>1454398</v>
      </c>
      <c r="C7" s="72">
        <v>1080581</v>
      </c>
      <c r="D7" s="72">
        <v>168777</v>
      </c>
      <c r="E7" s="72">
        <v>17571</v>
      </c>
      <c r="F7" s="72">
        <v>175937</v>
      </c>
      <c r="G7" s="72">
        <v>646</v>
      </c>
      <c r="H7" s="72">
        <v>10886</v>
      </c>
    </row>
    <row r="8" spans="1:8" ht="10.5">
      <c r="A8" s="6" t="s">
        <v>297</v>
      </c>
      <c r="B8" s="11">
        <v>1460134</v>
      </c>
      <c r="C8" s="72">
        <v>1070444</v>
      </c>
      <c r="D8" s="72">
        <v>175965</v>
      </c>
      <c r="E8" s="72">
        <v>17159</v>
      </c>
      <c r="F8" s="72">
        <v>184735</v>
      </c>
      <c r="G8" s="72">
        <v>905</v>
      </c>
      <c r="H8" s="72">
        <v>10926</v>
      </c>
    </row>
    <row r="9" spans="1:8" ht="10.5">
      <c r="A9" s="6" t="s">
        <v>298</v>
      </c>
      <c r="B9" s="11">
        <v>1443484</v>
      </c>
      <c r="C9" s="72">
        <v>1069254</v>
      </c>
      <c r="D9" s="72">
        <v>161367</v>
      </c>
      <c r="E9" s="72">
        <v>14331</v>
      </c>
      <c r="F9" s="72">
        <v>186657</v>
      </c>
      <c r="G9" s="72">
        <v>1080</v>
      </c>
      <c r="H9" s="72">
        <v>10795</v>
      </c>
    </row>
    <row r="10" spans="1:8" ht="10.5">
      <c r="A10" s="6" t="s">
        <v>701</v>
      </c>
      <c r="B10" s="11">
        <v>1417927</v>
      </c>
      <c r="C10" s="72">
        <v>1038562</v>
      </c>
      <c r="D10" s="72">
        <v>154211</v>
      </c>
      <c r="E10" s="72">
        <v>14084</v>
      </c>
      <c r="F10" s="72">
        <v>198939</v>
      </c>
      <c r="G10" s="72">
        <v>1073</v>
      </c>
      <c r="H10" s="72">
        <v>11058</v>
      </c>
    </row>
    <row r="11" spans="1:8" ht="10.5">
      <c r="A11" s="6" t="s">
        <v>702</v>
      </c>
      <c r="B11" s="11">
        <v>1344748</v>
      </c>
      <c r="C11" s="72">
        <v>971569</v>
      </c>
      <c r="D11" s="72">
        <v>134525</v>
      </c>
      <c r="E11" s="72">
        <v>13312</v>
      </c>
      <c r="F11" s="72">
        <v>213527</v>
      </c>
      <c r="G11" s="72">
        <v>1048</v>
      </c>
      <c r="H11" s="72">
        <v>10767</v>
      </c>
    </row>
    <row r="12" spans="1:8" ht="10.5">
      <c r="A12" s="10"/>
      <c r="B12" s="11"/>
      <c r="C12" s="72"/>
      <c r="D12" s="72"/>
      <c r="E12" s="72"/>
      <c r="F12" s="72"/>
      <c r="G12" s="72"/>
      <c r="H12" s="72"/>
    </row>
    <row r="13" spans="1:8" ht="10.5">
      <c r="A13" s="6" t="s">
        <v>703</v>
      </c>
      <c r="B13" s="11">
        <v>106215</v>
      </c>
      <c r="C13" s="72">
        <v>74779</v>
      </c>
      <c r="D13" s="72">
        <v>12725</v>
      </c>
      <c r="E13" s="72">
        <v>984</v>
      </c>
      <c r="F13" s="72">
        <v>17030</v>
      </c>
      <c r="G13" s="72">
        <v>76</v>
      </c>
      <c r="H13" s="72">
        <v>621</v>
      </c>
    </row>
    <row r="14" spans="1:8" ht="10.5">
      <c r="A14" s="6" t="s">
        <v>265</v>
      </c>
      <c r="B14" s="11">
        <v>115973</v>
      </c>
      <c r="C14" s="72">
        <v>84477</v>
      </c>
      <c r="D14" s="72">
        <v>11288</v>
      </c>
      <c r="E14" s="72">
        <v>1318</v>
      </c>
      <c r="F14" s="72">
        <v>18112</v>
      </c>
      <c r="G14" s="72">
        <v>116</v>
      </c>
      <c r="H14" s="72">
        <v>662</v>
      </c>
    </row>
    <row r="15" spans="1:8" ht="10.5">
      <c r="A15" s="6" t="s">
        <v>266</v>
      </c>
      <c r="B15" s="11">
        <v>93936</v>
      </c>
      <c r="C15" s="72">
        <v>65342</v>
      </c>
      <c r="D15" s="72">
        <v>11594</v>
      </c>
      <c r="E15" s="72">
        <v>1174</v>
      </c>
      <c r="F15" s="72">
        <v>15126</v>
      </c>
      <c r="G15" s="72">
        <v>71</v>
      </c>
      <c r="H15" s="72">
        <v>629</v>
      </c>
    </row>
    <row r="16" spans="1:8" ht="10.5">
      <c r="A16" s="6" t="s">
        <v>267</v>
      </c>
      <c r="B16" s="11">
        <v>108540</v>
      </c>
      <c r="C16" s="72">
        <v>78343</v>
      </c>
      <c r="D16" s="72">
        <v>10812</v>
      </c>
      <c r="E16" s="72">
        <v>1193</v>
      </c>
      <c r="F16" s="72">
        <v>17200</v>
      </c>
      <c r="G16" s="72">
        <v>91</v>
      </c>
      <c r="H16" s="72">
        <v>901</v>
      </c>
    </row>
    <row r="17" spans="1:8" ht="10.5">
      <c r="A17" s="6" t="s">
        <v>268</v>
      </c>
      <c r="B17" s="11">
        <v>134502</v>
      </c>
      <c r="C17" s="72">
        <v>102236</v>
      </c>
      <c r="D17" s="72">
        <v>10284</v>
      </c>
      <c r="E17" s="72">
        <v>1100</v>
      </c>
      <c r="F17" s="72">
        <v>20021</v>
      </c>
      <c r="G17" s="72">
        <v>173</v>
      </c>
      <c r="H17" s="72">
        <v>688</v>
      </c>
    </row>
    <row r="18" spans="1:8" ht="10.5">
      <c r="A18" s="6" t="s">
        <v>269</v>
      </c>
      <c r="B18" s="11">
        <v>96888</v>
      </c>
      <c r="C18" s="72">
        <v>69062</v>
      </c>
      <c r="D18" s="72">
        <v>10253</v>
      </c>
      <c r="E18" s="72">
        <v>807</v>
      </c>
      <c r="F18" s="72">
        <v>15831</v>
      </c>
      <c r="G18" s="72">
        <v>108</v>
      </c>
      <c r="H18" s="72">
        <v>827</v>
      </c>
    </row>
    <row r="19" spans="1:8" ht="10.5">
      <c r="A19" s="6" t="s">
        <v>270</v>
      </c>
      <c r="B19" s="11">
        <v>101334</v>
      </c>
      <c r="C19" s="72">
        <v>71407</v>
      </c>
      <c r="D19" s="72">
        <v>11244</v>
      </c>
      <c r="E19" s="72">
        <v>912</v>
      </c>
      <c r="F19" s="72">
        <v>16741</v>
      </c>
      <c r="G19" s="72">
        <v>95</v>
      </c>
      <c r="H19" s="72">
        <v>935</v>
      </c>
    </row>
    <row r="20" spans="1:8" ht="10.5">
      <c r="A20" s="6" t="s">
        <v>271</v>
      </c>
      <c r="B20" s="11">
        <v>104943</v>
      </c>
      <c r="C20" s="72">
        <v>75406</v>
      </c>
      <c r="D20" s="72">
        <v>10253</v>
      </c>
      <c r="E20" s="72">
        <v>825</v>
      </c>
      <c r="F20" s="72">
        <v>17540</v>
      </c>
      <c r="G20" s="72">
        <v>104</v>
      </c>
      <c r="H20" s="72">
        <v>815</v>
      </c>
    </row>
    <row r="21" spans="1:8" ht="10.5">
      <c r="A21" s="6" t="s">
        <v>272</v>
      </c>
      <c r="B21" s="11">
        <v>109457</v>
      </c>
      <c r="C21" s="72">
        <v>78513</v>
      </c>
      <c r="D21" s="72">
        <v>10854</v>
      </c>
      <c r="E21" s="72">
        <v>1057</v>
      </c>
      <c r="F21" s="72">
        <v>18051</v>
      </c>
      <c r="G21" s="72">
        <v>76</v>
      </c>
      <c r="H21" s="72">
        <v>906</v>
      </c>
    </row>
    <row r="22" spans="1:8" ht="10.5">
      <c r="A22" s="6" t="s">
        <v>704</v>
      </c>
      <c r="B22" s="11">
        <v>128396</v>
      </c>
      <c r="C22" s="72">
        <v>96002</v>
      </c>
      <c r="D22" s="72">
        <v>10618</v>
      </c>
      <c r="E22" s="72">
        <v>1345</v>
      </c>
      <c r="F22" s="72">
        <v>19126</v>
      </c>
      <c r="G22" s="72">
        <v>47</v>
      </c>
      <c r="H22" s="72">
        <v>1258</v>
      </c>
    </row>
    <row r="23" spans="1:8" ht="10.5">
      <c r="A23" s="6" t="s">
        <v>273</v>
      </c>
      <c r="B23" s="11">
        <v>124393</v>
      </c>
      <c r="C23" s="72">
        <v>90823</v>
      </c>
      <c r="D23" s="72">
        <v>11718</v>
      </c>
      <c r="E23" s="72">
        <v>1577</v>
      </c>
      <c r="F23" s="72">
        <v>19061</v>
      </c>
      <c r="G23" s="72">
        <v>34</v>
      </c>
      <c r="H23" s="72">
        <v>1180</v>
      </c>
    </row>
    <row r="24" spans="1:8" ht="10.5">
      <c r="A24" s="13" t="s">
        <v>274</v>
      </c>
      <c r="B24" s="14">
        <v>120171</v>
      </c>
      <c r="C24" s="15">
        <v>85179</v>
      </c>
      <c r="D24" s="15">
        <v>12882</v>
      </c>
      <c r="E24" s="15">
        <v>1020</v>
      </c>
      <c r="F24" s="15">
        <v>19688</v>
      </c>
      <c r="G24" s="15">
        <v>57</v>
      </c>
      <c r="H24" s="15">
        <v>1345</v>
      </c>
    </row>
    <row r="25" ht="10.5">
      <c r="A25" s="2" t="s">
        <v>429</v>
      </c>
    </row>
  </sheetData>
  <printOptions/>
  <pageMargins left="0.75" right="0.75" top="1" bottom="1" header="0.5" footer="0.5"/>
  <pageSetup horizontalDpi="300" verticalDpi="300" orientation="portrait" paperSize="9" r:id="rId1"/>
  <headerFooter alignWithMargins="0">
    <oddFooter>&amp;C- &amp;P -</oddFooter>
  </headerFooter>
</worksheet>
</file>

<file path=xl/worksheets/sheet24.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00390625" defaultRowHeight="12.75"/>
  <cols>
    <col min="1" max="1" width="12.50390625" style="71" customWidth="1"/>
    <col min="2" max="8" width="10.625" style="95" customWidth="1"/>
    <col min="9" max="9" width="5.50390625" style="71" customWidth="1"/>
    <col min="10" max="16384" width="8.875" style="71" customWidth="1"/>
  </cols>
  <sheetData>
    <row r="1" ht="15.75">
      <c r="A1" s="255" t="s">
        <v>422</v>
      </c>
    </row>
    <row r="2" spans="1:8" ht="11.25" thickBot="1">
      <c r="A2" s="80" t="s">
        <v>784</v>
      </c>
      <c r="B2" s="42"/>
      <c r="C2" s="42"/>
      <c r="D2" s="42"/>
      <c r="E2" s="42"/>
      <c r="F2" s="42"/>
      <c r="G2" s="42"/>
      <c r="H2" s="42"/>
    </row>
    <row r="3" spans="1:9" ht="10.5">
      <c r="A3" s="113" t="s">
        <v>0</v>
      </c>
      <c r="B3" s="98" t="s">
        <v>258</v>
      </c>
      <c r="C3" s="99" t="s">
        <v>423</v>
      </c>
      <c r="D3" s="98" t="s">
        <v>424</v>
      </c>
      <c r="E3" s="98" t="s">
        <v>425</v>
      </c>
      <c r="F3" s="99" t="s">
        <v>426</v>
      </c>
      <c r="G3" s="99" t="s">
        <v>427</v>
      </c>
      <c r="H3" s="44" t="s">
        <v>428</v>
      </c>
      <c r="I3" s="10"/>
    </row>
    <row r="4" spans="1:8" ht="10.5" hidden="1">
      <c r="A4" s="6" t="s">
        <v>222</v>
      </c>
      <c r="B4" s="45">
        <v>3389376</v>
      </c>
      <c r="C4" s="95">
        <v>2917793</v>
      </c>
      <c r="D4" s="115"/>
      <c r="E4" s="115"/>
      <c r="F4" s="115"/>
      <c r="G4" s="115"/>
      <c r="H4" s="115"/>
    </row>
    <row r="5" spans="1:8" ht="10.5" hidden="1">
      <c r="A5" s="6" t="s">
        <v>51</v>
      </c>
      <c r="B5" s="45">
        <v>3806517</v>
      </c>
      <c r="C5" s="95">
        <v>3256202</v>
      </c>
      <c r="D5" s="115"/>
      <c r="E5" s="115"/>
      <c r="F5" s="115"/>
      <c r="G5" s="115"/>
      <c r="H5" s="115"/>
    </row>
    <row r="6" spans="1:8" ht="10.5" hidden="1">
      <c r="A6" s="6" t="s">
        <v>699</v>
      </c>
      <c r="B6" s="45">
        <v>5491833</v>
      </c>
      <c r="C6" s="95">
        <v>4571338</v>
      </c>
      <c r="D6" s="116">
        <v>220543</v>
      </c>
      <c r="E6" s="116">
        <v>5924</v>
      </c>
      <c r="F6" s="116">
        <v>602653</v>
      </c>
      <c r="G6" s="116">
        <v>72876</v>
      </c>
      <c r="H6" s="116">
        <v>18499</v>
      </c>
    </row>
    <row r="7" spans="1:8" ht="10.5">
      <c r="A7" s="6" t="s">
        <v>700</v>
      </c>
      <c r="B7" s="11">
        <v>5164272</v>
      </c>
      <c r="C7" s="72">
        <v>4241320</v>
      </c>
      <c r="D7" s="117">
        <v>236641</v>
      </c>
      <c r="E7" s="117">
        <v>4676</v>
      </c>
      <c r="F7" s="117">
        <v>576834</v>
      </c>
      <c r="G7" s="117">
        <v>86871</v>
      </c>
      <c r="H7" s="117">
        <v>17930</v>
      </c>
    </row>
    <row r="8" spans="1:8" ht="10.5">
      <c r="A8" s="6" t="s">
        <v>297</v>
      </c>
      <c r="B8" s="11">
        <v>4758046</v>
      </c>
      <c r="C8" s="72">
        <v>3927590</v>
      </c>
      <c r="D8" s="117">
        <v>176419</v>
      </c>
      <c r="E8" s="117">
        <v>3429</v>
      </c>
      <c r="F8" s="117">
        <v>555831</v>
      </c>
      <c r="G8" s="117">
        <v>79813</v>
      </c>
      <c r="H8" s="117">
        <v>14964</v>
      </c>
    </row>
    <row r="9" spans="1:8" ht="10.5">
      <c r="A9" s="6" t="s">
        <v>298</v>
      </c>
      <c r="B9" s="11">
        <v>4854220</v>
      </c>
      <c r="C9" s="72">
        <v>4074729</v>
      </c>
      <c r="D9" s="117">
        <v>137330</v>
      </c>
      <c r="E9" s="117">
        <v>4578</v>
      </c>
      <c r="F9" s="117">
        <v>548339</v>
      </c>
      <c r="G9" s="117">
        <v>74061</v>
      </c>
      <c r="H9" s="117">
        <v>15183</v>
      </c>
    </row>
    <row r="10" spans="1:8" ht="10.5">
      <c r="A10" s="6" t="s">
        <v>701</v>
      </c>
      <c r="B10" s="11">
        <v>4896760</v>
      </c>
      <c r="C10" s="72">
        <v>4096166</v>
      </c>
      <c r="D10" s="117">
        <v>142685</v>
      </c>
      <c r="E10" s="117">
        <v>5573</v>
      </c>
      <c r="F10" s="117">
        <v>569861</v>
      </c>
      <c r="G10" s="117">
        <v>67650</v>
      </c>
      <c r="H10" s="117">
        <v>14825</v>
      </c>
    </row>
    <row r="11" spans="1:8" ht="10.5">
      <c r="A11" s="6" t="s">
        <v>702</v>
      </c>
      <c r="B11" s="11">
        <v>4850991</v>
      </c>
      <c r="C11" s="72">
        <v>4034730</v>
      </c>
      <c r="D11" s="117">
        <v>141684</v>
      </c>
      <c r="E11" s="117">
        <v>5469</v>
      </c>
      <c r="F11" s="117">
        <v>588663</v>
      </c>
      <c r="G11" s="117">
        <v>67708</v>
      </c>
      <c r="H11" s="117">
        <v>12737</v>
      </c>
    </row>
    <row r="12" spans="1:8" ht="10.5">
      <c r="A12" s="10"/>
      <c r="B12" s="11"/>
      <c r="C12" s="2"/>
      <c r="D12" s="19"/>
      <c r="E12" s="19"/>
      <c r="F12" s="117"/>
      <c r="G12" s="117"/>
      <c r="H12" s="117"/>
    </row>
    <row r="13" spans="1:8" ht="10.5">
      <c r="A13" s="6" t="s">
        <v>703</v>
      </c>
      <c r="B13" s="11">
        <v>403122</v>
      </c>
      <c r="C13" s="72">
        <v>334836</v>
      </c>
      <c r="D13" s="117">
        <v>12291</v>
      </c>
      <c r="E13" s="117">
        <v>367</v>
      </c>
      <c r="F13" s="117">
        <v>48784</v>
      </c>
      <c r="G13" s="117">
        <v>5664</v>
      </c>
      <c r="H13" s="117">
        <v>1180</v>
      </c>
    </row>
    <row r="14" spans="1:8" ht="10.5">
      <c r="A14" s="6" t="s">
        <v>265</v>
      </c>
      <c r="B14" s="11">
        <v>415310</v>
      </c>
      <c r="C14" s="72">
        <v>346905</v>
      </c>
      <c r="D14" s="117">
        <v>11412</v>
      </c>
      <c r="E14" s="117">
        <v>407</v>
      </c>
      <c r="F14" s="117">
        <v>49140</v>
      </c>
      <c r="G14" s="117">
        <v>6227</v>
      </c>
      <c r="H14" s="117">
        <v>1219</v>
      </c>
    </row>
    <row r="15" spans="1:8" ht="10.5">
      <c r="A15" s="6" t="s">
        <v>266</v>
      </c>
      <c r="B15" s="11">
        <v>394138</v>
      </c>
      <c r="C15" s="72">
        <v>326354</v>
      </c>
      <c r="D15" s="117">
        <v>11777</v>
      </c>
      <c r="E15" s="117">
        <v>514</v>
      </c>
      <c r="F15" s="117">
        <v>48488</v>
      </c>
      <c r="G15" s="117">
        <v>6089</v>
      </c>
      <c r="H15" s="117">
        <v>916</v>
      </c>
    </row>
    <row r="16" spans="1:8" ht="10.5">
      <c r="A16" s="6" t="s">
        <v>267</v>
      </c>
      <c r="B16" s="11">
        <v>419639</v>
      </c>
      <c r="C16" s="72">
        <v>345673</v>
      </c>
      <c r="D16" s="117">
        <v>14256</v>
      </c>
      <c r="E16" s="117">
        <v>515</v>
      </c>
      <c r="F16" s="117">
        <v>50939</v>
      </c>
      <c r="G16" s="117">
        <v>7186</v>
      </c>
      <c r="H16" s="117">
        <v>1070</v>
      </c>
    </row>
    <row r="17" spans="1:8" ht="10.5">
      <c r="A17" s="6" t="s">
        <v>268</v>
      </c>
      <c r="B17" s="11">
        <v>449653</v>
      </c>
      <c r="C17" s="72">
        <v>377849</v>
      </c>
      <c r="D17" s="117">
        <v>11462</v>
      </c>
      <c r="E17" s="117">
        <v>530</v>
      </c>
      <c r="F17" s="117">
        <v>51865</v>
      </c>
      <c r="G17" s="117">
        <v>6946</v>
      </c>
      <c r="H17" s="117">
        <v>1001</v>
      </c>
    </row>
    <row r="18" spans="1:8" ht="10.5">
      <c r="A18" s="6" t="s">
        <v>269</v>
      </c>
      <c r="B18" s="11">
        <v>396299</v>
      </c>
      <c r="C18" s="72">
        <v>329863</v>
      </c>
      <c r="D18" s="117">
        <v>10104</v>
      </c>
      <c r="E18" s="117">
        <v>429</v>
      </c>
      <c r="F18" s="117">
        <v>48391</v>
      </c>
      <c r="G18" s="117">
        <v>6495</v>
      </c>
      <c r="H18" s="117">
        <v>1017</v>
      </c>
    </row>
    <row r="19" spans="1:8" ht="10.5">
      <c r="A19" s="6" t="s">
        <v>270</v>
      </c>
      <c r="B19" s="11">
        <v>416289</v>
      </c>
      <c r="C19" s="72">
        <v>342680</v>
      </c>
      <c r="D19" s="117">
        <v>13241</v>
      </c>
      <c r="E19" s="117">
        <v>690</v>
      </c>
      <c r="F19" s="117">
        <v>51429</v>
      </c>
      <c r="G19" s="117">
        <v>7034</v>
      </c>
      <c r="H19" s="117">
        <v>1215</v>
      </c>
    </row>
    <row r="20" spans="1:8" ht="10.5">
      <c r="A20" s="6" t="s">
        <v>271</v>
      </c>
      <c r="B20" s="11">
        <v>411252</v>
      </c>
      <c r="C20" s="72">
        <v>342626</v>
      </c>
      <c r="D20" s="117">
        <v>10974</v>
      </c>
      <c r="E20" s="117">
        <v>505</v>
      </c>
      <c r="F20" s="117">
        <v>49875</v>
      </c>
      <c r="G20" s="117">
        <v>6027</v>
      </c>
      <c r="H20" s="117">
        <v>1245</v>
      </c>
    </row>
    <row r="21" spans="1:8" ht="10.5">
      <c r="A21" s="6" t="s">
        <v>272</v>
      </c>
      <c r="B21" s="11">
        <v>418260</v>
      </c>
      <c r="C21" s="72">
        <v>350071</v>
      </c>
      <c r="D21" s="117">
        <v>11653</v>
      </c>
      <c r="E21" s="117">
        <v>430</v>
      </c>
      <c r="F21" s="117">
        <v>50355</v>
      </c>
      <c r="G21" s="117">
        <v>4804</v>
      </c>
      <c r="H21" s="117">
        <v>947</v>
      </c>
    </row>
    <row r="22" spans="1:8" ht="10.5">
      <c r="A22" s="6" t="s">
        <v>704</v>
      </c>
      <c r="B22" s="11">
        <v>365913</v>
      </c>
      <c r="C22" s="72">
        <v>307643</v>
      </c>
      <c r="D22" s="117">
        <v>9267</v>
      </c>
      <c r="E22" s="117">
        <v>327</v>
      </c>
      <c r="F22" s="117">
        <v>44301</v>
      </c>
      <c r="G22" s="117">
        <v>3390</v>
      </c>
      <c r="H22" s="117">
        <v>985</v>
      </c>
    </row>
    <row r="23" spans="1:8" ht="10.5">
      <c r="A23" s="6" t="s">
        <v>273</v>
      </c>
      <c r="B23" s="11">
        <v>346170</v>
      </c>
      <c r="C23" s="72">
        <v>285731</v>
      </c>
      <c r="D23" s="117">
        <v>12583</v>
      </c>
      <c r="E23" s="117">
        <v>322</v>
      </c>
      <c r="F23" s="117">
        <v>43143</v>
      </c>
      <c r="G23" s="117">
        <v>3467</v>
      </c>
      <c r="H23" s="117">
        <v>924</v>
      </c>
    </row>
    <row r="24" spans="1:8" ht="10.5">
      <c r="A24" s="13" t="s">
        <v>274</v>
      </c>
      <c r="B24" s="14">
        <v>414946</v>
      </c>
      <c r="C24" s="15">
        <v>344499</v>
      </c>
      <c r="D24" s="37">
        <v>12664</v>
      </c>
      <c r="E24" s="37">
        <v>433</v>
      </c>
      <c r="F24" s="37">
        <v>51953</v>
      </c>
      <c r="G24" s="37">
        <v>4379</v>
      </c>
      <c r="H24" s="37">
        <v>1018</v>
      </c>
    </row>
    <row r="25" ht="10.5">
      <c r="A25" s="2" t="s">
        <v>429</v>
      </c>
    </row>
  </sheetData>
  <printOptions/>
  <pageMargins left="0.75" right="0.75" top="1" bottom="1" header="0.5" footer="0.5"/>
  <pageSetup horizontalDpi="300" verticalDpi="300" orientation="portrait" paperSize="9" r:id="rId1"/>
  <headerFooter alignWithMargins="0">
    <oddFooter>&amp;C- &amp;P -</oddFooter>
  </headerFooter>
</worksheet>
</file>

<file path=xl/worksheets/sheet25.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00390625" defaultRowHeight="12.75"/>
  <cols>
    <col min="1" max="1" width="12.50390625" style="71" customWidth="1"/>
    <col min="2" max="8" width="10.625" style="95" customWidth="1"/>
    <col min="9" max="9" width="5.50390625" style="71" customWidth="1"/>
    <col min="10" max="16384" width="8.875" style="71" customWidth="1"/>
  </cols>
  <sheetData>
    <row r="1" ht="15.75">
      <c r="A1" s="255" t="s">
        <v>422</v>
      </c>
    </row>
    <row r="2" spans="1:8" ht="11.25" thickBot="1">
      <c r="A2" s="80" t="s">
        <v>926</v>
      </c>
      <c r="B2" s="42"/>
      <c r="C2" s="42"/>
      <c r="D2" s="42"/>
      <c r="E2" s="42"/>
      <c r="F2" s="42"/>
      <c r="G2" s="42"/>
      <c r="H2" s="42"/>
    </row>
    <row r="3" spans="1:9" ht="10.5">
      <c r="A3" s="113" t="s">
        <v>0</v>
      </c>
      <c r="B3" s="98" t="s">
        <v>258</v>
      </c>
      <c r="C3" s="99" t="s">
        <v>423</v>
      </c>
      <c r="D3" s="98" t="s">
        <v>424</v>
      </c>
      <c r="E3" s="98" t="s">
        <v>425</v>
      </c>
      <c r="F3" s="99" t="s">
        <v>426</v>
      </c>
      <c r="G3" s="99" t="s">
        <v>427</v>
      </c>
      <c r="H3" s="44" t="s">
        <v>428</v>
      </c>
      <c r="I3" s="10"/>
    </row>
    <row r="4" spans="1:8" ht="10.5" hidden="1">
      <c r="A4" s="6" t="s">
        <v>222</v>
      </c>
      <c r="B4" s="45">
        <v>3389376</v>
      </c>
      <c r="C4" s="95">
        <v>2917793</v>
      </c>
      <c r="D4" s="115"/>
      <c r="E4" s="115"/>
      <c r="F4" s="115"/>
      <c r="G4" s="115"/>
      <c r="H4" s="115"/>
    </row>
    <row r="5" spans="1:8" ht="10.5" hidden="1">
      <c r="A5" s="6" t="s">
        <v>51</v>
      </c>
      <c r="B5" s="45">
        <v>3806517</v>
      </c>
      <c r="C5" s="95">
        <v>3256202</v>
      </c>
      <c r="D5" s="115"/>
      <c r="E5" s="115"/>
      <c r="F5" s="115"/>
      <c r="G5" s="115"/>
      <c r="H5" s="115"/>
    </row>
    <row r="6" spans="1:8" ht="10.5" hidden="1">
      <c r="A6" s="6" t="s">
        <v>674</v>
      </c>
      <c r="B6" s="45">
        <v>5491833</v>
      </c>
      <c r="C6" s="95">
        <v>4571338</v>
      </c>
      <c r="D6" s="116">
        <v>220543</v>
      </c>
      <c r="E6" s="116">
        <v>5924</v>
      </c>
      <c r="F6" s="116">
        <v>602653</v>
      </c>
      <c r="G6" s="116">
        <v>72876</v>
      </c>
      <c r="H6" s="116">
        <v>18499</v>
      </c>
    </row>
    <row r="7" spans="1:8" ht="10.5">
      <c r="A7" s="6" t="s">
        <v>675</v>
      </c>
      <c r="B7" s="11">
        <v>5164272</v>
      </c>
      <c r="C7" s="72">
        <v>4241320</v>
      </c>
      <c r="D7" s="117">
        <v>236641</v>
      </c>
      <c r="E7" s="117">
        <v>4676</v>
      </c>
      <c r="F7" s="117">
        <v>576834</v>
      </c>
      <c r="G7" s="117">
        <v>86871</v>
      </c>
      <c r="H7" s="117">
        <v>17930</v>
      </c>
    </row>
    <row r="8" spans="1:8" ht="10.5">
      <c r="A8" s="6" t="s">
        <v>297</v>
      </c>
      <c r="B8" s="11">
        <v>4758046</v>
      </c>
      <c r="C8" s="72">
        <v>3927590</v>
      </c>
      <c r="D8" s="117">
        <v>176419</v>
      </c>
      <c r="E8" s="117">
        <v>3429</v>
      </c>
      <c r="F8" s="117">
        <v>555831</v>
      </c>
      <c r="G8" s="117">
        <v>79813</v>
      </c>
      <c r="H8" s="117">
        <v>14964</v>
      </c>
    </row>
    <row r="9" spans="1:8" ht="10.5">
      <c r="A9" s="6" t="s">
        <v>298</v>
      </c>
      <c r="B9" s="11">
        <v>4854220</v>
      </c>
      <c r="C9" s="72">
        <v>4074729</v>
      </c>
      <c r="D9" s="117">
        <v>137330</v>
      </c>
      <c r="E9" s="117">
        <v>4578</v>
      </c>
      <c r="F9" s="117">
        <v>548339</v>
      </c>
      <c r="G9" s="117">
        <v>74061</v>
      </c>
      <c r="H9" s="117">
        <v>15183</v>
      </c>
    </row>
    <row r="10" spans="1:8" ht="10.5">
      <c r="A10" s="6" t="s">
        <v>682</v>
      </c>
      <c r="B10" s="11">
        <v>4896760</v>
      </c>
      <c r="C10" s="72">
        <v>4096166</v>
      </c>
      <c r="D10" s="117">
        <v>142685</v>
      </c>
      <c r="E10" s="117">
        <v>5573</v>
      </c>
      <c r="F10" s="117">
        <v>569861</v>
      </c>
      <c r="G10" s="117">
        <v>67650</v>
      </c>
      <c r="H10" s="117">
        <v>14825</v>
      </c>
    </row>
    <row r="11" spans="1:8" ht="10.5">
      <c r="A11" s="6" t="s">
        <v>683</v>
      </c>
      <c r="B11" s="11">
        <v>4850991</v>
      </c>
      <c r="C11" s="72">
        <v>4034730</v>
      </c>
      <c r="D11" s="117">
        <v>141684</v>
      </c>
      <c r="E11" s="117">
        <v>5469</v>
      </c>
      <c r="F11" s="117">
        <v>588663</v>
      </c>
      <c r="G11" s="117">
        <v>67708</v>
      </c>
      <c r="H11" s="117">
        <v>12737</v>
      </c>
    </row>
    <row r="12" spans="1:8" ht="10.5">
      <c r="A12" s="10"/>
      <c r="B12" s="11"/>
      <c r="C12" s="2"/>
      <c r="D12" s="19"/>
      <c r="E12" s="19"/>
      <c r="F12" s="117"/>
      <c r="G12" s="117"/>
      <c r="H12" s="117"/>
    </row>
    <row r="13" spans="1:8" ht="10.5">
      <c r="A13" s="6" t="s">
        <v>692</v>
      </c>
      <c r="B13" s="11">
        <v>403122</v>
      </c>
      <c r="C13" s="72">
        <v>334836</v>
      </c>
      <c r="D13" s="117">
        <v>12291</v>
      </c>
      <c r="E13" s="117">
        <v>367</v>
      </c>
      <c r="F13" s="117">
        <v>48784</v>
      </c>
      <c r="G13" s="117">
        <v>5664</v>
      </c>
      <c r="H13" s="117">
        <v>1180</v>
      </c>
    </row>
    <row r="14" spans="1:8" ht="10.5">
      <c r="A14" s="6" t="s">
        <v>265</v>
      </c>
      <c r="B14" s="11">
        <v>415310</v>
      </c>
      <c r="C14" s="72">
        <v>346905</v>
      </c>
      <c r="D14" s="117">
        <v>11412</v>
      </c>
      <c r="E14" s="117">
        <v>407</v>
      </c>
      <c r="F14" s="117">
        <v>49140</v>
      </c>
      <c r="G14" s="117">
        <v>6227</v>
      </c>
      <c r="H14" s="117">
        <v>1219</v>
      </c>
    </row>
    <row r="15" spans="1:8" ht="10.5">
      <c r="A15" s="6" t="s">
        <v>266</v>
      </c>
      <c r="B15" s="11">
        <v>394138</v>
      </c>
      <c r="C15" s="72">
        <v>326354</v>
      </c>
      <c r="D15" s="117">
        <v>11777</v>
      </c>
      <c r="E15" s="117">
        <v>514</v>
      </c>
      <c r="F15" s="117">
        <v>48488</v>
      </c>
      <c r="G15" s="117">
        <v>6089</v>
      </c>
      <c r="H15" s="117">
        <v>916</v>
      </c>
    </row>
    <row r="16" spans="1:8" ht="10.5">
      <c r="A16" s="6" t="s">
        <v>267</v>
      </c>
      <c r="B16" s="11">
        <v>419639</v>
      </c>
      <c r="C16" s="72">
        <v>345673</v>
      </c>
      <c r="D16" s="117">
        <v>14256</v>
      </c>
      <c r="E16" s="117">
        <v>515</v>
      </c>
      <c r="F16" s="117">
        <v>50939</v>
      </c>
      <c r="G16" s="117">
        <v>7186</v>
      </c>
      <c r="H16" s="117">
        <v>1070</v>
      </c>
    </row>
    <row r="17" spans="1:8" ht="10.5">
      <c r="A17" s="6" t="s">
        <v>268</v>
      </c>
      <c r="B17" s="11">
        <v>449653</v>
      </c>
      <c r="C17" s="72">
        <v>377849</v>
      </c>
      <c r="D17" s="117">
        <v>11462</v>
      </c>
      <c r="E17" s="117">
        <v>530</v>
      </c>
      <c r="F17" s="117">
        <v>51865</v>
      </c>
      <c r="G17" s="117">
        <v>6946</v>
      </c>
      <c r="H17" s="117">
        <v>1001</v>
      </c>
    </row>
    <row r="18" spans="1:8" ht="10.5">
      <c r="A18" s="6" t="s">
        <v>269</v>
      </c>
      <c r="B18" s="11">
        <v>396299</v>
      </c>
      <c r="C18" s="72">
        <v>329863</v>
      </c>
      <c r="D18" s="117">
        <v>10104</v>
      </c>
      <c r="E18" s="117">
        <v>429</v>
      </c>
      <c r="F18" s="117">
        <v>48391</v>
      </c>
      <c r="G18" s="117">
        <v>6495</v>
      </c>
      <c r="H18" s="117">
        <v>1017</v>
      </c>
    </row>
    <row r="19" spans="1:8" ht="10.5">
      <c r="A19" s="6" t="s">
        <v>270</v>
      </c>
      <c r="B19" s="11">
        <v>416289</v>
      </c>
      <c r="C19" s="72">
        <v>342680</v>
      </c>
      <c r="D19" s="117">
        <v>13241</v>
      </c>
      <c r="E19" s="117">
        <v>690</v>
      </c>
      <c r="F19" s="117">
        <v>51429</v>
      </c>
      <c r="G19" s="117">
        <v>7034</v>
      </c>
      <c r="H19" s="117">
        <v>1215</v>
      </c>
    </row>
    <row r="20" spans="1:8" ht="10.5">
      <c r="A20" s="6" t="s">
        <v>271</v>
      </c>
      <c r="B20" s="11">
        <v>411252</v>
      </c>
      <c r="C20" s="72">
        <v>342626</v>
      </c>
      <c r="D20" s="117">
        <v>10974</v>
      </c>
      <c r="E20" s="117">
        <v>505</v>
      </c>
      <c r="F20" s="117">
        <v>49875</v>
      </c>
      <c r="G20" s="117">
        <v>6027</v>
      </c>
      <c r="H20" s="117">
        <v>1245</v>
      </c>
    </row>
    <row r="21" spans="1:8" ht="10.5">
      <c r="A21" s="6" t="s">
        <v>272</v>
      </c>
      <c r="B21" s="11">
        <v>418260</v>
      </c>
      <c r="C21" s="72">
        <v>350071</v>
      </c>
      <c r="D21" s="117">
        <v>11653</v>
      </c>
      <c r="E21" s="117">
        <v>430</v>
      </c>
      <c r="F21" s="117">
        <v>50355</v>
      </c>
      <c r="G21" s="117">
        <v>4804</v>
      </c>
      <c r="H21" s="117">
        <v>947</v>
      </c>
    </row>
    <row r="22" spans="1:8" ht="10.5">
      <c r="A22" s="6" t="s">
        <v>685</v>
      </c>
      <c r="B22" s="11">
        <v>365913</v>
      </c>
      <c r="C22" s="72">
        <v>307643</v>
      </c>
      <c r="D22" s="117">
        <v>9267</v>
      </c>
      <c r="E22" s="117">
        <v>327</v>
      </c>
      <c r="F22" s="117">
        <v>44301</v>
      </c>
      <c r="G22" s="117">
        <v>3390</v>
      </c>
      <c r="H22" s="117">
        <v>985</v>
      </c>
    </row>
    <row r="23" spans="1:8" ht="10.5">
      <c r="A23" s="6" t="s">
        <v>273</v>
      </c>
      <c r="B23" s="11">
        <v>346170</v>
      </c>
      <c r="C23" s="72">
        <v>285731</v>
      </c>
      <c r="D23" s="117">
        <v>12583</v>
      </c>
      <c r="E23" s="117">
        <v>322</v>
      </c>
      <c r="F23" s="117">
        <v>43143</v>
      </c>
      <c r="G23" s="117">
        <v>3467</v>
      </c>
      <c r="H23" s="117">
        <v>924</v>
      </c>
    </row>
    <row r="24" spans="1:8" ht="10.5">
      <c r="A24" s="13" t="s">
        <v>274</v>
      </c>
      <c r="B24" s="14">
        <v>414946</v>
      </c>
      <c r="C24" s="15">
        <v>344499</v>
      </c>
      <c r="D24" s="37">
        <v>12664</v>
      </c>
      <c r="E24" s="37">
        <v>433</v>
      </c>
      <c r="F24" s="37">
        <v>51953</v>
      </c>
      <c r="G24" s="37">
        <v>4379</v>
      </c>
      <c r="H24" s="37">
        <v>1018</v>
      </c>
    </row>
    <row r="25" ht="10.5">
      <c r="A25" s="2" t="s">
        <v>429</v>
      </c>
    </row>
  </sheetData>
  <printOptions/>
  <pageMargins left="0.75" right="0.75" top="1" bottom="1" header="0.5" footer="0.5"/>
  <pageSetup horizontalDpi="300" verticalDpi="300" orientation="portrait" paperSize="9" r:id="rId1"/>
  <headerFooter alignWithMargins="0">
    <oddFooter>&amp;C- &amp;P -</oddFooter>
  </headerFooter>
</worksheet>
</file>

<file path=xl/worksheets/sheet26.xml><?xml version="1.0" encoding="utf-8"?>
<worksheet xmlns="http://schemas.openxmlformats.org/spreadsheetml/2006/main" xmlns:r="http://schemas.openxmlformats.org/officeDocument/2006/relationships">
  <dimension ref="A1:E33"/>
  <sheetViews>
    <sheetView workbookViewId="0" topLeftCell="A1">
      <selection activeCell="A33" sqref="A33"/>
    </sheetView>
  </sheetViews>
  <sheetFormatPr defaultColWidth="9.00390625" defaultRowHeight="12.75"/>
  <cols>
    <col min="1" max="1" width="12.50390625" style="71" customWidth="1"/>
    <col min="2" max="4" width="10.625" style="95" customWidth="1"/>
    <col min="5" max="5" width="12.625" style="71" bestFit="1" customWidth="1"/>
    <col min="6" max="16384" width="8.875" style="71" customWidth="1"/>
  </cols>
  <sheetData>
    <row r="1" ht="15.75">
      <c r="A1" s="255" t="s">
        <v>434</v>
      </c>
    </row>
    <row r="2" spans="1:5" ht="11.25" thickBot="1">
      <c r="A2" s="4" t="s">
        <v>435</v>
      </c>
      <c r="B2" s="42"/>
      <c r="C2" s="42"/>
      <c r="D2" s="42"/>
      <c r="E2" s="42"/>
    </row>
    <row r="3" spans="1:5" ht="10.5">
      <c r="A3" s="65" t="s">
        <v>0</v>
      </c>
      <c r="B3" s="118" t="s">
        <v>436</v>
      </c>
      <c r="C3" s="51"/>
      <c r="D3" s="119"/>
      <c r="E3" s="119"/>
    </row>
    <row r="4" spans="1:5" ht="10.5">
      <c r="A4" s="120"/>
      <c r="B4" s="96"/>
      <c r="C4" s="96"/>
      <c r="D4" s="44"/>
      <c r="E4" s="44"/>
    </row>
    <row r="5" spans="1:5" ht="10.5">
      <c r="A5" s="8"/>
      <c r="B5" s="43" t="s">
        <v>258</v>
      </c>
      <c r="C5" s="43" t="s">
        <v>437</v>
      </c>
      <c r="D5" s="47" t="s">
        <v>423</v>
      </c>
      <c r="E5" s="47" t="s">
        <v>705</v>
      </c>
    </row>
    <row r="6" spans="1:4" ht="10.5" hidden="1">
      <c r="A6" s="6" t="s">
        <v>222</v>
      </c>
      <c r="B6" s="11">
        <v>4394337</v>
      </c>
      <c r="C6" s="72">
        <v>1087314</v>
      </c>
      <c r="D6" s="72">
        <v>3307023</v>
      </c>
    </row>
    <row r="7" spans="1:4" ht="10.5" hidden="1">
      <c r="A7" s="6" t="s">
        <v>51</v>
      </c>
      <c r="B7" s="11">
        <v>4804504</v>
      </c>
      <c r="C7" s="72">
        <v>1126853</v>
      </c>
      <c r="D7" s="72">
        <v>3677651</v>
      </c>
    </row>
    <row r="8" spans="1:5" ht="10.5" hidden="1">
      <c r="A8" s="6" t="s">
        <v>674</v>
      </c>
      <c r="B8" s="11">
        <v>2871267</v>
      </c>
      <c r="C8" s="72">
        <v>684342</v>
      </c>
      <c r="D8" s="72">
        <v>2186925</v>
      </c>
      <c r="E8" s="72">
        <v>0</v>
      </c>
    </row>
    <row r="9" spans="1:5" ht="10.5">
      <c r="A9" s="6" t="s">
        <v>675</v>
      </c>
      <c r="B9" s="11">
        <v>7878095</v>
      </c>
      <c r="C9" s="72">
        <v>1782632</v>
      </c>
      <c r="D9" s="72">
        <v>6095463</v>
      </c>
      <c r="E9" s="72">
        <v>0</v>
      </c>
    </row>
    <row r="10" spans="1:5" ht="10.5">
      <c r="A10" s="6" t="s">
        <v>297</v>
      </c>
      <c r="B10" s="11">
        <v>6625446</v>
      </c>
      <c r="C10" s="72">
        <v>1485810</v>
      </c>
      <c r="D10" s="72">
        <v>5139636</v>
      </c>
      <c r="E10" s="72">
        <v>0</v>
      </c>
    </row>
    <row r="11" spans="1:5" ht="10.5">
      <c r="A11" s="6" t="s">
        <v>298</v>
      </c>
      <c r="B11" s="11">
        <v>7673605</v>
      </c>
      <c r="C11" s="72">
        <v>1544017</v>
      </c>
      <c r="D11" s="72">
        <v>6129588</v>
      </c>
      <c r="E11" s="72">
        <v>0</v>
      </c>
    </row>
    <row r="12" spans="1:5" ht="10.5">
      <c r="A12" s="6" t="s">
        <v>682</v>
      </c>
      <c r="B12" s="11">
        <v>7654327</v>
      </c>
      <c r="C12" s="72">
        <v>1605485</v>
      </c>
      <c r="D12" s="72">
        <v>5993906</v>
      </c>
      <c r="E12" s="72">
        <v>54936</v>
      </c>
    </row>
    <row r="13" spans="1:5" ht="10.5">
      <c r="A13" s="6" t="s">
        <v>683</v>
      </c>
      <c r="B13" s="11">
        <v>8350347</v>
      </c>
      <c r="C13" s="72">
        <v>1730710</v>
      </c>
      <c r="D13" s="72">
        <v>6047517</v>
      </c>
      <c r="E13" s="72">
        <v>572120</v>
      </c>
    </row>
    <row r="14" spans="1:5" ht="10.5">
      <c r="A14" s="10"/>
      <c r="B14" s="11"/>
      <c r="C14" s="72"/>
      <c r="D14" s="72"/>
      <c r="E14" s="72"/>
    </row>
    <row r="15" spans="1:5" ht="10.5">
      <c r="A15" s="6" t="s">
        <v>692</v>
      </c>
      <c r="B15" s="11">
        <v>648235</v>
      </c>
      <c r="C15" s="72">
        <v>142686</v>
      </c>
      <c r="D15" s="72">
        <v>473043</v>
      </c>
      <c r="E15" s="72">
        <v>32506</v>
      </c>
    </row>
    <row r="16" spans="1:5" ht="10.5">
      <c r="A16" s="6" t="s">
        <v>265</v>
      </c>
      <c r="B16" s="11">
        <v>637217</v>
      </c>
      <c r="C16" s="72">
        <v>138578</v>
      </c>
      <c r="D16" s="72">
        <v>465008</v>
      </c>
      <c r="E16" s="72">
        <v>33631</v>
      </c>
    </row>
    <row r="17" spans="1:5" ht="10.5">
      <c r="A17" s="6" t="s">
        <v>266</v>
      </c>
      <c r="B17" s="11">
        <v>645524</v>
      </c>
      <c r="C17" s="72">
        <v>140018</v>
      </c>
      <c r="D17" s="72">
        <v>469393</v>
      </c>
      <c r="E17" s="72">
        <v>36113</v>
      </c>
    </row>
    <row r="18" spans="1:5" ht="10.5">
      <c r="A18" s="6" t="s">
        <v>267</v>
      </c>
      <c r="B18" s="11">
        <v>691495</v>
      </c>
      <c r="C18" s="72">
        <v>138891</v>
      </c>
      <c r="D18" s="72">
        <v>510200</v>
      </c>
      <c r="E18" s="72">
        <v>42404</v>
      </c>
    </row>
    <row r="19" spans="1:5" ht="10.5">
      <c r="A19" s="6" t="s">
        <v>268</v>
      </c>
      <c r="B19" s="11">
        <v>751996</v>
      </c>
      <c r="C19" s="72">
        <v>146058</v>
      </c>
      <c r="D19" s="72">
        <v>558163</v>
      </c>
      <c r="E19" s="72">
        <v>47775</v>
      </c>
    </row>
    <row r="20" spans="1:5" ht="10.5">
      <c r="A20" s="6" t="s">
        <v>269</v>
      </c>
      <c r="B20" s="11">
        <v>691335</v>
      </c>
      <c r="C20" s="72">
        <v>141397</v>
      </c>
      <c r="D20" s="72">
        <v>502203</v>
      </c>
      <c r="E20" s="72">
        <v>47735</v>
      </c>
    </row>
    <row r="21" spans="1:5" ht="10.5">
      <c r="A21" s="6" t="s">
        <v>270</v>
      </c>
      <c r="B21" s="11">
        <v>712599</v>
      </c>
      <c r="C21" s="72">
        <v>146926</v>
      </c>
      <c r="D21" s="72">
        <v>514527</v>
      </c>
      <c r="E21" s="72">
        <v>51146</v>
      </c>
    </row>
    <row r="22" spans="1:5" ht="10.5">
      <c r="A22" s="6" t="s">
        <v>271</v>
      </c>
      <c r="B22" s="11">
        <v>711704</v>
      </c>
      <c r="C22" s="72">
        <v>148605</v>
      </c>
      <c r="D22" s="72">
        <v>511087</v>
      </c>
      <c r="E22" s="72">
        <v>52012</v>
      </c>
    </row>
    <row r="23" spans="1:5" ht="10.5">
      <c r="A23" s="6" t="s">
        <v>272</v>
      </c>
      <c r="B23" s="11">
        <v>802828</v>
      </c>
      <c r="C23" s="72">
        <v>157997</v>
      </c>
      <c r="D23" s="72">
        <v>582130</v>
      </c>
      <c r="E23" s="72">
        <v>62701</v>
      </c>
    </row>
    <row r="24" spans="1:5" ht="10.5">
      <c r="A24" s="6" t="s">
        <v>685</v>
      </c>
      <c r="B24" s="11">
        <v>633054</v>
      </c>
      <c r="C24" s="72">
        <v>129855</v>
      </c>
      <c r="D24" s="72">
        <v>454128</v>
      </c>
      <c r="E24" s="72">
        <v>49071</v>
      </c>
    </row>
    <row r="25" spans="1:5" ht="10.5">
      <c r="A25" s="6" t="s">
        <v>273</v>
      </c>
      <c r="B25" s="11">
        <v>636865</v>
      </c>
      <c r="C25" s="72">
        <v>133528</v>
      </c>
      <c r="D25" s="72">
        <v>449697</v>
      </c>
      <c r="E25" s="72">
        <v>53640</v>
      </c>
    </row>
    <row r="26" spans="1:5" ht="10.5">
      <c r="A26" s="13" t="s">
        <v>274</v>
      </c>
      <c r="B26" s="14">
        <v>787495</v>
      </c>
      <c r="C26" s="15">
        <v>166171</v>
      </c>
      <c r="D26" s="15">
        <v>557938</v>
      </c>
      <c r="E26" s="15">
        <v>63386</v>
      </c>
    </row>
    <row r="27" ht="10.5">
      <c r="A27" s="85" t="s">
        <v>438</v>
      </c>
    </row>
    <row r="28" ht="10.5">
      <c r="A28" s="17" t="s">
        <v>439</v>
      </c>
    </row>
    <row r="29" ht="10.5">
      <c r="A29" s="17" t="s">
        <v>945</v>
      </c>
    </row>
    <row r="30" ht="10.5">
      <c r="A30" s="17" t="s">
        <v>946</v>
      </c>
    </row>
    <row r="31" ht="10.5">
      <c r="A31" s="17" t="s">
        <v>947</v>
      </c>
    </row>
    <row r="32" spans="1:5" ht="10.5">
      <c r="A32" s="17" t="s">
        <v>948</v>
      </c>
      <c r="B32" s="17"/>
      <c r="C32" s="17"/>
      <c r="D32" s="17"/>
      <c r="E32" s="17"/>
    </row>
    <row r="33" spans="1:5" ht="10.5">
      <c r="A33" s="17"/>
      <c r="B33" s="17"/>
      <c r="C33" s="17"/>
      <c r="D33" s="17"/>
      <c r="E33" s="17"/>
    </row>
  </sheetData>
  <printOptions/>
  <pageMargins left="0.7874015748031497" right="0.7874015748031497" top="0.984251968503937" bottom="0.984251968503937" header="0.5118110236220472" footer="0.5118110236220472"/>
  <pageSetup horizontalDpi="300" verticalDpi="300" orientation="portrait" paperSize="9" r:id="rId1"/>
  <headerFooter alignWithMargins="0">
    <oddFooter>&amp;C- &amp;P -</oddFooter>
  </headerFooter>
</worksheet>
</file>

<file path=xl/worksheets/sheet27.xml><?xml version="1.0" encoding="utf-8"?>
<worksheet xmlns="http://schemas.openxmlformats.org/spreadsheetml/2006/main" xmlns:r="http://schemas.openxmlformats.org/officeDocument/2006/relationships">
  <dimension ref="A1:G28"/>
  <sheetViews>
    <sheetView workbookViewId="0" topLeftCell="A1">
      <selection activeCell="A1" sqref="A1"/>
    </sheetView>
  </sheetViews>
  <sheetFormatPr defaultColWidth="9.00390625" defaultRowHeight="12.75"/>
  <cols>
    <col min="1" max="1" width="12.50390625" style="71" customWidth="1"/>
    <col min="2" max="7" width="10.625" style="95" customWidth="1"/>
    <col min="8" max="16384" width="8.875" style="71" customWidth="1"/>
  </cols>
  <sheetData>
    <row r="1" ht="15.75">
      <c r="A1" s="255" t="s">
        <v>434</v>
      </c>
    </row>
    <row r="2" spans="1:7" ht="11.25" thickBot="1">
      <c r="A2" s="4" t="s">
        <v>440</v>
      </c>
      <c r="B2" s="42"/>
      <c r="C2" s="42"/>
      <c r="D2" s="42"/>
      <c r="E2" s="42"/>
      <c r="F2" s="42"/>
      <c r="G2" s="87"/>
    </row>
    <row r="3" spans="1:7" ht="10.5">
      <c r="A3" s="65" t="s">
        <v>0</v>
      </c>
      <c r="B3" s="118" t="s">
        <v>441</v>
      </c>
      <c r="C3" s="51"/>
      <c r="D3" s="51"/>
      <c r="E3" s="51"/>
      <c r="F3" s="51"/>
      <c r="G3" s="51"/>
    </row>
    <row r="4" spans="1:7" ht="10.5">
      <c r="A4" s="120"/>
      <c r="B4" s="43"/>
      <c r="C4" s="44"/>
      <c r="D4" s="96"/>
      <c r="E4" s="96"/>
      <c r="F4" s="44"/>
      <c r="G4" s="44"/>
    </row>
    <row r="5" spans="1:7" ht="10.5">
      <c r="A5" s="8"/>
      <c r="B5" s="43" t="s">
        <v>258</v>
      </c>
      <c r="C5" s="47" t="s">
        <v>423</v>
      </c>
      <c r="D5" s="43" t="s">
        <v>442</v>
      </c>
      <c r="E5" s="43" t="s">
        <v>443</v>
      </c>
      <c r="F5" s="47" t="s">
        <v>426</v>
      </c>
      <c r="G5" s="47" t="s">
        <v>427</v>
      </c>
    </row>
    <row r="6" spans="1:7" ht="10.5" hidden="1">
      <c r="A6" s="6" t="s">
        <v>222</v>
      </c>
      <c r="B6" s="11">
        <v>20514259</v>
      </c>
      <c r="C6" s="72">
        <v>16775596</v>
      </c>
      <c r="D6" s="72">
        <v>332407</v>
      </c>
      <c r="E6" s="72">
        <v>20993</v>
      </c>
      <c r="F6" s="72">
        <v>3062981</v>
      </c>
      <c r="G6" s="72">
        <v>322282</v>
      </c>
    </row>
    <row r="7" spans="1:7" ht="10.5" hidden="1">
      <c r="A7" s="6" t="s">
        <v>51</v>
      </c>
      <c r="B7" s="11">
        <v>20827873</v>
      </c>
      <c r="C7" s="72">
        <v>16937822</v>
      </c>
      <c r="D7" s="72">
        <v>330680</v>
      </c>
      <c r="E7" s="72">
        <v>17052</v>
      </c>
      <c r="F7" s="72">
        <v>3271095</v>
      </c>
      <c r="G7" s="72">
        <v>271224</v>
      </c>
    </row>
    <row r="8" spans="1:7" ht="10.5" hidden="1">
      <c r="A8" s="6" t="s">
        <v>706</v>
      </c>
      <c r="B8" s="11">
        <v>27469139</v>
      </c>
      <c r="C8" s="72">
        <v>21964301</v>
      </c>
      <c r="D8" s="72">
        <v>871900</v>
      </c>
      <c r="E8" s="72">
        <v>46433</v>
      </c>
      <c r="F8" s="72">
        <v>4148771</v>
      </c>
      <c r="G8" s="72">
        <v>437734</v>
      </c>
    </row>
    <row r="9" spans="1:7" ht="10.5">
      <c r="A9" s="6" t="s">
        <v>707</v>
      </c>
      <c r="B9" s="11">
        <v>24902757</v>
      </c>
      <c r="C9" s="72">
        <v>19623380</v>
      </c>
      <c r="D9" s="72">
        <v>825252</v>
      </c>
      <c r="E9" s="72">
        <v>32209</v>
      </c>
      <c r="F9" s="72">
        <v>4025800</v>
      </c>
      <c r="G9" s="72">
        <v>396116</v>
      </c>
    </row>
    <row r="10" spans="1:7" ht="10.5">
      <c r="A10" s="6" t="s">
        <v>297</v>
      </c>
      <c r="B10" s="11">
        <v>22177657</v>
      </c>
      <c r="C10" s="72">
        <v>17577434</v>
      </c>
      <c r="D10" s="72">
        <v>566644</v>
      </c>
      <c r="E10" s="72">
        <v>18758</v>
      </c>
      <c r="F10" s="72">
        <v>3671864</v>
      </c>
      <c r="G10" s="72">
        <v>342957</v>
      </c>
    </row>
    <row r="11" spans="1:7" ht="10.5">
      <c r="A11" s="6" t="s">
        <v>298</v>
      </c>
      <c r="B11" s="11">
        <v>21624860</v>
      </c>
      <c r="C11" s="72">
        <v>17305520</v>
      </c>
      <c r="D11" s="72">
        <v>499352</v>
      </c>
      <c r="E11" s="72">
        <v>17324</v>
      </c>
      <c r="F11" s="72">
        <v>3485693</v>
      </c>
      <c r="G11" s="72">
        <v>316971</v>
      </c>
    </row>
    <row r="12" spans="1:7" ht="10.5">
      <c r="A12" s="6" t="s">
        <v>708</v>
      </c>
      <c r="B12" s="11">
        <v>21726776</v>
      </c>
      <c r="C12" s="72">
        <v>17339885</v>
      </c>
      <c r="D12" s="72">
        <v>467049</v>
      </c>
      <c r="E12" s="72">
        <v>15304</v>
      </c>
      <c r="F12" s="72">
        <v>3591307</v>
      </c>
      <c r="G12" s="72">
        <v>313231</v>
      </c>
    </row>
    <row r="13" spans="1:7" ht="10.5">
      <c r="A13" s="6" t="s">
        <v>709</v>
      </c>
      <c r="B13" s="11">
        <v>21585576</v>
      </c>
      <c r="C13" s="72">
        <v>17122061</v>
      </c>
      <c r="D13" s="72">
        <v>463825</v>
      </c>
      <c r="E13" s="72">
        <v>17979</v>
      </c>
      <c r="F13" s="72">
        <v>3663054</v>
      </c>
      <c r="G13" s="72">
        <v>318657</v>
      </c>
    </row>
    <row r="14" spans="1:7" ht="10.5">
      <c r="A14" s="10"/>
      <c r="B14" s="11"/>
      <c r="C14" s="72"/>
      <c r="D14" s="72"/>
      <c r="E14" s="72"/>
      <c r="F14" s="72"/>
      <c r="G14" s="72"/>
    </row>
    <row r="15" spans="1:7" ht="10.5">
      <c r="A15" s="6" t="s">
        <v>710</v>
      </c>
      <c r="B15" s="45">
        <v>1771545</v>
      </c>
      <c r="C15" s="12">
        <v>1409942</v>
      </c>
      <c r="D15" s="72">
        <v>40206</v>
      </c>
      <c r="E15" s="72">
        <v>1514</v>
      </c>
      <c r="F15" s="72">
        <v>295565</v>
      </c>
      <c r="G15" s="72">
        <v>24318</v>
      </c>
    </row>
    <row r="16" spans="1:7" ht="10.5">
      <c r="A16" s="6" t="s">
        <v>265</v>
      </c>
      <c r="B16" s="45">
        <v>1800169</v>
      </c>
      <c r="C16" s="12">
        <v>1433372</v>
      </c>
      <c r="D16" s="72">
        <v>38840</v>
      </c>
      <c r="E16" s="72">
        <v>1854</v>
      </c>
      <c r="F16" s="72">
        <v>298203</v>
      </c>
      <c r="G16" s="72">
        <v>27900</v>
      </c>
    </row>
    <row r="17" spans="1:7" ht="10.5">
      <c r="A17" s="6" t="s">
        <v>266</v>
      </c>
      <c r="B17" s="45">
        <v>1763114</v>
      </c>
      <c r="C17" s="12">
        <v>1397928</v>
      </c>
      <c r="D17" s="72">
        <v>37398</v>
      </c>
      <c r="E17" s="72">
        <v>1424</v>
      </c>
      <c r="F17" s="72">
        <v>298737</v>
      </c>
      <c r="G17" s="72">
        <v>27627</v>
      </c>
    </row>
    <row r="18" spans="1:7" ht="10.5">
      <c r="A18" s="6" t="s">
        <v>267</v>
      </c>
      <c r="B18" s="45">
        <v>1874780</v>
      </c>
      <c r="C18" s="12">
        <v>1488472</v>
      </c>
      <c r="D18" s="72">
        <v>39543</v>
      </c>
      <c r="E18" s="72">
        <v>1457</v>
      </c>
      <c r="F18" s="72">
        <v>312952</v>
      </c>
      <c r="G18" s="72">
        <v>32356</v>
      </c>
    </row>
    <row r="19" spans="1:7" ht="10.5">
      <c r="A19" s="6" t="s">
        <v>268</v>
      </c>
      <c r="B19" s="45">
        <v>1918810</v>
      </c>
      <c r="C19" s="12">
        <v>1533061</v>
      </c>
      <c r="D19" s="72">
        <v>40577</v>
      </c>
      <c r="E19" s="72">
        <v>1732</v>
      </c>
      <c r="F19" s="72">
        <v>311094</v>
      </c>
      <c r="G19" s="72">
        <v>32346</v>
      </c>
    </row>
    <row r="20" spans="1:7" ht="10.5">
      <c r="A20" s="6" t="s">
        <v>269</v>
      </c>
      <c r="B20" s="45">
        <v>1789758</v>
      </c>
      <c r="C20" s="12">
        <v>1415534</v>
      </c>
      <c r="D20" s="72">
        <v>39433</v>
      </c>
      <c r="E20" s="72">
        <v>1526</v>
      </c>
      <c r="F20" s="72">
        <v>303312</v>
      </c>
      <c r="G20" s="72">
        <v>29953</v>
      </c>
    </row>
    <row r="21" spans="1:7" ht="10.5">
      <c r="A21" s="6" t="s">
        <v>270</v>
      </c>
      <c r="B21" s="45">
        <v>1848411</v>
      </c>
      <c r="C21" s="12">
        <v>1461777</v>
      </c>
      <c r="D21" s="72">
        <v>37761</v>
      </c>
      <c r="E21" s="72">
        <v>1856</v>
      </c>
      <c r="F21" s="72">
        <v>316114</v>
      </c>
      <c r="G21" s="72">
        <v>30903</v>
      </c>
    </row>
    <row r="22" spans="1:7" ht="10.5">
      <c r="A22" s="6" t="s">
        <v>271</v>
      </c>
      <c r="B22" s="45">
        <v>1795647</v>
      </c>
      <c r="C22" s="12">
        <v>1419344</v>
      </c>
      <c r="D22" s="72">
        <v>39902</v>
      </c>
      <c r="E22" s="72">
        <v>1841</v>
      </c>
      <c r="F22" s="72">
        <v>307000</v>
      </c>
      <c r="G22" s="72">
        <v>27560</v>
      </c>
    </row>
    <row r="23" spans="1:7" ht="10.5">
      <c r="A23" s="6" t="s">
        <v>272</v>
      </c>
      <c r="B23" s="45">
        <v>1880100</v>
      </c>
      <c r="C23" s="12">
        <v>1494715</v>
      </c>
      <c r="D23" s="72">
        <v>37283</v>
      </c>
      <c r="E23" s="72">
        <v>1147</v>
      </c>
      <c r="F23" s="72">
        <v>322170</v>
      </c>
      <c r="G23" s="72">
        <v>24785</v>
      </c>
    </row>
    <row r="24" spans="1:7" ht="10.5">
      <c r="A24" s="6" t="s">
        <v>711</v>
      </c>
      <c r="B24" s="45">
        <v>1684792</v>
      </c>
      <c r="C24" s="12">
        <v>1344169</v>
      </c>
      <c r="D24" s="72">
        <v>34231</v>
      </c>
      <c r="E24" s="72">
        <v>1134</v>
      </c>
      <c r="F24" s="72">
        <v>286551</v>
      </c>
      <c r="G24" s="72">
        <v>18707</v>
      </c>
    </row>
    <row r="25" spans="1:7" ht="10.5">
      <c r="A25" s="6" t="s">
        <v>273</v>
      </c>
      <c r="B25" s="45">
        <v>1587689</v>
      </c>
      <c r="C25" s="12">
        <v>1250219</v>
      </c>
      <c r="D25" s="72">
        <v>35947</v>
      </c>
      <c r="E25" s="72">
        <v>1042</v>
      </c>
      <c r="F25" s="72">
        <v>281276</v>
      </c>
      <c r="G25" s="72">
        <v>19205</v>
      </c>
    </row>
    <row r="26" spans="1:7" ht="10.5">
      <c r="A26" s="13" t="s">
        <v>274</v>
      </c>
      <c r="B26" s="47">
        <v>1870761</v>
      </c>
      <c r="C26" s="15">
        <v>1473528</v>
      </c>
      <c r="D26" s="15">
        <v>42704</v>
      </c>
      <c r="E26" s="15">
        <v>1452</v>
      </c>
      <c r="F26" s="15">
        <v>330080</v>
      </c>
      <c r="G26" s="15">
        <v>22997</v>
      </c>
    </row>
    <row r="27" ht="10.5">
      <c r="A27" s="85" t="s">
        <v>444</v>
      </c>
    </row>
    <row r="28" ht="10.5">
      <c r="A28" s="85"/>
    </row>
  </sheetData>
  <printOptions/>
  <pageMargins left="0.7874015748031497" right="0.7874015748031497" top="0.984251968503937" bottom="0.984251968503937" header="0.5118110236220472" footer="0.5118110236220472"/>
  <pageSetup horizontalDpi="300" verticalDpi="300" orientation="portrait" paperSize="9" scale="110" r:id="rId1"/>
  <headerFooter alignWithMargins="0">
    <oddFooter>&amp;C- &amp;P -</oddFooter>
  </headerFooter>
</worksheet>
</file>

<file path=xl/worksheets/sheet28.xml><?xml version="1.0" encoding="utf-8"?>
<worksheet xmlns="http://schemas.openxmlformats.org/spreadsheetml/2006/main" xmlns:r="http://schemas.openxmlformats.org/officeDocument/2006/relationships">
  <dimension ref="A1:G28"/>
  <sheetViews>
    <sheetView workbookViewId="0" topLeftCell="A1">
      <selection activeCell="A1" sqref="A1"/>
    </sheetView>
  </sheetViews>
  <sheetFormatPr defaultColWidth="9.00390625" defaultRowHeight="12.75"/>
  <cols>
    <col min="1" max="1" width="12.50390625" style="71" customWidth="1"/>
    <col min="2" max="7" width="10.625" style="71" customWidth="1"/>
    <col min="8" max="16384" width="8.875" style="71" customWidth="1"/>
  </cols>
  <sheetData>
    <row r="1" ht="15.75">
      <c r="A1" s="255" t="s">
        <v>434</v>
      </c>
    </row>
    <row r="2" spans="1:7" ht="11.25" thickBot="1">
      <c r="A2" s="4" t="s">
        <v>445</v>
      </c>
      <c r="B2" s="42"/>
      <c r="C2" s="42"/>
      <c r="D2" s="42"/>
      <c r="E2" s="42"/>
      <c r="F2" s="42"/>
      <c r="G2" s="42"/>
    </row>
    <row r="3" spans="1:7" ht="10.5">
      <c r="A3" s="65" t="s">
        <v>0</v>
      </c>
      <c r="B3" s="121" t="s">
        <v>446</v>
      </c>
      <c r="C3" s="51"/>
      <c r="D3" s="51"/>
      <c r="E3" s="51"/>
      <c r="F3" s="51"/>
      <c r="G3" s="51"/>
    </row>
    <row r="4" spans="1:7" ht="10.5">
      <c r="A4" s="120"/>
      <c r="B4" s="43"/>
      <c r="C4" s="96"/>
      <c r="D4" s="96"/>
      <c r="E4" s="96"/>
      <c r="F4" s="44"/>
      <c r="G4" s="96"/>
    </row>
    <row r="5" spans="1:7" ht="10.5">
      <c r="A5" s="8"/>
      <c r="B5" s="43" t="s">
        <v>258</v>
      </c>
      <c r="C5" s="43" t="s">
        <v>423</v>
      </c>
      <c r="D5" s="43" t="s">
        <v>442</v>
      </c>
      <c r="E5" s="43" t="s">
        <v>443</v>
      </c>
      <c r="F5" s="47" t="s">
        <v>426</v>
      </c>
      <c r="G5" s="43" t="s">
        <v>427</v>
      </c>
    </row>
    <row r="6" spans="1:7" ht="10.5" hidden="1">
      <c r="A6" s="6" t="s">
        <v>222</v>
      </c>
      <c r="B6" s="11">
        <v>5831355</v>
      </c>
      <c r="C6" s="72">
        <v>4933091</v>
      </c>
      <c r="D6" s="72">
        <v>185111</v>
      </c>
      <c r="E6" s="72">
        <v>20154</v>
      </c>
      <c r="F6" s="72">
        <v>629970</v>
      </c>
      <c r="G6" s="72">
        <v>63029</v>
      </c>
    </row>
    <row r="7" spans="1:7" ht="10.5" hidden="1">
      <c r="A7" s="6" t="s">
        <v>51</v>
      </c>
      <c r="B7" s="11">
        <v>5866109</v>
      </c>
      <c r="C7" s="72">
        <v>4933245</v>
      </c>
      <c r="D7" s="72">
        <v>187861</v>
      </c>
      <c r="E7" s="72">
        <v>22722</v>
      </c>
      <c r="F7" s="72">
        <v>657488</v>
      </c>
      <c r="G7" s="72">
        <v>64793</v>
      </c>
    </row>
    <row r="8" spans="1:7" ht="10.5" hidden="1">
      <c r="A8" s="6" t="s">
        <v>706</v>
      </c>
      <c r="B8" s="11">
        <v>9242444</v>
      </c>
      <c r="C8" s="72">
        <v>7389075</v>
      </c>
      <c r="D8" s="72">
        <v>683603</v>
      </c>
      <c r="E8" s="72">
        <v>110982</v>
      </c>
      <c r="F8" s="72">
        <v>963565</v>
      </c>
      <c r="G8" s="72">
        <v>95219</v>
      </c>
    </row>
    <row r="9" spans="1:7" ht="10.5">
      <c r="A9" s="6" t="s">
        <v>707</v>
      </c>
      <c r="B9" s="11">
        <v>8457460</v>
      </c>
      <c r="C9" s="72">
        <v>6846729</v>
      </c>
      <c r="D9" s="72">
        <v>533664</v>
      </c>
      <c r="E9" s="72">
        <v>67812</v>
      </c>
      <c r="F9" s="72">
        <v>912788</v>
      </c>
      <c r="G9" s="72">
        <v>96467</v>
      </c>
    </row>
    <row r="10" spans="1:7" ht="10.5">
      <c r="A10" s="6" t="s">
        <v>297</v>
      </c>
      <c r="B10" s="11">
        <v>6742091</v>
      </c>
      <c r="C10" s="72">
        <v>5506438</v>
      </c>
      <c r="D10" s="72">
        <v>291144</v>
      </c>
      <c r="E10" s="72">
        <v>23956</v>
      </c>
      <c r="F10" s="72">
        <v>817774</v>
      </c>
      <c r="G10" s="72">
        <v>102779</v>
      </c>
    </row>
    <row r="11" spans="1:7" ht="10.5">
      <c r="A11" s="6" t="s">
        <v>298</v>
      </c>
      <c r="B11" s="11">
        <v>6813924</v>
      </c>
      <c r="C11" s="72">
        <v>5618304</v>
      </c>
      <c r="D11" s="72">
        <v>247058</v>
      </c>
      <c r="E11" s="72">
        <v>26539</v>
      </c>
      <c r="F11" s="72">
        <v>814432</v>
      </c>
      <c r="G11" s="72">
        <v>107591</v>
      </c>
    </row>
    <row r="12" spans="1:7" ht="10.5">
      <c r="A12" s="6" t="s">
        <v>708</v>
      </c>
      <c r="B12" s="11">
        <v>6520163</v>
      </c>
      <c r="C12" s="72">
        <v>5320631</v>
      </c>
      <c r="D12" s="72">
        <v>243696</v>
      </c>
      <c r="E12" s="72">
        <v>25615</v>
      </c>
      <c r="F12" s="72">
        <v>809960</v>
      </c>
      <c r="G12" s="72">
        <v>120261</v>
      </c>
    </row>
    <row r="13" spans="1:7" ht="10.5">
      <c r="A13" s="6" t="s">
        <v>709</v>
      </c>
      <c r="B13" s="11">
        <v>6450346</v>
      </c>
      <c r="C13" s="72">
        <v>5220692</v>
      </c>
      <c r="D13" s="72">
        <v>254954</v>
      </c>
      <c r="E13" s="72">
        <v>27833</v>
      </c>
      <c r="F13" s="72">
        <v>816055</v>
      </c>
      <c r="G13" s="72">
        <v>130812</v>
      </c>
    </row>
    <row r="14" spans="1:7" ht="10.5">
      <c r="A14" s="10"/>
      <c r="B14" s="11"/>
      <c r="C14" s="72"/>
      <c r="D14" s="72"/>
      <c r="E14" s="72"/>
      <c r="F14" s="72"/>
      <c r="G14" s="72"/>
    </row>
    <row r="15" spans="1:7" ht="10.5">
      <c r="A15" s="6" t="s">
        <v>710</v>
      </c>
      <c r="B15" s="11">
        <v>513314</v>
      </c>
      <c r="C15" s="72">
        <v>417174</v>
      </c>
      <c r="D15" s="72">
        <v>19868</v>
      </c>
      <c r="E15" s="72">
        <v>2110</v>
      </c>
      <c r="F15" s="72">
        <v>64134</v>
      </c>
      <c r="G15" s="72">
        <v>10028</v>
      </c>
    </row>
    <row r="16" spans="1:7" ht="10.5">
      <c r="A16" s="6" t="s">
        <v>265</v>
      </c>
      <c r="B16" s="11">
        <v>532558</v>
      </c>
      <c r="C16" s="72">
        <v>431754</v>
      </c>
      <c r="D16" s="72">
        <v>20422</v>
      </c>
      <c r="E16" s="72">
        <v>2710</v>
      </c>
      <c r="F16" s="72">
        <v>66697</v>
      </c>
      <c r="G16" s="72">
        <v>10975</v>
      </c>
    </row>
    <row r="17" spans="1:7" ht="10.5">
      <c r="A17" s="6" t="s">
        <v>266</v>
      </c>
      <c r="B17" s="11">
        <v>517258</v>
      </c>
      <c r="C17" s="72">
        <v>416659</v>
      </c>
      <c r="D17" s="72">
        <v>20534</v>
      </c>
      <c r="E17" s="72">
        <v>2721</v>
      </c>
      <c r="F17" s="72">
        <v>65961</v>
      </c>
      <c r="G17" s="72">
        <v>11383</v>
      </c>
    </row>
    <row r="18" spans="1:7" ht="10.5">
      <c r="A18" s="6" t="s">
        <v>267</v>
      </c>
      <c r="B18" s="11">
        <v>547587</v>
      </c>
      <c r="C18" s="72">
        <v>442286</v>
      </c>
      <c r="D18" s="72">
        <v>20385</v>
      </c>
      <c r="E18" s="72">
        <v>2126</v>
      </c>
      <c r="F18" s="72">
        <v>70363</v>
      </c>
      <c r="G18" s="72">
        <v>12427</v>
      </c>
    </row>
    <row r="19" spans="1:7" ht="10.5">
      <c r="A19" s="6" t="s">
        <v>268</v>
      </c>
      <c r="B19" s="11">
        <v>582715</v>
      </c>
      <c r="C19" s="72">
        <v>473522</v>
      </c>
      <c r="D19" s="72">
        <v>23047</v>
      </c>
      <c r="E19" s="72">
        <v>2140</v>
      </c>
      <c r="F19" s="72">
        <v>71203</v>
      </c>
      <c r="G19" s="72">
        <v>12803</v>
      </c>
    </row>
    <row r="20" spans="1:7" ht="10.5">
      <c r="A20" s="6" t="s">
        <v>269</v>
      </c>
      <c r="B20" s="11">
        <v>522237</v>
      </c>
      <c r="C20" s="72">
        <v>420157</v>
      </c>
      <c r="D20" s="72">
        <v>20885</v>
      </c>
      <c r="E20" s="72">
        <v>2165</v>
      </c>
      <c r="F20" s="72">
        <v>67011</v>
      </c>
      <c r="G20" s="72">
        <v>12019</v>
      </c>
    </row>
    <row r="21" spans="1:7" ht="10.5">
      <c r="A21" s="6" t="s">
        <v>270</v>
      </c>
      <c r="B21" s="11">
        <v>549936</v>
      </c>
      <c r="C21" s="72">
        <v>443224</v>
      </c>
      <c r="D21" s="72">
        <v>21504</v>
      </c>
      <c r="E21" s="72">
        <v>2626</v>
      </c>
      <c r="F21" s="72">
        <v>69929</v>
      </c>
      <c r="G21" s="72">
        <v>12653</v>
      </c>
    </row>
    <row r="22" spans="1:7" ht="10.5">
      <c r="A22" s="6" t="s">
        <v>271</v>
      </c>
      <c r="B22" s="11">
        <v>554689</v>
      </c>
      <c r="C22" s="72">
        <v>449944</v>
      </c>
      <c r="D22" s="72">
        <v>22031</v>
      </c>
      <c r="E22" s="72">
        <v>2959</v>
      </c>
      <c r="F22" s="72">
        <v>68858</v>
      </c>
      <c r="G22" s="72">
        <v>10897</v>
      </c>
    </row>
    <row r="23" spans="1:7" ht="10.5">
      <c r="A23" s="6" t="s">
        <v>272</v>
      </c>
      <c r="B23" s="11">
        <v>591552</v>
      </c>
      <c r="C23" s="72">
        <v>482222</v>
      </c>
      <c r="D23" s="72">
        <v>22794</v>
      </c>
      <c r="E23" s="72">
        <v>2600</v>
      </c>
      <c r="F23" s="72">
        <v>73590</v>
      </c>
      <c r="G23" s="72">
        <v>10346</v>
      </c>
    </row>
    <row r="24" spans="1:7" ht="10.5">
      <c r="A24" s="6" t="s">
        <v>711</v>
      </c>
      <c r="B24" s="11">
        <v>505220</v>
      </c>
      <c r="C24" s="72">
        <v>410406</v>
      </c>
      <c r="D24" s="72">
        <v>20346</v>
      </c>
      <c r="E24" s="72">
        <v>1634</v>
      </c>
      <c r="F24" s="72">
        <v>64395</v>
      </c>
      <c r="G24" s="72">
        <v>8439</v>
      </c>
    </row>
    <row r="25" spans="1:7" ht="10.5">
      <c r="A25" s="6" t="s">
        <v>273</v>
      </c>
      <c r="B25" s="11">
        <v>468814</v>
      </c>
      <c r="C25" s="72">
        <v>377655</v>
      </c>
      <c r="D25" s="72">
        <v>19941</v>
      </c>
      <c r="E25" s="72">
        <v>1799</v>
      </c>
      <c r="F25" s="72">
        <v>60928</v>
      </c>
      <c r="G25" s="72">
        <v>8491</v>
      </c>
    </row>
    <row r="26" spans="1:7" ht="10.5">
      <c r="A26" s="13" t="s">
        <v>274</v>
      </c>
      <c r="B26" s="14">
        <v>564466</v>
      </c>
      <c r="C26" s="15">
        <v>455689</v>
      </c>
      <c r="D26" s="15">
        <v>23197</v>
      </c>
      <c r="E26" s="15">
        <v>2243</v>
      </c>
      <c r="F26" s="15">
        <v>72986</v>
      </c>
      <c r="G26" s="15">
        <v>10351</v>
      </c>
    </row>
    <row r="27" spans="1:7" ht="10.5">
      <c r="A27" s="85" t="s">
        <v>444</v>
      </c>
      <c r="B27" s="95"/>
      <c r="C27" s="95"/>
      <c r="D27" s="95"/>
      <c r="E27" s="95"/>
      <c r="F27" s="95"/>
      <c r="G27" s="95"/>
    </row>
    <row r="28" spans="1:7" ht="10.5">
      <c r="A28" s="85"/>
      <c r="B28" s="95"/>
      <c r="C28" s="95"/>
      <c r="D28" s="95"/>
      <c r="E28" s="95"/>
      <c r="F28" s="95"/>
      <c r="G28" s="95"/>
    </row>
  </sheetData>
  <printOptions/>
  <pageMargins left="0.7874015748031497" right="0.7874015748031497" top="0.984251968503937" bottom="0.984251968503937" header="0.5118110236220472" footer="0.5118110236220472"/>
  <pageSetup horizontalDpi="300" verticalDpi="300" orientation="portrait" paperSize="9" scale="110" r:id="rId1"/>
  <headerFooter alignWithMargins="0">
    <oddFooter>&amp;C- &amp;P -</oddFooter>
  </headerFooter>
</worksheet>
</file>

<file path=xl/worksheets/sheet29.xml><?xml version="1.0" encoding="utf-8"?>
<worksheet xmlns="http://schemas.openxmlformats.org/spreadsheetml/2006/main" xmlns:r="http://schemas.openxmlformats.org/officeDocument/2006/relationships">
  <dimension ref="A1:H28"/>
  <sheetViews>
    <sheetView workbookViewId="0" topLeftCell="A1">
      <selection activeCell="H3" sqref="H3"/>
    </sheetView>
  </sheetViews>
  <sheetFormatPr defaultColWidth="9.00390625" defaultRowHeight="12.75"/>
  <cols>
    <col min="1" max="1" width="12.50390625" style="71" customWidth="1"/>
    <col min="2" max="7" width="10.625" style="71" customWidth="1"/>
    <col min="8" max="16384" width="8.875" style="71" customWidth="1"/>
  </cols>
  <sheetData>
    <row r="1" ht="15.75">
      <c r="A1" s="255" t="s">
        <v>725</v>
      </c>
    </row>
    <row r="2" spans="1:7" ht="11.25" thickBot="1">
      <c r="A2" s="4" t="s">
        <v>447</v>
      </c>
      <c r="B2" s="42"/>
      <c r="C2" s="42"/>
      <c r="D2" s="42"/>
      <c r="E2" s="42"/>
      <c r="F2" s="42"/>
      <c r="G2" s="42"/>
    </row>
    <row r="3" spans="1:8" ht="10.5">
      <c r="A3" s="65" t="s">
        <v>0</v>
      </c>
      <c r="B3" s="118" t="s">
        <v>448</v>
      </c>
      <c r="C3" s="51"/>
      <c r="D3" s="51"/>
      <c r="E3" s="51"/>
      <c r="F3" s="51"/>
      <c r="G3" s="51"/>
      <c r="H3" s="10"/>
    </row>
    <row r="4" spans="1:7" ht="10.5">
      <c r="A4" s="120"/>
      <c r="B4" s="43"/>
      <c r="C4" s="96"/>
      <c r="D4" s="96"/>
      <c r="E4" s="96"/>
      <c r="F4" s="44"/>
      <c r="G4" s="96"/>
    </row>
    <row r="5" spans="1:7" ht="10.5">
      <c r="A5" s="8"/>
      <c r="B5" s="43" t="s">
        <v>258</v>
      </c>
      <c r="C5" s="43" t="s">
        <v>423</v>
      </c>
      <c r="D5" s="43" t="s">
        <v>442</v>
      </c>
      <c r="E5" s="43" t="s">
        <v>443</v>
      </c>
      <c r="F5" s="47" t="s">
        <v>426</v>
      </c>
      <c r="G5" s="43" t="s">
        <v>427</v>
      </c>
    </row>
    <row r="6" spans="1:7" ht="10.5" hidden="1">
      <c r="A6" s="6" t="s">
        <v>222</v>
      </c>
      <c r="B6" s="11">
        <v>11469769</v>
      </c>
      <c r="C6" s="72">
        <v>9676787</v>
      </c>
      <c r="D6" s="72">
        <v>168331</v>
      </c>
      <c r="E6" s="72">
        <v>14295</v>
      </c>
      <c r="F6" s="72">
        <v>1507172</v>
      </c>
      <c r="G6" s="72">
        <v>103184</v>
      </c>
    </row>
    <row r="7" spans="1:7" ht="10.5" hidden="1">
      <c r="A7" s="6" t="s">
        <v>51</v>
      </c>
      <c r="B7" s="11">
        <v>10647793</v>
      </c>
      <c r="C7" s="72">
        <v>9051661</v>
      </c>
      <c r="D7" s="72">
        <v>173498</v>
      </c>
      <c r="E7" s="72">
        <v>11986</v>
      </c>
      <c r="F7" s="72">
        <v>1304655</v>
      </c>
      <c r="G7" s="72">
        <v>105993</v>
      </c>
    </row>
    <row r="8" spans="1:7" ht="10.5" hidden="1">
      <c r="A8" s="6" t="s">
        <v>674</v>
      </c>
      <c r="B8" s="11">
        <v>13967949</v>
      </c>
      <c r="C8" s="72">
        <v>11437007</v>
      </c>
      <c r="D8" s="72">
        <v>546496</v>
      </c>
      <c r="E8" s="72">
        <v>38673</v>
      </c>
      <c r="F8" s="72">
        <v>1723477</v>
      </c>
      <c r="G8" s="72">
        <v>222296</v>
      </c>
    </row>
    <row r="9" spans="1:7" ht="10.5">
      <c r="A9" s="6" t="s">
        <v>675</v>
      </c>
      <c r="B9" s="11">
        <v>12085902</v>
      </c>
      <c r="C9" s="72">
        <v>9875958</v>
      </c>
      <c r="D9" s="72">
        <v>495977</v>
      </c>
      <c r="E9" s="72">
        <v>25003</v>
      </c>
      <c r="F9" s="72">
        <v>1509555</v>
      </c>
      <c r="G9" s="72">
        <v>179409</v>
      </c>
    </row>
    <row r="10" spans="1:7" ht="10.5">
      <c r="A10" s="6" t="s">
        <v>297</v>
      </c>
      <c r="B10" s="11">
        <v>10283992</v>
      </c>
      <c r="C10" s="72">
        <v>8461861</v>
      </c>
      <c r="D10" s="72">
        <v>314925</v>
      </c>
      <c r="E10" s="72">
        <v>13620</v>
      </c>
      <c r="F10" s="72">
        <v>1336743</v>
      </c>
      <c r="G10" s="72">
        <v>156843</v>
      </c>
    </row>
    <row r="11" spans="1:7" ht="10.5">
      <c r="A11" s="6" t="s">
        <v>298</v>
      </c>
      <c r="B11" s="11">
        <v>9960712</v>
      </c>
      <c r="C11" s="72">
        <v>8244167</v>
      </c>
      <c r="D11" s="72">
        <v>286638</v>
      </c>
      <c r="E11" s="72">
        <v>12138</v>
      </c>
      <c r="F11" s="72">
        <v>1256672</v>
      </c>
      <c r="G11" s="72">
        <v>161097</v>
      </c>
    </row>
    <row r="12" spans="1:7" ht="10.5">
      <c r="A12" s="6" t="s">
        <v>682</v>
      </c>
      <c r="B12" s="11">
        <v>9754980</v>
      </c>
      <c r="C12" s="72">
        <v>8027630</v>
      </c>
      <c r="D12" s="72">
        <v>247961</v>
      </c>
      <c r="E12" s="72">
        <v>9825</v>
      </c>
      <c r="F12" s="72">
        <v>1296598</v>
      </c>
      <c r="G12" s="72">
        <v>172966</v>
      </c>
    </row>
    <row r="13" spans="1:7" ht="10.5">
      <c r="A13" s="6" t="s">
        <v>683</v>
      </c>
      <c r="B13" s="11">
        <v>9636268</v>
      </c>
      <c r="C13" s="72">
        <v>7869651</v>
      </c>
      <c r="D13" s="72">
        <v>240452</v>
      </c>
      <c r="E13" s="72">
        <v>9762</v>
      </c>
      <c r="F13" s="72">
        <v>1339343</v>
      </c>
      <c r="G13" s="72">
        <v>177060</v>
      </c>
    </row>
    <row r="14" spans="1:7" ht="10.5">
      <c r="A14" s="10"/>
      <c r="B14" s="11"/>
      <c r="C14" s="72"/>
      <c r="D14" s="72"/>
      <c r="E14" s="72"/>
      <c r="F14" s="72"/>
      <c r="G14" s="2"/>
    </row>
    <row r="15" spans="1:7" ht="10.5">
      <c r="A15" s="6" t="s">
        <v>692</v>
      </c>
      <c r="B15" s="11">
        <v>789675</v>
      </c>
      <c r="C15" s="72">
        <v>644808</v>
      </c>
      <c r="D15" s="72">
        <v>21506</v>
      </c>
      <c r="E15" s="72">
        <v>816</v>
      </c>
      <c r="F15" s="72">
        <v>108954</v>
      </c>
      <c r="G15" s="72">
        <v>13591</v>
      </c>
    </row>
    <row r="16" spans="1:7" ht="10.5">
      <c r="A16" s="6" t="s">
        <v>265</v>
      </c>
      <c r="B16" s="11">
        <v>798183</v>
      </c>
      <c r="C16" s="72">
        <v>652677</v>
      </c>
      <c r="D16" s="72">
        <v>20056</v>
      </c>
      <c r="E16" s="72">
        <v>917</v>
      </c>
      <c r="F16" s="72">
        <v>109471</v>
      </c>
      <c r="G16" s="72">
        <v>15062</v>
      </c>
    </row>
    <row r="17" spans="1:7" ht="10.5">
      <c r="A17" s="6" t="s">
        <v>266</v>
      </c>
      <c r="B17" s="11">
        <v>780658</v>
      </c>
      <c r="C17" s="72">
        <v>635900</v>
      </c>
      <c r="D17" s="72">
        <v>20852</v>
      </c>
      <c r="E17" s="72">
        <v>748</v>
      </c>
      <c r="F17" s="72">
        <v>108699</v>
      </c>
      <c r="G17" s="72">
        <v>14459</v>
      </c>
    </row>
    <row r="18" spans="1:7" ht="10.5">
      <c r="A18" s="6" t="s">
        <v>267</v>
      </c>
      <c r="B18" s="11">
        <v>836732</v>
      </c>
      <c r="C18" s="72">
        <v>685475</v>
      </c>
      <c r="D18" s="72">
        <v>18887</v>
      </c>
      <c r="E18" s="72">
        <v>815</v>
      </c>
      <c r="F18" s="72">
        <v>115306</v>
      </c>
      <c r="G18" s="72">
        <v>16249</v>
      </c>
    </row>
    <row r="19" spans="1:7" ht="10.5">
      <c r="A19" s="6" t="s">
        <v>268</v>
      </c>
      <c r="B19" s="11">
        <v>880177</v>
      </c>
      <c r="C19" s="72">
        <v>724272</v>
      </c>
      <c r="D19" s="72">
        <v>21248</v>
      </c>
      <c r="E19" s="72">
        <v>1035</v>
      </c>
      <c r="F19" s="72">
        <v>116984</v>
      </c>
      <c r="G19" s="72">
        <v>16638</v>
      </c>
    </row>
    <row r="20" spans="1:7" ht="10.5">
      <c r="A20" s="6" t="s">
        <v>269</v>
      </c>
      <c r="B20" s="11">
        <v>798696</v>
      </c>
      <c r="C20" s="72">
        <v>651491</v>
      </c>
      <c r="D20" s="72">
        <v>19246</v>
      </c>
      <c r="E20" s="72">
        <v>892</v>
      </c>
      <c r="F20" s="72">
        <v>111101</v>
      </c>
      <c r="G20" s="72">
        <v>15966</v>
      </c>
    </row>
    <row r="21" spans="1:7" ht="10.5">
      <c r="A21" s="6" t="s">
        <v>270</v>
      </c>
      <c r="B21" s="11">
        <v>823926</v>
      </c>
      <c r="C21" s="72">
        <v>671149</v>
      </c>
      <c r="D21" s="72">
        <v>19256</v>
      </c>
      <c r="E21" s="72">
        <v>1008</v>
      </c>
      <c r="F21" s="72">
        <v>115500</v>
      </c>
      <c r="G21" s="72">
        <v>17013</v>
      </c>
    </row>
    <row r="22" spans="1:7" ht="10.5">
      <c r="A22" s="6" t="s">
        <v>271</v>
      </c>
      <c r="B22" s="11">
        <v>802007</v>
      </c>
      <c r="C22" s="72">
        <v>651927</v>
      </c>
      <c r="D22" s="72">
        <v>21871</v>
      </c>
      <c r="E22" s="72">
        <v>1043</v>
      </c>
      <c r="F22" s="72">
        <v>111467</v>
      </c>
      <c r="G22" s="72">
        <v>15699</v>
      </c>
    </row>
    <row r="23" spans="1:7" ht="10.5">
      <c r="A23" s="6" t="s">
        <v>272</v>
      </c>
      <c r="B23" s="11">
        <v>844586</v>
      </c>
      <c r="C23" s="72">
        <v>689804</v>
      </c>
      <c r="D23" s="72">
        <v>21215</v>
      </c>
      <c r="E23" s="72">
        <v>619</v>
      </c>
      <c r="F23" s="72">
        <v>118140</v>
      </c>
      <c r="G23" s="72">
        <v>14808</v>
      </c>
    </row>
    <row r="24" spans="1:7" ht="10.5">
      <c r="A24" s="6" t="s">
        <v>685</v>
      </c>
      <c r="B24" s="11">
        <v>742656</v>
      </c>
      <c r="C24" s="72">
        <v>609804</v>
      </c>
      <c r="D24" s="72">
        <v>17637</v>
      </c>
      <c r="E24" s="72">
        <v>550</v>
      </c>
      <c r="F24" s="72">
        <v>103178</v>
      </c>
      <c r="G24" s="72">
        <v>11487</v>
      </c>
    </row>
    <row r="25" spans="1:7" ht="10.5">
      <c r="A25" s="6" t="s">
        <v>273</v>
      </c>
      <c r="B25" s="11">
        <v>701645</v>
      </c>
      <c r="C25" s="72">
        <v>570332</v>
      </c>
      <c r="D25" s="72">
        <v>17640</v>
      </c>
      <c r="E25" s="72">
        <v>554</v>
      </c>
      <c r="F25" s="72">
        <v>101490</v>
      </c>
      <c r="G25" s="72">
        <v>11629</v>
      </c>
    </row>
    <row r="26" spans="1:7" ht="10.5">
      <c r="A26" s="13" t="s">
        <v>274</v>
      </c>
      <c r="B26" s="14">
        <v>837327</v>
      </c>
      <c r="C26" s="15">
        <v>682012</v>
      </c>
      <c r="D26" s="15">
        <v>21038</v>
      </c>
      <c r="E26" s="15">
        <v>765</v>
      </c>
      <c r="F26" s="15">
        <v>119053</v>
      </c>
      <c r="G26" s="15">
        <v>14459</v>
      </c>
    </row>
    <row r="27" spans="1:7" ht="10.5">
      <c r="A27" s="85" t="s">
        <v>444</v>
      </c>
      <c r="B27" s="95"/>
      <c r="C27" s="95"/>
      <c r="D27" s="95"/>
      <c r="E27" s="95"/>
      <c r="F27" s="95"/>
      <c r="G27" s="95"/>
    </row>
    <row r="28" spans="1:7" ht="10.5">
      <c r="A28" s="85"/>
      <c r="B28" s="95"/>
      <c r="C28" s="95"/>
      <c r="D28" s="95"/>
      <c r="E28" s="95"/>
      <c r="F28" s="95"/>
      <c r="G28" s="95"/>
    </row>
  </sheetData>
  <printOptions/>
  <pageMargins left="0.7874015748031497" right="0.7874015748031497" top="0.984251968503937" bottom="0.984251968503937" header="0.5118110236220472" footer="0.5118110236220472"/>
  <pageSetup horizontalDpi="300" verticalDpi="300" orientation="portrait" paperSize="9" scale="110"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dimension ref="A1:O118"/>
  <sheetViews>
    <sheetView workbookViewId="0" topLeftCell="A1">
      <selection activeCell="B1" sqref="B1"/>
    </sheetView>
  </sheetViews>
  <sheetFormatPr defaultColWidth="9.00390625" defaultRowHeight="12.75"/>
  <cols>
    <col min="1" max="2" width="9.125" style="2" customWidth="1"/>
    <col min="3" max="3" width="12.50390625" style="2" customWidth="1"/>
    <col min="4" max="10" width="10.625" style="2" customWidth="1"/>
    <col min="11" max="11" width="13.125" style="2" customWidth="1"/>
    <col min="12" max="16384" width="9.125" style="2" customWidth="1"/>
  </cols>
  <sheetData>
    <row r="1" spans="2:10" ht="16.5" thickBot="1">
      <c r="B1" s="288" t="s">
        <v>788</v>
      </c>
      <c r="C1" s="4"/>
      <c r="D1" s="4"/>
      <c r="E1" s="4"/>
      <c r="F1" s="4"/>
      <c r="G1" s="4"/>
      <c r="H1" s="4"/>
      <c r="I1" s="5"/>
      <c r="J1" s="4"/>
    </row>
    <row r="2" spans="3:10" ht="10.5">
      <c r="C2" s="6" t="s">
        <v>0</v>
      </c>
      <c r="D2" s="7" t="s">
        <v>2</v>
      </c>
      <c r="E2" s="8"/>
      <c r="F2" s="7" t="s">
        <v>7</v>
      </c>
      <c r="G2" s="8"/>
      <c r="H2" s="7" t="s">
        <v>5</v>
      </c>
      <c r="I2" s="8"/>
      <c r="J2" s="8"/>
    </row>
    <row r="3" spans="2:10" ht="10.5">
      <c r="B3" s="289"/>
      <c r="C3" s="8"/>
      <c r="D3" s="7" t="s">
        <v>14</v>
      </c>
      <c r="E3" s="9" t="s">
        <v>789</v>
      </c>
      <c r="F3" s="7" t="s">
        <v>14</v>
      </c>
      <c r="G3" s="9" t="s">
        <v>789</v>
      </c>
      <c r="H3" s="7" t="s">
        <v>14</v>
      </c>
      <c r="I3" s="9" t="s">
        <v>789</v>
      </c>
      <c r="J3" s="7" t="s">
        <v>790</v>
      </c>
    </row>
    <row r="4" spans="2:10" ht="10.5">
      <c r="B4" s="18"/>
      <c r="C4" s="6" t="s">
        <v>675</v>
      </c>
      <c r="D4" s="11">
        <v>1274228</v>
      </c>
      <c r="E4" s="11">
        <v>1262283</v>
      </c>
      <c r="F4" s="11">
        <v>4259552</v>
      </c>
      <c r="G4" s="11">
        <v>3970913</v>
      </c>
      <c r="H4" s="11">
        <v>27482198</v>
      </c>
      <c r="I4" s="11">
        <v>20902603</v>
      </c>
      <c r="J4" s="278">
        <v>76.1</v>
      </c>
    </row>
    <row r="5" spans="2:10" ht="10.5">
      <c r="B5" s="18"/>
      <c r="C5" s="6" t="s">
        <v>52</v>
      </c>
      <c r="D5" s="11">
        <v>1280870</v>
      </c>
      <c r="E5" s="11">
        <v>1270065</v>
      </c>
      <c r="F5" s="11">
        <v>2471282</v>
      </c>
      <c r="G5" s="11">
        <v>2228198</v>
      </c>
      <c r="H5" s="11">
        <v>27628178</v>
      </c>
      <c r="I5" s="11">
        <v>21294079</v>
      </c>
      <c r="J5" s="278">
        <v>77.1</v>
      </c>
    </row>
    <row r="6" spans="2:10" ht="10.5">
      <c r="B6" s="18"/>
      <c r="C6" s="6" t="s">
        <v>53</v>
      </c>
      <c r="D6" s="11">
        <v>1280400</v>
      </c>
      <c r="E6" s="11">
        <v>1269665</v>
      </c>
      <c r="F6" s="11">
        <v>4252147</v>
      </c>
      <c r="G6" s="11">
        <v>3893816</v>
      </c>
      <c r="H6" s="11">
        <v>27800179</v>
      </c>
      <c r="I6" s="11">
        <v>21572862</v>
      </c>
      <c r="J6" s="278">
        <v>77.6</v>
      </c>
    </row>
    <row r="7" spans="2:10" ht="10.5">
      <c r="B7" s="18"/>
      <c r="C7" s="6" t="s">
        <v>676</v>
      </c>
      <c r="D7" s="11">
        <v>1286326</v>
      </c>
      <c r="E7" s="11">
        <v>1275687</v>
      </c>
      <c r="F7" s="11">
        <v>4251090</v>
      </c>
      <c r="G7" s="11">
        <v>3975269</v>
      </c>
      <c r="H7" s="11">
        <v>28028960</v>
      </c>
      <c r="I7" s="11">
        <v>21908007</v>
      </c>
      <c r="J7" s="278">
        <v>78.2</v>
      </c>
    </row>
    <row r="8" spans="3:10" ht="10.5">
      <c r="C8" s="6" t="s">
        <v>677</v>
      </c>
      <c r="D8" s="11">
        <v>1293526</v>
      </c>
      <c r="E8" s="12">
        <v>1282900</v>
      </c>
      <c r="F8" s="12">
        <v>4316191</v>
      </c>
      <c r="G8" s="12">
        <v>4042694</v>
      </c>
      <c r="H8" s="12">
        <v>28364271</v>
      </c>
      <c r="I8" s="12">
        <v>22411382</v>
      </c>
      <c r="J8" s="278">
        <v>79.01271991090482</v>
      </c>
    </row>
    <row r="9" spans="3:10" ht="10.5">
      <c r="C9" s="10"/>
      <c r="D9" s="11"/>
      <c r="E9" s="12"/>
      <c r="F9" s="12"/>
      <c r="G9" s="12"/>
      <c r="H9" s="12"/>
      <c r="I9" s="12"/>
      <c r="J9" s="278"/>
    </row>
    <row r="10" spans="1:10" ht="10.5">
      <c r="A10" s="279">
        <v>11</v>
      </c>
      <c r="B10" s="19"/>
      <c r="C10" s="19" t="s">
        <v>793</v>
      </c>
      <c r="D10" s="11">
        <v>46726</v>
      </c>
      <c r="E10" s="12">
        <v>46726</v>
      </c>
      <c r="F10" s="12">
        <v>119528</v>
      </c>
      <c r="G10" s="12">
        <v>117435</v>
      </c>
      <c r="H10" s="12">
        <v>1892564</v>
      </c>
      <c r="I10" s="12">
        <v>1827322</v>
      </c>
      <c r="J10" s="278">
        <v>96.55271895692827</v>
      </c>
    </row>
    <row r="11" spans="1:10" ht="10.5">
      <c r="A11" s="279">
        <v>15</v>
      </c>
      <c r="B11" s="19"/>
      <c r="C11" s="19" t="s">
        <v>794</v>
      </c>
      <c r="D11" s="11">
        <v>54802</v>
      </c>
      <c r="E11" s="12">
        <v>54802</v>
      </c>
      <c r="F11" s="12">
        <v>302797</v>
      </c>
      <c r="G11" s="12">
        <v>297981</v>
      </c>
      <c r="H11" s="12">
        <v>2396613</v>
      </c>
      <c r="I11" s="12">
        <v>2038431</v>
      </c>
      <c r="J11" s="278">
        <v>85.05465838664816</v>
      </c>
    </row>
    <row r="12" spans="1:10" ht="10.5">
      <c r="A12" s="279">
        <v>21</v>
      </c>
      <c r="B12" s="19"/>
      <c r="C12" s="19" t="s">
        <v>795</v>
      </c>
      <c r="D12" s="11">
        <v>70208</v>
      </c>
      <c r="E12" s="12">
        <v>70208</v>
      </c>
      <c r="F12" s="12">
        <v>290588</v>
      </c>
      <c r="G12" s="12">
        <v>288674</v>
      </c>
      <c r="H12" s="12">
        <v>2226628</v>
      </c>
      <c r="I12" s="12">
        <v>2095970</v>
      </c>
      <c r="J12" s="278">
        <v>94.13202384951595</v>
      </c>
    </row>
    <row r="13" spans="1:10" ht="10.5">
      <c r="A13" s="279">
        <v>27</v>
      </c>
      <c r="B13" s="19"/>
      <c r="C13" s="19" t="s">
        <v>796</v>
      </c>
      <c r="D13" s="11">
        <v>108628</v>
      </c>
      <c r="E13" s="12">
        <v>108628</v>
      </c>
      <c r="F13" s="12">
        <v>553537</v>
      </c>
      <c r="G13" s="12">
        <v>547770</v>
      </c>
      <c r="H13" s="12">
        <v>2883839</v>
      </c>
      <c r="I13" s="12">
        <v>2343790</v>
      </c>
      <c r="J13" s="278">
        <v>81.27326109397924</v>
      </c>
    </row>
    <row r="14" spans="1:10" ht="10.5">
      <c r="A14" s="279">
        <v>40</v>
      </c>
      <c r="B14" s="19"/>
      <c r="C14" s="19" t="s">
        <v>797</v>
      </c>
      <c r="D14" s="11">
        <v>121043</v>
      </c>
      <c r="E14" s="12">
        <v>121043</v>
      </c>
      <c r="F14" s="12">
        <v>411971</v>
      </c>
      <c r="G14" s="12">
        <v>392867</v>
      </c>
      <c r="H14" s="12">
        <v>2908137</v>
      </c>
      <c r="I14" s="12">
        <v>2593550</v>
      </c>
      <c r="J14" s="278">
        <v>89.18252475725869</v>
      </c>
    </row>
    <row r="15" spans="1:10" ht="10.5">
      <c r="A15" s="279">
        <v>49</v>
      </c>
      <c r="B15" s="19"/>
      <c r="C15" s="19" t="s">
        <v>798</v>
      </c>
      <c r="D15" s="11">
        <v>261804</v>
      </c>
      <c r="E15" s="12">
        <v>261804</v>
      </c>
      <c r="F15" s="12">
        <v>642350</v>
      </c>
      <c r="G15" s="12">
        <v>581402</v>
      </c>
      <c r="H15" s="12">
        <v>3161817</v>
      </c>
      <c r="I15" s="12">
        <v>2440288</v>
      </c>
      <c r="J15" s="278">
        <v>77.17992534039763</v>
      </c>
    </row>
    <row r="16" spans="1:10" ht="10.5">
      <c r="A16" s="279">
        <v>67</v>
      </c>
      <c r="B16" s="19"/>
      <c r="C16" s="19" t="s">
        <v>803</v>
      </c>
      <c r="D16" s="11">
        <v>333438</v>
      </c>
      <c r="E16" s="12">
        <v>322812</v>
      </c>
      <c r="F16" s="12">
        <v>785439</v>
      </c>
      <c r="G16" s="12">
        <v>683870</v>
      </c>
      <c r="H16" s="12">
        <v>3199071</v>
      </c>
      <c r="I16" s="12">
        <v>2138774</v>
      </c>
      <c r="J16" s="278">
        <v>66.85609666056178</v>
      </c>
    </row>
    <row r="17" spans="1:10" ht="10.5">
      <c r="A17" s="279">
        <v>87</v>
      </c>
      <c r="B17" s="19"/>
      <c r="C17" s="19" t="s">
        <v>804</v>
      </c>
      <c r="D17" s="11">
        <v>145719</v>
      </c>
      <c r="E17" s="12">
        <v>145719</v>
      </c>
      <c r="F17" s="12">
        <v>397090</v>
      </c>
      <c r="G17" s="12">
        <v>366287</v>
      </c>
      <c r="H17" s="12">
        <v>1807591</v>
      </c>
      <c r="I17" s="12">
        <v>1464875</v>
      </c>
      <c r="J17" s="278">
        <v>81.04017999647044</v>
      </c>
    </row>
    <row r="18" spans="1:10" ht="10.5">
      <c r="A18" s="279">
        <v>95</v>
      </c>
      <c r="B18" s="19"/>
      <c r="C18" s="19" t="s">
        <v>805</v>
      </c>
      <c r="D18" s="11">
        <v>54509</v>
      </c>
      <c r="E18" s="12">
        <v>54509</v>
      </c>
      <c r="F18" s="12">
        <v>429674</v>
      </c>
      <c r="G18" s="12">
        <v>398234</v>
      </c>
      <c r="H18" s="12">
        <v>2937148</v>
      </c>
      <c r="I18" s="12">
        <v>2240276</v>
      </c>
      <c r="J18" s="278">
        <v>76.27385477340603</v>
      </c>
    </row>
    <row r="19" spans="1:10" ht="10.5">
      <c r="A19" s="280"/>
      <c r="B19" s="19"/>
      <c r="C19" s="19"/>
      <c r="D19" s="11"/>
      <c r="E19" s="12"/>
      <c r="F19" s="12"/>
      <c r="G19" s="12"/>
      <c r="H19" s="12"/>
      <c r="I19" s="12"/>
      <c r="J19" s="278"/>
    </row>
    <row r="20" spans="1:10" ht="10.5">
      <c r="A20" s="279">
        <v>1</v>
      </c>
      <c r="B20" s="31">
        <v>100</v>
      </c>
      <c r="C20" s="31" t="s">
        <v>791</v>
      </c>
      <c r="D20" s="11">
        <v>96649</v>
      </c>
      <c r="E20" s="12">
        <v>96649</v>
      </c>
      <c r="F20" s="12">
        <v>383217</v>
      </c>
      <c r="G20" s="12">
        <v>368174</v>
      </c>
      <c r="H20" s="12">
        <v>4950863</v>
      </c>
      <c r="I20" s="12">
        <v>3228106</v>
      </c>
      <c r="J20" s="278">
        <v>65.20289492963146</v>
      </c>
    </row>
    <row r="21" spans="1:10" ht="10.5">
      <c r="A21" s="279">
        <v>41</v>
      </c>
      <c r="B21" s="19">
        <v>201</v>
      </c>
      <c r="C21" s="19" t="s">
        <v>806</v>
      </c>
      <c r="D21" s="11">
        <v>89860</v>
      </c>
      <c r="E21" s="12">
        <v>89860</v>
      </c>
      <c r="F21" s="12">
        <v>196533</v>
      </c>
      <c r="G21" s="12">
        <v>193951</v>
      </c>
      <c r="H21" s="12">
        <v>1753313</v>
      </c>
      <c r="I21" s="12">
        <v>1742037</v>
      </c>
      <c r="J21" s="278">
        <v>99.35687467098002</v>
      </c>
    </row>
    <row r="22" spans="1:10" ht="10.5">
      <c r="A22" s="279">
        <v>12</v>
      </c>
      <c r="B22" s="19">
        <v>202</v>
      </c>
      <c r="C22" s="19" t="s">
        <v>807</v>
      </c>
      <c r="D22" s="11">
        <v>12487</v>
      </c>
      <c r="E22" s="12">
        <v>12487</v>
      </c>
      <c r="F22" s="12">
        <v>46536</v>
      </c>
      <c r="G22" s="12">
        <v>46536</v>
      </c>
      <c r="H22" s="12">
        <v>800003</v>
      </c>
      <c r="I22" s="12">
        <v>777181</v>
      </c>
      <c r="J22" s="278">
        <v>97.14726069777238</v>
      </c>
    </row>
    <row r="23" spans="1:10" ht="10.5">
      <c r="A23" s="279">
        <v>22</v>
      </c>
      <c r="B23" s="19">
        <v>203</v>
      </c>
      <c r="C23" s="19" t="s">
        <v>808</v>
      </c>
      <c r="D23" s="11">
        <v>28089</v>
      </c>
      <c r="E23" s="12">
        <v>28089</v>
      </c>
      <c r="F23" s="12">
        <v>36878</v>
      </c>
      <c r="G23" s="12">
        <v>36878</v>
      </c>
      <c r="H23" s="12">
        <v>521310</v>
      </c>
      <c r="I23" s="12">
        <v>512930</v>
      </c>
      <c r="J23" s="278">
        <v>98.39251117377377</v>
      </c>
    </row>
    <row r="24" spans="1:10" ht="10.5">
      <c r="A24" s="279">
        <v>13</v>
      </c>
      <c r="B24" s="19">
        <v>204</v>
      </c>
      <c r="C24" s="19" t="s">
        <v>809</v>
      </c>
      <c r="D24" s="11">
        <v>29730</v>
      </c>
      <c r="E24" s="12">
        <v>29730</v>
      </c>
      <c r="F24" s="12">
        <v>64752</v>
      </c>
      <c r="G24" s="12">
        <v>62659</v>
      </c>
      <c r="H24" s="12">
        <v>905887</v>
      </c>
      <c r="I24" s="12">
        <v>865269</v>
      </c>
      <c r="J24" s="278">
        <v>95.51621780641514</v>
      </c>
    </row>
    <row r="25" spans="1:10" ht="10.5">
      <c r="A25" s="279">
        <v>96</v>
      </c>
      <c r="B25" s="19">
        <v>205</v>
      </c>
      <c r="C25" s="19" t="s">
        <v>810</v>
      </c>
      <c r="D25" s="11">
        <v>11711</v>
      </c>
      <c r="E25" s="12">
        <v>11711</v>
      </c>
      <c r="F25" s="12">
        <v>90328</v>
      </c>
      <c r="G25" s="12">
        <v>77820</v>
      </c>
      <c r="H25" s="12">
        <v>357790</v>
      </c>
      <c r="I25" s="12">
        <v>274428</v>
      </c>
      <c r="J25" s="278">
        <v>76.70085804522205</v>
      </c>
    </row>
    <row r="26" spans="1:10" ht="10.5">
      <c r="A26" s="279">
        <v>14</v>
      </c>
      <c r="B26" s="19">
        <v>206</v>
      </c>
      <c r="C26" s="19" t="s">
        <v>811</v>
      </c>
      <c r="D26" s="11">
        <v>4509</v>
      </c>
      <c r="E26" s="12">
        <v>4509</v>
      </c>
      <c r="F26" s="12">
        <v>8240</v>
      </c>
      <c r="G26" s="12">
        <v>8240</v>
      </c>
      <c r="H26" s="12">
        <v>186674</v>
      </c>
      <c r="I26" s="12">
        <v>184872</v>
      </c>
      <c r="J26" s="278">
        <v>99.0346807803979</v>
      </c>
    </row>
    <row r="27" spans="1:10" ht="10.5">
      <c r="A27" s="279">
        <v>16</v>
      </c>
      <c r="B27" s="19">
        <v>207</v>
      </c>
      <c r="C27" s="19" t="s">
        <v>812</v>
      </c>
      <c r="D27" s="11">
        <v>6790</v>
      </c>
      <c r="E27" s="12">
        <v>6790</v>
      </c>
      <c r="F27" s="12">
        <v>32860</v>
      </c>
      <c r="G27" s="12">
        <v>32860</v>
      </c>
      <c r="H27" s="12">
        <v>385463</v>
      </c>
      <c r="I27" s="12">
        <v>380971</v>
      </c>
      <c r="J27" s="278">
        <v>98.83464820229179</v>
      </c>
    </row>
    <row r="28" spans="1:10" ht="10.5">
      <c r="A28" s="279">
        <v>50</v>
      </c>
      <c r="B28" s="19">
        <v>208</v>
      </c>
      <c r="C28" s="19" t="s">
        <v>799</v>
      </c>
      <c r="D28" s="11">
        <v>17817</v>
      </c>
      <c r="E28" s="12">
        <v>17817</v>
      </c>
      <c r="F28" s="12">
        <v>32127</v>
      </c>
      <c r="G28" s="12">
        <v>29750</v>
      </c>
      <c r="H28" s="12">
        <v>273641</v>
      </c>
      <c r="I28" s="12">
        <v>242419</v>
      </c>
      <c r="J28" s="278">
        <v>88.59016010027737</v>
      </c>
    </row>
    <row r="29" spans="1:10" ht="10.5">
      <c r="A29" s="279">
        <v>68</v>
      </c>
      <c r="B29" s="19">
        <v>209</v>
      </c>
      <c r="C29" s="19" t="s">
        <v>813</v>
      </c>
      <c r="D29" s="11">
        <v>31152</v>
      </c>
      <c r="E29" s="12">
        <v>31152</v>
      </c>
      <c r="F29" s="12">
        <v>76560</v>
      </c>
      <c r="G29" s="12">
        <v>74549</v>
      </c>
      <c r="H29" s="12">
        <v>372461</v>
      </c>
      <c r="I29" s="12">
        <v>234008</v>
      </c>
      <c r="J29" s="278">
        <v>62.827517511900574</v>
      </c>
    </row>
    <row r="30" spans="1:10" ht="10.5">
      <c r="A30" s="279">
        <v>23</v>
      </c>
      <c r="B30" s="19">
        <v>210</v>
      </c>
      <c r="C30" s="19" t="s">
        <v>814</v>
      </c>
      <c r="D30" s="11">
        <v>27469</v>
      </c>
      <c r="E30" s="12">
        <v>27469</v>
      </c>
      <c r="F30" s="12">
        <v>153449</v>
      </c>
      <c r="G30" s="12">
        <v>151598</v>
      </c>
      <c r="H30" s="12">
        <v>972851</v>
      </c>
      <c r="I30" s="12">
        <v>904192</v>
      </c>
      <c r="J30" s="278">
        <v>92.94249581898976</v>
      </c>
    </row>
    <row r="31" spans="1:10" ht="10.5">
      <c r="A31" s="279">
        <v>51</v>
      </c>
      <c r="B31" s="19">
        <v>211</v>
      </c>
      <c r="C31" s="19" t="s">
        <v>800</v>
      </c>
      <c r="D31" s="11">
        <v>13027</v>
      </c>
      <c r="E31" s="12">
        <v>13027</v>
      </c>
      <c r="F31" s="12">
        <v>45990</v>
      </c>
      <c r="G31" s="12">
        <v>45981</v>
      </c>
      <c r="H31" s="12">
        <v>327561</v>
      </c>
      <c r="I31" s="12">
        <v>309970</v>
      </c>
      <c r="J31" s="278">
        <v>94.62970255921798</v>
      </c>
    </row>
    <row r="32" spans="1:10" ht="10.5">
      <c r="A32" s="279">
        <v>52</v>
      </c>
      <c r="B32" s="19">
        <v>212</v>
      </c>
      <c r="C32" s="19" t="s">
        <v>815</v>
      </c>
      <c r="D32" s="11">
        <v>26468</v>
      </c>
      <c r="E32" s="12">
        <v>26468</v>
      </c>
      <c r="F32" s="12">
        <v>63327</v>
      </c>
      <c r="G32" s="12">
        <v>59940</v>
      </c>
      <c r="H32" s="12">
        <v>397727</v>
      </c>
      <c r="I32" s="12">
        <v>337293</v>
      </c>
      <c r="J32" s="278">
        <v>84.80515529496363</v>
      </c>
    </row>
    <row r="33" spans="1:10" ht="10.5">
      <c r="A33" s="279">
        <v>28</v>
      </c>
      <c r="B33" s="19">
        <v>213</v>
      </c>
      <c r="C33" s="19" t="s">
        <v>816</v>
      </c>
      <c r="D33" s="11">
        <v>14386</v>
      </c>
      <c r="E33" s="12">
        <v>14386</v>
      </c>
      <c r="F33" s="12">
        <v>52319</v>
      </c>
      <c r="G33" s="12">
        <v>52319</v>
      </c>
      <c r="H33" s="12">
        <v>280362</v>
      </c>
      <c r="I33" s="12">
        <v>264072</v>
      </c>
      <c r="J33" s="278">
        <v>94.18965480343272</v>
      </c>
    </row>
    <row r="34" spans="1:10" ht="10.5">
      <c r="A34" s="279">
        <v>17</v>
      </c>
      <c r="B34" s="19">
        <v>214</v>
      </c>
      <c r="C34" s="19" t="s">
        <v>817</v>
      </c>
      <c r="D34" s="11">
        <v>11045</v>
      </c>
      <c r="E34" s="12">
        <v>11045</v>
      </c>
      <c r="F34" s="12">
        <v>55305</v>
      </c>
      <c r="G34" s="12">
        <v>54133</v>
      </c>
      <c r="H34" s="12">
        <v>790042</v>
      </c>
      <c r="I34" s="12">
        <v>547897</v>
      </c>
      <c r="J34" s="278">
        <v>69.3503636515527</v>
      </c>
    </row>
    <row r="35" spans="1:10" ht="10.5">
      <c r="A35" s="279">
        <v>29</v>
      </c>
      <c r="B35" s="19">
        <v>215</v>
      </c>
      <c r="C35" s="19" t="s">
        <v>818</v>
      </c>
      <c r="D35" s="11">
        <v>5331</v>
      </c>
      <c r="E35" s="12">
        <v>5331</v>
      </c>
      <c r="F35" s="12">
        <v>88069</v>
      </c>
      <c r="G35" s="12">
        <v>88069</v>
      </c>
      <c r="H35" s="12">
        <v>437521</v>
      </c>
      <c r="I35" s="12">
        <v>394347</v>
      </c>
      <c r="J35" s="278">
        <v>90.13213080057871</v>
      </c>
    </row>
    <row r="36" spans="1:10" ht="10.5">
      <c r="A36" s="279">
        <v>24</v>
      </c>
      <c r="B36" s="19">
        <v>216</v>
      </c>
      <c r="C36" s="19" t="s">
        <v>819</v>
      </c>
      <c r="D36" s="11">
        <v>12206</v>
      </c>
      <c r="E36" s="12">
        <v>12206</v>
      </c>
      <c r="F36" s="12">
        <v>41112</v>
      </c>
      <c r="G36" s="12">
        <v>41112</v>
      </c>
      <c r="H36" s="12">
        <v>340390</v>
      </c>
      <c r="I36" s="12">
        <v>325693</v>
      </c>
      <c r="J36" s="278">
        <v>95.68230559064602</v>
      </c>
    </row>
    <row r="37" spans="1:10" ht="10.5">
      <c r="A37" s="279">
        <v>18</v>
      </c>
      <c r="B37" s="19">
        <v>217</v>
      </c>
      <c r="C37" s="19" t="s">
        <v>820</v>
      </c>
      <c r="D37" s="11">
        <v>18008</v>
      </c>
      <c r="E37" s="12">
        <v>18008</v>
      </c>
      <c r="F37" s="12">
        <v>35436</v>
      </c>
      <c r="G37" s="12">
        <v>34020</v>
      </c>
      <c r="H37" s="12">
        <v>449076</v>
      </c>
      <c r="I37" s="12">
        <v>442047</v>
      </c>
      <c r="J37" s="278">
        <v>98.43478609411325</v>
      </c>
    </row>
    <row r="38" spans="1:10" ht="10.5">
      <c r="A38" s="279">
        <v>30</v>
      </c>
      <c r="B38" s="19">
        <v>218</v>
      </c>
      <c r="C38" s="19" t="s">
        <v>821</v>
      </c>
      <c r="D38" s="11">
        <v>8339</v>
      </c>
      <c r="E38" s="12">
        <v>8339</v>
      </c>
      <c r="F38" s="12">
        <v>73557</v>
      </c>
      <c r="G38" s="12">
        <v>71924</v>
      </c>
      <c r="H38" s="12">
        <v>422967</v>
      </c>
      <c r="I38" s="12">
        <v>323236</v>
      </c>
      <c r="J38" s="278">
        <v>76.4210919528001</v>
      </c>
    </row>
    <row r="39" spans="1:10" ht="10.5">
      <c r="A39" s="279">
        <v>19</v>
      </c>
      <c r="B39" s="19">
        <v>219</v>
      </c>
      <c r="C39" s="19" t="s">
        <v>822</v>
      </c>
      <c r="D39" s="11">
        <v>17053</v>
      </c>
      <c r="E39" s="12">
        <v>17053</v>
      </c>
      <c r="F39" s="12">
        <v>133081</v>
      </c>
      <c r="G39" s="12">
        <v>131968</v>
      </c>
      <c r="H39" s="12">
        <v>551032</v>
      </c>
      <c r="I39" s="12">
        <v>486226</v>
      </c>
      <c r="J39" s="278">
        <v>88.23915852436882</v>
      </c>
    </row>
    <row r="40" spans="1:10" ht="10.5">
      <c r="A40" s="279">
        <v>31</v>
      </c>
      <c r="B40" s="19">
        <v>220</v>
      </c>
      <c r="C40" s="19" t="s">
        <v>823</v>
      </c>
      <c r="D40" s="11">
        <v>11442</v>
      </c>
      <c r="E40" s="12">
        <v>11442</v>
      </c>
      <c r="F40" s="12">
        <v>107321</v>
      </c>
      <c r="G40" s="12">
        <v>107321</v>
      </c>
      <c r="H40" s="12">
        <v>475586</v>
      </c>
      <c r="I40" s="12">
        <v>371452</v>
      </c>
      <c r="J40" s="278">
        <v>78.10406530049244</v>
      </c>
    </row>
    <row r="41" spans="1:10" ht="10.5">
      <c r="A41" s="279">
        <v>88</v>
      </c>
      <c r="B41" s="19">
        <v>221</v>
      </c>
      <c r="C41" s="19" t="s">
        <v>824</v>
      </c>
      <c r="D41" s="11">
        <v>64546</v>
      </c>
      <c r="E41" s="12">
        <v>64546</v>
      </c>
      <c r="F41" s="12">
        <v>207324</v>
      </c>
      <c r="G41" s="12">
        <v>195329</v>
      </c>
      <c r="H41" s="12">
        <v>782667</v>
      </c>
      <c r="I41" s="12">
        <v>662556</v>
      </c>
      <c r="J41" s="278">
        <v>84.6536266381488</v>
      </c>
    </row>
    <row r="42" spans="1:10" ht="10.5">
      <c r="A42" s="279">
        <v>20</v>
      </c>
      <c r="B42" s="19">
        <v>301</v>
      </c>
      <c r="C42" s="19" t="s">
        <v>825</v>
      </c>
      <c r="D42" s="11">
        <v>1906</v>
      </c>
      <c r="E42" s="12">
        <v>1906</v>
      </c>
      <c r="F42" s="12">
        <v>46115</v>
      </c>
      <c r="G42" s="12">
        <v>45000</v>
      </c>
      <c r="H42" s="12">
        <v>221000</v>
      </c>
      <c r="I42" s="12">
        <v>181290</v>
      </c>
      <c r="J42" s="278">
        <v>82.0316742081448</v>
      </c>
    </row>
    <row r="43" spans="1:10" ht="10.5">
      <c r="A43" s="279">
        <v>32</v>
      </c>
      <c r="B43" s="19">
        <v>321</v>
      </c>
      <c r="C43" s="19" t="s">
        <v>826</v>
      </c>
      <c r="D43" s="11">
        <v>5979</v>
      </c>
      <c r="E43" s="12">
        <v>5979</v>
      </c>
      <c r="F43" s="12">
        <v>41933</v>
      </c>
      <c r="G43" s="12">
        <v>41933</v>
      </c>
      <c r="H43" s="12">
        <v>157560</v>
      </c>
      <c r="I43" s="12">
        <v>133566</v>
      </c>
      <c r="J43" s="278">
        <v>84.77151561309977</v>
      </c>
    </row>
    <row r="44" spans="1:10" ht="10.5">
      <c r="A44" s="279">
        <v>33</v>
      </c>
      <c r="B44" s="19">
        <v>341</v>
      </c>
      <c r="C44" s="19" t="s">
        <v>827</v>
      </c>
      <c r="D44" s="11">
        <v>22259</v>
      </c>
      <c r="E44" s="12">
        <v>22259</v>
      </c>
      <c r="F44" s="12">
        <v>42347</v>
      </c>
      <c r="G44" s="12">
        <v>41729</v>
      </c>
      <c r="H44" s="12">
        <v>268047</v>
      </c>
      <c r="I44" s="12">
        <v>225116</v>
      </c>
      <c r="J44" s="278">
        <v>83.98377896413689</v>
      </c>
    </row>
    <row r="45" spans="1:10" ht="10.5">
      <c r="A45" s="279">
        <v>34</v>
      </c>
      <c r="B45" s="19">
        <v>342</v>
      </c>
      <c r="C45" s="19" t="s">
        <v>828</v>
      </c>
      <c r="D45" s="11">
        <v>6366</v>
      </c>
      <c r="E45" s="12">
        <v>6366</v>
      </c>
      <c r="F45" s="12">
        <v>18366</v>
      </c>
      <c r="G45" s="12">
        <v>18366</v>
      </c>
      <c r="H45" s="12">
        <v>97438</v>
      </c>
      <c r="I45" s="12">
        <v>85133</v>
      </c>
      <c r="J45" s="278">
        <v>87.37145672119708</v>
      </c>
    </row>
    <row r="46" spans="1:10" ht="10.5">
      <c r="A46" s="279">
        <v>35</v>
      </c>
      <c r="B46" s="19">
        <v>343</v>
      </c>
      <c r="C46" s="19" t="s">
        <v>829</v>
      </c>
      <c r="D46" s="11">
        <v>0</v>
      </c>
      <c r="E46" s="12">
        <v>0</v>
      </c>
      <c r="F46" s="12">
        <v>43809</v>
      </c>
      <c r="G46" s="12">
        <v>43809</v>
      </c>
      <c r="H46" s="12">
        <v>121159</v>
      </c>
      <c r="I46" s="12">
        <v>67308</v>
      </c>
      <c r="J46" s="278">
        <v>55.553446297840026</v>
      </c>
    </row>
    <row r="47" spans="1:10" ht="10.5">
      <c r="A47" s="279">
        <v>36</v>
      </c>
      <c r="B47" s="19">
        <v>361</v>
      </c>
      <c r="C47" s="19" t="s">
        <v>830</v>
      </c>
      <c r="D47" s="11">
        <v>9121</v>
      </c>
      <c r="E47" s="12">
        <v>9121</v>
      </c>
      <c r="F47" s="12">
        <v>18497</v>
      </c>
      <c r="G47" s="12">
        <v>18497</v>
      </c>
      <c r="H47" s="12">
        <v>173319</v>
      </c>
      <c r="I47" s="12">
        <v>140889</v>
      </c>
      <c r="J47" s="278">
        <v>81.28883734616517</v>
      </c>
    </row>
    <row r="48" spans="1:10" ht="10.5">
      <c r="A48" s="279">
        <v>37</v>
      </c>
      <c r="B48" s="19">
        <v>362</v>
      </c>
      <c r="C48" s="19" t="s">
        <v>831</v>
      </c>
      <c r="D48" s="11">
        <v>18291</v>
      </c>
      <c r="E48" s="12">
        <v>18291</v>
      </c>
      <c r="F48" s="12">
        <v>13479</v>
      </c>
      <c r="G48" s="12">
        <v>9972</v>
      </c>
      <c r="H48" s="12">
        <v>187434</v>
      </c>
      <c r="I48" s="12">
        <v>141913</v>
      </c>
      <c r="J48" s="278">
        <v>75.71358451508264</v>
      </c>
    </row>
    <row r="49" spans="1:10" ht="10.5">
      <c r="A49" s="279">
        <v>38</v>
      </c>
      <c r="B49" s="19">
        <v>363</v>
      </c>
      <c r="C49" s="19" t="s">
        <v>832</v>
      </c>
      <c r="D49" s="11">
        <v>0</v>
      </c>
      <c r="E49" s="12">
        <v>0</v>
      </c>
      <c r="F49" s="12">
        <v>32611</v>
      </c>
      <c r="G49" s="12">
        <v>32611</v>
      </c>
      <c r="H49" s="12">
        <v>123059</v>
      </c>
      <c r="I49" s="12">
        <v>86453</v>
      </c>
      <c r="J49" s="278">
        <v>70.2532931358129</v>
      </c>
    </row>
    <row r="50" spans="1:10" ht="10.5">
      <c r="A50" s="279">
        <v>39</v>
      </c>
      <c r="B50" s="19">
        <v>364</v>
      </c>
      <c r="C50" s="19" t="s">
        <v>833</v>
      </c>
      <c r="D50" s="11">
        <v>7114</v>
      </c>
      <c r="E50" s="12">
        <v>7114</v>
      </c>
      <c r="F50" s="12">
        <v>21229</v>
      </c>
      <c r="G50" s="12">
        <v>21220</v>
      </c>
      <c r="H50" s="12">
        <v>139387</v>
      </c>
      <c r="I50" s="12">
        <v>110305</v>
      </c>
      <c r="J50" s="278">
        <v>79.13578741202552</v>
      </c>
    </row>
    <row r="51" spans="1:10" ht="10.5">
      <c r="A51" s="279">
        <v>25</v>
      </c>
      <c r="B51" s="19">
        <v>381</v>
      </c>
      <c r="C51" s="19" t="s">
        <v>834</v>
      </c>
      <c r="D51" s="11">
        <v>0</v>
      </c>
      <c r="E51" s="12">
        <v>0</v>
      </c>
      <c r="F51" s="12">
        <v>47487</v>
      </c>
      <c r="G51" s="12">
        <v>47424</v>
      </c>
      <c r="H51" s="12">
        <v>280149</v>
      </c>
      <c r="I51" s="12">
        <v>242689</v>
      </c>
      <c r="J51" s="278">
        <v>86.6285440961774</v>
      </c>
    </row>
    <row r="52" spans="1:10" ht="10.5">
      <c r="A52" s="279">
        <v>26</v>
      </c>
      <c r="B52" s="19">
        <v>382</v>
      </c>
      <c r="C52" s="19" t="s">
        <v>835</v>
      </c>
      <c r="D52" s="11">
        <v>2444</v>
      </c>
      <c r="E52" s="12">
        <v>2444</v>
      </c>
      <c r="F52" s="12">
        <v>11662</v>
      </c>
      <c r="G52" s="12">
        <v>11662</v>
      </c>
      <c r="H52" s="12">
        <v>111928</v>
      </c>
      <c r="I52" s="12">
        <v>110466</v>
      </c>
      <c r="J52" s="278">
        <v>98.69380315917375</v>
      </c>
    </row>
    <row r="53" spans="1:10" ht="10.5">
      <c r="A53" s="279">
        <v>42</v>
      </c>
      <c r="B53" s="19">
        <v>421</v>
      </c>
      <c r="C53" s="19" t="s">
        <v>836</v>
      </c>
      <c r="D53" s="11">
        <v>0</v>
      </c>
      <c r="E53" s="12">
        <v>0</v>
      </c>
      <c r="F53" s="12">
        <v>4674</v>
      </c>
      <c r="G53" s="12">
        <v>4674</v>
      </c>
      <c r="H53" s="12">
        <v>34979</v>
      </c>
      <c r="I53" s="12">
        <v>34724</v>
      </c>
      <c r="J53" s="278">
        <v>99.27099116612825</v>
      </c>
    </row>
    <row r="54" spans="1:10" ht="10.5">
      <c r="A54" s="279">
        <v>43</v>
      </c>
      <c r="B54" s="19">
        <v>422</v>
      </c>
      <c r="C54" s="19" t="s">
        <v>837</v>
      </c>
      <c r="D54" s="11">
        <v>0</v>
      </c>
      <c r="E54" s="12">
        <v>0</v>
      </c>
      <c r="F54" s="12">
        <v>76093</v>
      </c>
      <c r="G54" s="12">
        <v>72154</v>
      </c>
      <c r="H54" s="12">
        <v>248311</v>
      </c>
      <c r="I54" s="12">
        <v>203803</v>
      </c>
      <c r="J54" s="278">
        <v>82.07570345252526</v>
      </c>
    </row>
    <row r="55" spans="1:10" ht="10.5">
      <c r="A55" s="279">
        <v>44</v>
      </c>
      <c r="B55" s="19">
        <v>441</v>
      </c>
      <c r="C55" s="19" t="s">
        <v>838</v>
      </c>
      <c r="D55" s="11">
        <v>12463</v>
      </c>
      <c r="E55" s="12">
        <v>12463</v>
      </c>
      <c r="F55" s="12">
        <v>21336</v>
      </c>
      <c r="G55" s="12">
        <v>19811</v>
      </c>
      <c r="H55" s="12">
        <v>135261</v>
      </c>
      <c r="I55" s="12">
        <v>124881</v>
      </c>
      <c r="J55" s="278">
        <v>92.32594761239382</v>
      </c>
    </row>
    <row r="56" spans="1:10" ht="10.5">
      <c r="A56" s="279">
        <v>45</v>
      </c>
      <c r="B56" s="19">
        <v>442</v>
      </c>
      <c r="C56" s="19" t="s">
        <v>839</v>
      </c>
      <c r="D56" s="11">
        <v>9390</v>
      </c>
      <c r="E56" s="12">
        <v>9390</v>
      </c>
      <c r="F56" s="12">
        <v>26043</v>
      </c>
      <c r="G56" s="12">
        <v>24868</v>
      </c>
      <c r="H56" s="12">
        <v>246163</v>
      </c>
      <c r="I56" s="12">
        <v>190147</v>
      </c>
      <c r="J56" s="278">
        <v>77.24434622587472</v>
      </c>
    </row>
    <row r="57" spans="1:10" ht="10.5">
      <c r="A57" s="279">
        <v>46</v>
      </c>
      <c r="B57" s="19">
        <v>443</v>
      </c>
      <c r="C57" s="19" t="s">
        <v>840</v>
      </c>
      <c r="D57" s="11">
        <v>4050</v>
      </c>
      <c r="E57" s="12">
        <v>4050</v>
      </c>
      <c r="F57" s="12">
        <v>24936</v>
      </c>
      <c r="G57" s="12">
        <v>21131</v>
      </c>
      <c r="H57" s="12">
        <v>240771</v>
      </c>
      <c r="I57" s="12">
        <v>86892</v>
      </c>
      <c r="J57" s="278">
        <v>36.08906388227818</v>
      </c>
    </row>
    <row r="58" spans="1:10" ht="10.5">
      <c r="A58" s="279">
        <v>47</v>
      </c>
      <c r="B58" s="19">
        <v>444</v>
      </c>
      <c r="C58" s="19" t="s">
        <v>841</v>
      </c>
      <c r="D58" s="11">
        <v>5280</v>
      </c>
      <c r="E58" s="12">
        <v>5280</v>
      </c>
      <c r="F58" s="12">
        <v>16931</v>
      </c>
      <c r="G58" s="12">
        <v>15407</v>
      </c>
      <c r="H58" s="12">
        <v>140889</v>
      </c>
      <c r="I58" s="12">
        <v>123419</v>
      </c>
      <c r="J58" s="278">
        <v>87.60016750775434</v>
      </c>
    </row>
    <row r="59" spans="1:10" ht="10.5">
      <c r="A59" s="279">
        <v>48</v>
      </c>
      <c r="B59" s="19">
        <v>445</v>
      </c>
      <c r="C59" s="19" t="s">
        <v>842</v>
      </c>
      <c r="D59" s="11">
        <v>0</v>
      </c>
      <c r="E59" s="12">
        <v>0</v>
      </c>
      <c r="F59" s="12">
        <v>45425</v>
      </c>
      <c r="G59" s="12">
        <v>40871</v>
      </c>
      <c r="H59" s="12">
        <v>108450</v>
      </c>
      <c r="I59" s="12">
        <v>87647</v>
      </c>
      <c r="J59" s="278">
        <v>80.81788842784692</v>
      </c>
    </row>
    <row r="60" spans="1:10" ht="10.5">
      <c r="A60" s="279">
        <v>53</v>
      </c>
      <c r="B60" s="19">
        <v>461</v>
      </c>
      <c r="C60" s="19" t="s">
        <v>843</v>
      </c>
      <c r="D60" s="11">
        <v>16692</v>
      </c>
      <c r="E60" s="12">
        <v>16692</v>
      </c>
      <c r="F60" s="12">
        <v>42737</v>
      </c>
      <c r="G60" s="12">
        <v>39738</v>
      </c>
      <c r="H60" s="12">
        <v>204376</v>
      </c>
      <c r="I60" s="12">
        <v>133527</v>
      </c>
      <c r="J60" s="278">
        <v>65.33399224957921</v>
      </c>
    </row>
    <row r="61" spans="1:10" ht="10.5">
      <c r="A61" s="279">
        <v>54</v>
      </c>
      <c r="B61" s="19">
        <v>462</v>
      </c>
      <c r="C61" s="19" t="s">
        <v>844</v>
      </c>
      <c r="D61" s="11">
        <v>3117</v>
      </c>
      <c r="E61" s="12">
        <v>3117</v>
      </c>
      <c r="F61" s="12">
        <v>13340</v>
      </c>
      <c r="G61" s="12">
        <v>13340</v>
      </c>
      <c r="H61" s="12">
        <v>96488</v>
      </c>
      <c r="I61" s="12">
        <v>92948</v>
      </c>
      <c r="J61" s="278">
        <v>96.33114998756322</v>
      </c>
    </row>
    <row r="62" spans="1:10" ht="10.5">
      <c r="A62" s="279">
        <v>55</v>
      </c>
      <c r="B62" s="19">
        <v>463</v>
      </c>
      <c r="C62" s="19" t="s">
        <v>845</v>
      </c>
      <c r="D62" s="11">
        <v>12754</v>
      </c>
      <c r="E62" s="12">
        <v>12754</v>
      </c>
      <c r="F62" s="12">
        <v>4820</v>
      </c>
      <c r="G62" s="12">
        <v>4820</v>
      </c>
      <c r="H62" s="12">
        <v>65701</v>
      </c>
      <c r="I62" s="12">
        <v>64766</v>
      </c>
      <c r="J62" s="278">
        <v>98.57688619655714</v>
      </c>
    </row>
    <row r="63" spans="1:10" ht="10.5">
      <c r="A63" s="279">
        <v>56</v>
      </c>
      <c r="B63" s="19">
        <v>464</v>
      </c>
      <c r="C63" s="19" t="s">
        <v>846</v>
      </c>
      <c r="D63" s="11">
        <v>11510</v>
      </c>
      <c r="E63" s="12">
        <v>11510</v>
      </c>
      <c r="F63" s="12">
        <v>14271</v>
      </c>
      <c r="G63" s="12">
        <v>14271</v>
      </c>
      <c r="H63" s="12">
        <v>176297</v>
      </c>
      <c r="I63" s="12">
        <v>163737</v>
      </c>
      <c r="J63" s="278">
        <v>92.87565868959766</v>
      </c>
    </row>
    <row r="64" spans="1:10" ht="10.5">
      <c r="A64" s="279">
        <v>57</v>
      </c>
      <c r="B64" s="19">
        <v>481</v>
      </c>
      <c r="C64" s="19" t="s">
        <v>847</v>
      </c>
      <c r="D64" s="11">
        <v>17343</v>
      </c>
      <c r="E64" s="12">
        <v>17343</v>
      </c>
      <c r="F64" s="12">
        <v>74917</v>
      </c>
      <c r="G64" s="12">
        <v>67095</v>
      </c>
      <c r="H64" s="12">
        <v>321855</v>
      </c>
      <c r="I64" s="12">
        <v>244528</v>
      </c>
      <c r="J64" s="278">
        <v>75.97458482857186</v>
      </c>
    </row>
    <row r="65" spans="1:10" ht="10.5">
      <c r="A65" s="279">
        <v>58</v>
      </c>
      <c r="B65" s="19">
        <v>501</v>
      </c>
      <c r="C65" s="19" t="s">
        <v>848</v>
      </c>
      <c r="D65" s="11">
        <v>19354</v>
      </c>
      <c r="E65" s="12">
        <v>19354</v>
      </c>
      <c r="F65" s="12">
        <v>48710</v>
      </c>
      <c r="G65" s="12">
        <v>45468</v>
      </c>
      <c r="H65" s="12">
        <v>266175</v>
      </c>
      <c r="I65" s="12">
        <v>100934</v>
      </c>
      <c r="J65" s="278">
        <v>37.92016530478069</v>
      </c>
    </row>
    <row r="66" spans="1:10" ht="10.5">
      <c r="A66" s="279">
        <v>59</v>
      </c>
      <c r="B66" s="19">
        <v>502</v>
      </c>
      <c r="C66" s="19" t="s">
        <v>849</v>
      </c>
      <c r="D66" s="11">
        <v>15141</v>
      </c>
      <c r="E66" s="12">
        <v>15141</v>
      </c>
      <c r="F66" s="12">
        <v>31768</v>
      </c>
      <c r="G66" s="12">
        <v>31182</v>
      </c>
      <c r="H66" s="12">
        <v>221263</v>
      </c>
      <c r="I66" s="12">
        <v>113595</v>
      </c>
      <c r="J66" s="278">
        <v>51.33935633160538</v>
      </c>
    </row>
    <row r="67" spans="1:10" ht="10.5">
      <c r="A67" s="279">
        <v>60</v>
      </c>
      <c r="B67" s="19">
        <v>503</v>
      </c>
      <c r="C67" s="19" t="s">
        <v>850</v>
      </c>
      <c r="D67" s="11">
        <v>3581</v>
      </c>
      <c r="E67" s="12">
        <v>3581</v>
      </c>
      <c r="F67" s="12">
        <v>33675</v>
      </c>
      <c r="G67" s="12">
        <v>30584</v>
      </c>
      <c r="H67" s="12">
        <v>88771</v>
      </c>
      <c r="I67" s="12">
        <v>66816</v>
      </c>
      <c r="J67" s="278">
        <v>75.2678239515157</v>
      </c>
    </row>
    <row r="68" spans="1:10" ht="10.5">
      <c r="A68" s="279">
        <v>61</v>
      </c>
      <c r="B68" s="19">
        <v>504</v>
      </c>
      <c r="C68" s="19" t="s">
        <v>851</v>
      </c>
      <c r="D68" s="11">
        <v>6607</v>
      </c>
      <c r="E68" s="12">
        <v>6607</v>
      </c>
      <c r="F68" s="12">
        <v>21654</v>
      </c>
      <c r="G68" s="12">
        <v>18785</v>
      </c>
      <c r="H68" s="12">
        <v>98489</v>
      </c>
      <c r="I68" s="12">
        <v>59690</v>
      </c>
      <c r="J68" s="278">
        <v>60.60575292672278</v>
      </c>
    </row>
    <row r="69" spans="1:10" ht="10.5">
      <c r="A69" s="279">
        <v>62</v>
      </c>
      <c r="B69" s="19">
        <v>521</v>
      </c>
      <c r="C69" s="19" t="s">
        <v>852</v>
      </c>
      <c r="D69" s="11">
        <v>12242</v>
      </c>
      <c r="E69" s="12">
        <v>12242</v>
      </c>
      <c r="F69" s="12">
        <v>94522</v>
      </c>
      <c r="G69" s="12">
        <v>81406</v>
      </c>
      <c r="H69" s="12">
        <v>229723</v>
      </c>
      <c r="I69" s="12">
        <v>181458</v>
      </c>
      <c r="J69" s="278">
        <v>78.98991393983188</v>
      </c>
    </row>
    <row r="70" spans="1:10" ht="10.5">
      <c r="A70" s="279">
        <v>63</v>
      </c>
      <c r="B70" s="19">
        <v>522</v>
      </c>
      <c r="C70" s="19" t="s">
        <v>853</v>
      </c>
      <c r="D70" s="11">
        <v>6177</v>
      </c>
      <c r="E70" s="12">
        <v>6177</v>
      </c>
      <c r="F70" s="12">
        <v>23213</v>
      </c>
      <c r="G70" s="12">
        <v>20289</v>
      </c>
      <c r="H70" s="12">
        <v>73672</v>
      </c>
      <c r="I70" s="12">
        <v>71132</v>
      </c>
      <c r="J70" s="278">
        <v>96.55228580736235</v>
      </c>
    </row>
    <row r="71" spans="1:10" ht="10.5">
      <c r="A71" s="279">
        <v>64</v>
      </c>
      <c r="B71" s="19">
        <v>523</v>
      </c>
      <c r="C71" s="19" t="s">
        <v>801</v>
      </c>
      <c r="D71" s="11">
        <v>25029</v>
      </c>
      <c r="E71" s="12">
        <v>25029</v>
      </c>
      <c r="F71" s="12">
        <v>51381</v>
      </c>
      <c r="G71" s="12">
        <v>43361</v>
      </c>
      <c r="H71" s="12">
        <v>165143</v>
      </c>
      <c r="I71" s="12">
        <v>130028</v>
      </c>
      <c r="J71" s="278">
        <v>78.73661008943765</v>
      </c>
    </row>
    <row r="72" spans="1:10" ht="10.5">
      <c r="A72" s="279">
        <v>65</v>
      </c>
      <c r="B72" s="19">
        <v>524</v>
      </c>
      <c r="C72" s="19" t="s">
        <v>854</v>
      </c>
      <c r="D72" s="11">
        <v>41248</v>
      </c>
      <c r="E72" s="12">
        <v>41248</v>
      </c>
      <c r="F72" s="12">
        <v>10960</v>
      </c>
      <c r="G72" s="12">
        <v>5726</v>
      </c>
      <c r="H72" s="12">
        <v>80328</v>
      </c>
      <c r="I72" s="12">
        <v>61382</v>
      </c>
      <c r="J72" s="278">
        <v>76.4142017727318</v>
      </c>
    </row>
    <row r="73" spans="1:10" ht="10.5">
      <c r="A73" s="279">
        <v>66</v>
      </c>
      <c r="B73" s="19">
        <v>525</v>
      </c>
      <c r="C73" s="19" t="s">
        <v>855</v>
      </c>
      <c r="D73" s="11">
        <v>13697</v>
      </c>
      <c r="E73" s="12">
        <v>13697</v>
      </c>
      <c r="F73" s="12">
        <v>34938</v>
      </c>
      <c r="G73" s="12">
        <v>29666</v>
      </c>
      <c r="H73" s="12">
        <v>74607</v>
      </c>
      <c r="I73" s="12">
        <v>66065</v>
      </c>
      <c r="J73" s="278">
        <v>88.5506721889367</v>
      </c>
    </row>
    <row r="74" spans="1:10" ht="10.5">
      <c r="A74" s="279">
        <v>69</v>
      </c>
      <c r="B74" s="19">
        <v>541</v>
      </c>
      <c r="C74" s="19" t="s">
        <v>856</v>
      </c>
      <c r="D74" s="11">
        <v>0</v>
      </c>
      <c r="E74" s="12">
        <v>0</v>
      </c>
      <c r="F74" s="12">
        <v>18804</v>
      </c>
      <c r="G74" s="12">
        <v>18804</v>
      </c>
      <c r="H74" s="12">
        <v>67262</v>
      </c>
      <c r="I74" s="12">
        <v>32664</v>
      </c>
      <c r="J74" s="278">
        <v>48.562338318813</v>
      </c>
    </row>
    <row r="75" spans="1:10" ht="10.5">
      <c r="A75" s="279">
        <v>70</v>
      </c>
      <c r="B75" s="19">
        <v>542</v>
      </c>
      <c r="C75" s="19" t="s">
        <v>857</v>
      </c>
      <c r="D75" s="11">
        <v>5026</v>
      </c>
      <c r="E75" s="12">
        <v>5026</v>
      </c>
      <c r="F75" s="12">
        <v>47882</v>
      </c>
      <c r="G75" s="12">
        <v>45196</v>
      </c>
      <c r="H75" s="12">
        <v>125008</v>
      </c>
      <c r="I75" s="12">
        <v>70723</v>
      </c>
      <c r="J75" s="278">
        <v>56.5747792141303</v>
      </c>
    </row>
    <row r="76" spans="1:10" ht="10.5">
      <c r="A76" s="279">
        <v>71</v>
      </c>
      <c r="B76" s="19">
        <v>543</v>
      </c>
      <c r="C76" s="19" t="s">
        <v>858</v>
      </c>
      <c r="D76" s="11">
        <v>27972</v>
      </c>
      <c r="E76" s="12">
        <v>27972</v>
      </c>
      <c r="F76" s="12">
        <v>29148</v>
      </c>
      <c r="G76" s="12">
        <v>29148</v>
      </c>
      <c r="H76" s="12">
        <v>164672</v>
      </c>
      <c r="I76" s="12">
        <v>123195</v>
      </c>
      <c r="J76" s="278">
        <v>74.8123542557326</v>
      </c>
    </row>
    <row r="77" spans="1:10" ht="10.5">
      <c r="A77" s="279">
        <v>72</v>
      </c>
      <c r="B77" s="19">
        <v>544</v>
      </c>
      <c r="C77" s="19" t="s">
        <v>859</v>
      </c>
      <c r="D77" s="11">
        <v>33463</v>
      </c>
      <c r="E77" s="12">
        <v>30734</v>
      </c>
      <c r="F77" s="12">
        <v>49090</v>
      </c>
      <c r="G77" s="12">
        <v>38745</v>
      </c>
      <c r="H77" s="12">
        <v>272329</v>
      </c>
      <c r="I77" s="12">
        <v>210887</v>
      </c>
      <c r="J77" s="278">
        <v>77.43831909198066</v>
      </c>
    </row>
    <row r="78" spans="1:10" ht="10.5">
      <c r="A78" s="279">
        <v>73</v>
      </c>
      <c r="B78" s="19">
        <v>561</v>
      </c>
      <c r="C78" s="19" t="s">
        <v>860</v>
      </c>
      <c r="D78" s="11">
        <v>16260</v>
      </c>
      <c r="E78" s="12">
        <v>16260</v>
      </c>
      <c r="F78" s="12">
        <v>47608</v>
      </c>
      <c r="G78" s="12">
        <v>42481</v>
      </c>
      <c r="H78" s="12">
        <v>158741</v>
      </c>
      <c r="I78" s="12">
        <v>115677</v>
      </c>
      <c r="J78" s="278">
        <v>72.87153287430469</v>
      </c>
    </row>
    <row r="79" spans="1:10" ht="10.5">
      <c r="A79" s="279">
        <v>74</v>
      </c>
      <c r="B79" s="19">
        <v>562</v>
      </c>
      <c r="C79" s="19" t="s">
        <v>861</v>
      </c>
      <c r="D79" s="11">
        <v>29577</v>
      </c>
      <c r="E79" s="12">
        <v>29577</v>
      </c>
      <c r="F79" s="12">
        <v>59038</v>
      </c>
      <c r="G79" s="12">
        <v>52123</v>
      </c>
      <c r="H79" s="12">
        <v>196027</v>
      </c>
      <c r="I79" s="12">
        <v>111846</v>
      </c>
      <c r="J79" s="278">
        <v>57.05642590051371</v>
      </c>
    </row>
    <row r="80" spans="1:10" ht="10.5">
      <c r="A80" s="279">
        <v>75</v>
      </c>
      <c r="B80" s="19">
        <v>581</v>
      </c>
      <c r="C80" s="19" t="s">
        <v>862</v>
      </c>
      <c r="D80" s="11">
        <v>23869</v>
      </c>
      <c r="E80" s="12">
        <v>21153</v>
      </c>
      <c r="F80" s="12">
        <v>82292</v>
      </c>
      <c r="G80" s="12">
        <v>63408</v>
      </c>
      <c r="H80" s="12">
        <v>231213</v>
      </c>
      <c r="I80" s="12">
        <v>134066</v>
      </c>
      <c r="J80" s="278">
        <v>57.98376388870869</v>
      </c>
    </row>
    <row r="81" spans="1:10" ht="10.5">
      <c r="A81" s="279">
        <v>76</v>
      </c>
      <c r="B81" s="19">
        <v>582</v>
      </c>
      <c r="C81" s="19" t="s">
        <v>863</v>
      </c>
      <c r="D81" s="11">
        <v>18843</v>
      </c>
      <c r="E81" s="12">
        <v>18843</v>
      </c>
      <c r="F81" s="12">
        <v>46141</v>
      </c>
      <c r="G81" s="12">
        <v>37584</v>
      </c>
      <c r="H81" s="12">
        <v>207189</v>
      </c>
      <c r="I81" s="12">
        <v>92075</v>
      </c>
      <c r="J81" s="278">
        <v>44.44010058449049</v>
      </c>
    </row>
    <row r="82" spans="1:10" ht="10.5">
      <c r="A82" s="279">
        <v>77</v>
      </c>
      <c r="B82" s="19">
        <v>583</v>
      </c>
      <c r="C82" s="19" t="s">
        <v>864</v>
      </c>
      <c r="D82" s="11">
        <v>17666</v>
      </c>
      <c r="E82" s="12">
        <v>12546</v>
      </c>
      <c r="F82" s="12">
        <v>16643</v>
      </c>
      <c r="G82" s="12">
        <v>11518</v>
      </c>
      <c r="H82" s="12">
        <v>169353</v>
      </c>
      <c r="I82" s="12">
        <v>62298</v>
      </c>
      <c r="J82" s="278">
        <v>36.78588510389542</v>
      </c>
    </row>
    <row r="83" spans="1:10" ht="10.5">
      <c r="A83" s="279">
        <v>78</v>
      </c>
      <c r="B83" s="19">
        <v>584</v>
      </c>
      <c r="C83" s="19" t="s">
        <v>865</v>
      </c>
      <c r="D83" s="11">
        <v>16756</v>
      </c>
      <c r="E83" s="12">
        <v>16756</v>
      </c>
      <c r="F83" s="12">
        <v>65206</v>
      </c>
      <c r="G83" s="12">
        <v>48977</v>
      </c>
      <c r="H83" s="12">
        <v>174831</v>
      </c>
      <c r="I83" s="12">
        <v>111686</v>
      </c>
      <c r="J83" s="278">
        <v>63.88226344298208</v>
      </c>
    </row>
    <row r="84" spans="1:10" ht="10.5">
      <c r="A84" s="279">
        <v>79</v>
      </c>
      <c r="B84" s="19">
        <v>601</v>
      </c>
      <c r="C84" s="19" t="s">
        <v>866</v>
      </c>
      <c r="D84" s="11">
        <v>16357</v>
      </c>
      <c r="E84" s="12">
        <v>16357</v>
      </c>
      <c r="F84" s="12">
        <v>28209</v>
      </c>
      <c r="G84" s="12">
        <v>23096</v>
      </c>
      <c r="H84" s="12">
        <v>122672</v>
      </c>
      <c r="I84" s="12">
        <v>109747</v>
      </c>
      <c r="J84" s="278">
        <v>89.46377331420373</v>
      </c>
    </row>
    <row r="85" spans="1:10" ht="10.5">
      <c r="A85" s="279">
        <v>80</v>
      </c>
      <c r="B85" s="19">
        <v>602</v>
      </c>
      <c r="C85" s="19" t="s">
        <v>867</v>
      </c>
      <c r="D85" s="11">
        <v>6640</v>
      </c>
      <c r="E85" s="12">
        <v>6640</v>
      </c>
      <c r="F85" s="12">
        <v>49927</v>
      </c>
      <c r="G85" s="12">
        <v>44198</v>
      </c>
      <c r="H85" s="12">
        <v>119650</v>
      </c>
      <c r="I85" s="12">
        <v>90703</v>
      </c>
      <c r="J85" s="278">
        <v>75.8069368992896</v>
      </c>
    </row>
    <row r="86" spans="1:10" ht="10.5">
      <c r="A86" s="279">
        <v>81</v>
      </c>
      <c r="B86" s="19">
        <v>603</v>
      </c>
      <c r="C86" s="19" t="s">
        <v>868</v>
      </c>
      <c r="D86" s="11">
        <v>0</v>
      </c>
      <c r="E86" s="12">
        <v>0</v>
      </c>
      <c r="F86" s="12">
        <v>46502</v>
      </c>
      <c r="G86" s="12">
        <v>44217</v>
      </c>
      <c r="H86" s="12">
        <v>116560</v>
      </c>
      <c r="I86" s="12">
        <v>86647</v>
      </c>
      <c r="J86" s="278">
        <v>74.33682223747427</v>
      </c>
    </row>
    <row r="87" spans="1:10" ht="10.5">
      <c r="A87" s="279">
        <v>82</v>
      </c>
      <c r="B87" s="19">
        <v>604</v>
      </c>
      <c r="C87" s="19" t="s">
        <v>869</v>
      </c>
      <c r="D87" s="11">
        <v>11299</v>
      </c>
      <c r="E87" s="12">
        <v>11299</v>
      </c>
      <c r="F87" s="12">
        <v>27117</v>
      </c>
      <c r="G87" s="12">
        <v>22724</v>
      </c>
      <c r="H87" s="12">
        <v>136123</v>
      </c>
      <c r="I87" s="12">
        <v>81110</v>
      </c>
      <c r="J87" s="278">
        <v>59.58581576956136</v>
      </c>
    </row>
    <row r="88" spans="1:10" ht="10.5">
      <c r="A88" s="279">
        <v>83</v>
      </c>
      <c r="B88" s="19">
        <v>621</v>
      </c>
      <c r="C88" s="19" t="s">
        <v>870</v>
      </c>
      <c r="D88" s="11">
        <v>26367</v>
      </c>
      <c r="E88" s="12">
        <v>26306</v>
      </c>
      <c r="F88" s="12">
        <v>10335</v>
      </c>
      <c r="G88" s="12">
        <v>9126</v>
      </c>
      <c r="H88" s="12">
        <v>100157</v>
      </c>
      <c r="I88" s="12">
        <v>80344</v>
      </c>
      <c r="J88" s="278">
        <v>80.2180576494903</v>
      </c>
    </row>
    <row r="89" spans="1:10" ht="10.5">
      <c r="A89" s="279">
        <v>84</v>
      </c>
      <c r="B89" s="19">
        <v>622</v>
      </c>
      <c r="C89" s="19" t="s">
        <v>871</v>
      </c>
      <c r="D89" s="11">
        <v>14801</v>
      </c>
      <c r="E89" s="12">
        <v>14801</v>
      </c>
      <c r="F89" s="12">
        <v>49044</v>
      </c>
      <c r="G89" s="12">
        <v>45818</v>
      </c>
      <c r="H89" s="12">
        <v>220826</v>
      </c>
      <c r="I89" s="12">
        <v>192744</v>
      </c>
      <c r="J89" s="278">
        <v>87.28320034778514</v>
      </c>
    </row>
    <row r="90" spans="1:10" ht="10.5">
      <c r="A90" s="279">
        <v>85</v>
      </c>
      <c r="B90" s="19">
        <v>623</v>
      </c>
      <c r="C90" s="19" t="s">
        <v>872</v>
      </c>
      <c r="D90" s="11">
        <v>12667</v>
      </c>
      <c r="E90" s="12">
        <v>12667</v>
      </c>
      <c r="F90" s="12">
        <v>18357</v>
      </c>
      <c r="G90" s="12">
        <v>16355</v>
      </c>
      <c r="H90" s="12">
        <v>90530</v>
      </c>
      <c r="I90" s="12">
        <v>76539</v>
      </c>
      <c r="J90" s="278">
        <v>84.54545454545455</v>
      </c>
    </row>
    <row r="91" spans="1:10" ht="10.5">
      <c r="A91" s="279">
        <v>86</v>
      </c>
      <c r="B91" s="19">
        <v>624</v>
      </c>
      <c r="C91" s="19" t="s">
        <v>873</v>
      </c>
      <c r="D91" s="11">
        <v>24723</v>
      </c>
      <c r="E91" s="12">
        <v>24723</v>
      </c>
      <c r="F91" s="12">
        <v>17536</v>
      </c>
      <c r="G91" s="12">
        <v>15803</v>
      </c>
      <c r="H91" s="12">
        <v>153467</v>
      </c>
      <c r="I91" s="12">
        <v>121815</v>
      </c>
      <c r="J91" s="278">
        <v>79.37537060084578</v>
      </c>
    </row>
    <row r="92" spans="1:10" ht="10.5">
      <c r="A92" s="279">
        <v>89</v>
      </c>
      <c r="B92" s="19">
        <v>641</v>
      </c>
      <c r="C92" s="19" t="s">
        <v>874</v>
      </c>
      <c r="D92" s="11">
        <v>10112</v>
      </c>
      <c r="E92" s="12">
        <v>10112</v>
      </c>
      <c r="F92" s="12">
        <v>13569</v>
      </c>
      <c r="G92" s="12">
        <v>11996</v>
      </c>
      <c r="H92" s="12">
        <v>78467</v>
      </c>
      <c r="I92" s="12">
        <v>56921</v>
      </c>
      <c r="J92" s="278">
        <v>72.54132310398002</v>
      </c>
    </row>
    <row r="93" spans="1:10" ht="10.5">
      <c r="A93" s="279">
        <v>90</v>
      </c>
      <c r="B93" s="19">
        <v>642</v>
      </c>
      <c r="C93" s="19" t="s">
        <v>875</v>
      </c>
      <c r="D93" s="11">
        <v>20680</v>
      </c>
      <c r="E93" s="12">
        <v>20680</v>
      </c>
      <c r="F93" s="12">
        <v>47615</v>
      </c>
      <c r="G93" s="12">
        <v>42591</v>
      </c>
      <c r="H93" s="12">
        <v>267425</v>
      </c>
      <c r="I93" s="12">
        <v>205237</v>
      </c>
      <c r="J93" s="278">
        <v>76.74562961578012</v>
      </c>
    </row>
    <row r="94" spans="1:10" ht="10.5">
      <c r="A94" s="279">
        <v>91</v>
      </c>
      <c r="B94" s="19">
        <v>643</v>
      </c>
      <c r="C94" s="19" t="s">
        <v>876</v>
      </c>
      <c r="D94" s="11">
        <v>27399</v>
      </c>
      <c r="E94" s="12">
        <v>27399</v>
      </c>
      <c r="F94" s="12">
        <v>17107</v>
      </c>
      <c r="G94" s="12">
        <v>13664</v>
      </c>
      <c r="H94" s="12">
        <v>178946</v>
      </c>
      <c r="I94" s="12">
        <v>133894</v>
      </c>
      <c r="J94" s="278">
        <v>74.82368982821633</v>
      </c>
    </row>
    <row r="95" spans="1:10" ht="10.5">
      <c r="A95" s="279">
        <v>92</v>
      </c>
      <c r="B95" s="19">
        <v>644</v>
      </c>
      <c r="C95" s="19" t="s">
        <v>877</v>
      </c>
      <c r="D95" s="11">
        <v>7644</v>
      </c>
      <c r="E95" s="12">
        <v>7644</v>
      </c>
      <c r="F95" s="12">
        <v>39501</v>
      </c>
      <c r="G95" s="12">
        <v>35370</v>
      </c>
      <c r="H95" s="12">
        <v>174570</v>
      </c>
      <c r="I95" s="12">
        <v>157888</v>
      </c>
      <c r="J95" s="278">
        <v>90.44394798648106</v>
      </c>
    </row>
    <row r="96" spans="1:10" ht="10.5">
      <c r="A96" s="279">
        <v>93</v>
      </c>
      <c r="B96" s="19">
        <v>645</v>
      </c>
      <c r="C96" s="19" t="s">
        <v>878</v>
      </c>
      <c r="D96" s="11">
        <v>4723</v>
      </c>
      <c r="E96" s="12">
        <v>4723</v>
      </c>
      <c r="F96" s="12">
        <v>43025</v>
      </c>
      <c r="G96" s="12">
        <v>40247</v>
      </c>
      <c r="H96" s="12">
        <v>156197</v>
      </c>
      <c r="I96" s="12">
        <v>126923</v>
      </c>
      <c r="J96" s="278">
        <v>81.25828280952899</v>
      </c>
    </row>
    <row r="97" spans="1:10" ht="10.5">
      <c r="A97" s="279">
        <v>94</v>
      </c>
      <c r="B97" s="19">
        <v>646</v>
      </c>
      <c r="C97" s="19" t="s">
        <v>879</v>
      </c>
      <c r="D97" s="11">
        <v>10615</v>
      </c>
      <c r="E97" s="12">
        <v>10615</v>
      </c>
      <c r="F97" s="12">
        <v>28949</v>
      </c>
      <c r="G97" s="12">
        <v>27090</v>
      </c>
      <c r="H97" s="12">
        <v>169319</v>
      </c>
      <c r="I97" s="12">
        <v>121456</v>
      </c>
      <c r="J97" s="278">
        <v>71.73205605986334</v>
      </c>
    </row>
    <row r="98" spans="1:10" ht="10.5">
      <c r="A98" s="279">
        <v>97</v>
      </c>
      <c r="B98" s="19">
        <v>681</v>
      </c>
      <c r="C98" s="19" t="s">
        <v>880</v>
      </c>
      <c r="D98" s="11">
        <v>11979</v>
      </c>
      <c r="E98" s="12">
        <v>11979</v>
      </c>
      <c r="F98" s="12">
        <v>42313</v>
      </c>
      <c r="G98" s="12">
        <v>35596</v>
      </c>
      <c r="H98" s="12">
        <v>290748</v>
      </c>
      <c r="I98" s="12">
        <v>245909</v>
      </c>
      <c r="J98" s="278">
        <v>84.57805384731796</v>
      </c>
    </row>
    <row r="99" spans="1:10" ht="10.5">
      <c r="A99" s="279">
        <v>98</v>
      </c>
      <c r="B99" s="19">
        <v>682</v>
      </c>
      <c r="C99" s="19" t="s">
        <v>881</v>
      </c>
      <c r="D99" s="11">
        <v>4931</v>
      </c>
      <c r="E99" s="12">
        <v>4931</v>
      </c>
      <c r="F99" s="12">
        <v>8229</v>
      </c>
      <c r="G99" s="12">
        <v>8229</v>
      </c>
      <c r="H99" s="12">
        <v>75687</v>
      </c>
      <c r="I99" s="12">
        <v>59364</v>
      </c>
      <c r="J99" s="278">
        <v>78.43354869396329</v>
      </c>
    </row>
    <row r="100" spans="1:10" ht="10.5">
      <c r="A100" s="279">
        <v>99</v>
      </c>
      <c r="B100" s="19">
        <v>683</v>
      </c>
      <c r="C100" s="19" t="s">
        <v>882</v>
      </c>
      <c r="D100" s="11">
        <v>0</v>
      </c>
      <c r="E100" s="12">
        <v>0</v>
      </c>
      <c r="F100" s="12">
        <v>51705</v>
      </c>
      <c r="G100" s="12">
        <v>49862</v>
      </c>
      <c r="H100" s="12">
        <v>303172</v>
      </c>
      <c r="I100" s="12">
        <v>215363</v>
      </c>
      <c r="J100" s="278">
        <v>71.0365732983257</v>
      </c>
    </row>
    <row r="101" spans="1:10" ht="10.5">
      <c r="A101" s="279">
        <v>100</v>
      </c>
      <c r="B101" s="19">
        <v>684</v>
      </c>
      <c r="C101" s="19" t="s">
        <v>802</v>
      </c>
      <c r="D101" s="11">
        <v>0</v>
      </c>
      <c r="E101" s="12">
        <v>0</v>
      </c>
      <c r="F101" s="12">
        <v>40703</v>
      </c>
      <c r="G101" s="12">
        <v>38710</v>
      </c>
      <c r="H101" s="12">
        <v>349738</v>
      </c>
      <c r="I101" s="12">
        <v>218240</v>
      </c>
      <c r="J101" s="278">
        <v>62.40099731799232</v>
      </c>
    </row>
    <row r="102" spans="1:10" ht="10.5">
      <c r="A102" s="279">
        <v>101</v>
      </c>
      <c r="B102" s="19">
        <v>685</v>
      </c>
      <c r="C102" s="19" t="s">
        <v>883</v>
      </c>
      <c r="D102" s="11">
        <v>0</v>
      </c>
      <c r="E102" s="12">
        <v>0</v>
      </c>
      <c r="F102" s="12">
        <v>53367</v>
      </c>
      <c r="G102" s="12">
        <v>49229</v>
      </c>
      <c r="H102" s="12">
        <v>348763</v>
      </c>
      <c r="I102" s="12">
        <v>282866</v>
      </c>
      <c r="J102" s="278">
        <v>81.10550717822704</v>
      </c>
    </row>
    <row r="103" spans="1:10" ht="10.5">
      <c r="A103" s="279">
        <v>102</v>
      </c>
      <c r="B103" s="19">
        <v>686</v>
      </c>
      <c r="C103" s="19" t="s">
        <v>884</v>
      </c>
      <c r="D103" s="11">
        <v>11102</v>
      </c>
      <c r="E103" s="12">
        <v>11102</v>
      </c>
      <c r="F103" s="12">
        <v>9785</v>
      </c>
      <c r="G103" s="12">
        <v>9358</v>
      </c>
      <c r="H103" s="12">
        <v>162981</v>
      </c>
      <c r="I103" s="12">
        <v>138001</v>
      </c>
      <c r="J103" s="278">
        <v>84.67306004994447</v>
      </c>
    </row>
    <row r="104" spans="1:10" ht="10.5">
      <c r="A104" s="279">
        <v>103</v>
      </c>
      <c r="B104" s="19">
        <v>701</v>
      </c>
      <c r="C104" s="19" t="s">
        <v>885</v>
      </c>
      <c r="D104" s="11">
        <v>4189</v>
      </c>
      <c r="E104" s="12">
        <v>4189</v>
      </c>
      <c r="F104" s="12">
        <v>13475</v>
      </c>
      <c r="G104" s="12">
        <v>13475</v>
      </c>
      <c r="H104" s="12">
        <v>172365</v>
      </c>
      <c r="I104" s="12">
        <v>65918</v>
      </c>
      <c r="J104" s="278">
        <v>38.24326284338468</v>
      </c>
    </row>
    <row r="105" spans="1:10" ht="10.5">
      <c r="A105" s="279">
        <v>104</v>
      </c>
      <c r="B105" s="19">
        <v>702</v>
      </c>
      <c r="C105" s="19" t="s">
        <v>886</v>
      </c>
      <c r="D105" s="11">
        <v>0</v>
      </c>
      <c r="E105" s="12">
        <v>0</v>
      </c>
      <c r="F105" s="12">
        <v>38650</v>
      </c>
      <c r="G105" s="12">
        <v>38650</v>
      </c>
      <c r="H105" s="12">
        <v>221598</v>
      </c>
      <c r="I105" s="12">
        <v>196692</v>
      </c>
      <c r="J105" s="278">
        <v>88.76072888744483</v>
      </c>
    </row>
    <row r="106" spans="1:10" ht="10.5">
      <c r="A106" s="279">
        <v>105</v>
      </c>
      <c r="B106" s="19">
        <v>703</v>
      </c>
      <c r="C106" s="19" t="s">
        <v>887</v>
      </c>
      <c r="D106" s="11">
        <v>6787</v>
      </c>
      <c r="E106" s="12">
        <v>6787</v>
      </c>
      <c r="F106" s="12">
        <v>29818</v>
      </c>
      <c r="G106" s="12">
        <v>27380</v>
      </c>
      <c r="H106" s="12">
        <v>293240</v>
      </c>
      <c r="I106" s="12">
        <v>244819</v>
      </c>
      <c r="J106" s="278">
        <v>83.48758695948712</v>
      </c>
    </row>
    <row r="107" spans="1:10" ht="10.5">
      <c r="A107" s="281">
        <v>106</v>
      </c>
      <c r="B107" s="282">
        <v>704</v>
      </c>
      <c r="C107" s="282" t="s">
        <v>888</v>
      </c>
      <c r="D107" s="14">
        <v>3810</v>
      </c>
      <c r="E107" s="12">
        <v>3810</v>
      </c>
      <c r="F107" s="12">
        <v>51301</v>
      </c>
      <c r="G107" s="12">
        <v>49925</v>
      </c>
      <c r="H107" s="12">
        <v>361066</v>
      </c>
      <c r="I107" s="12">
        <v>298676</v>
      </c>
      <c r="J107" s="278">
        <v>82.72061063628257</v>
      </c>
    </row>
    <row r="108" spans="1:15" ht="10.5">
      <c r="A108" s="16" t="s">
        <v>889</v>
      </c>
      <c r="C108" s="10"/>
      <c r="E108" s="284"/>
      <c r="F108" s="285"/>
      <c r="G108" s="285"/>
      <c r="H108" s="285"/>
      <c r="I108" s="285"/>
      <c r="J108" s="286"/>
      <c r="K108" s="41"/>
      <c r="L108" s="41"/>
      <c r="M108" s="41"/>
      <c r="N108" s="41"/>
      <c r="O108" s="41"/>
    </row>
    <row r="109" spans="1:15" ht="10.5">
      <c r="A109" s="6" t="s">
        <v>927</v>
      </c>
      <c r="C109" s="10"/>
      <c r="E109" s="18"/>
      <c r="F109" s="287"/>
      <c r="G109" s="287"/>
      <c r="H109" s="287"/>
      <c r="I109" s="287"/>
      <c r="J109" s="18"/>
      <c r="L109" s="41"/>
      <c r="M109" s="41"/>
      <c r="N109" s="41"/>
      <c r="O109" s="41"/>
    </row>
    <row r="110" spans="1:15" ht="10.5">
      <c r="A110" s="6" t="s">
        <v>792</v>
      </c>
      <c r="C110" s="10"/>
      <c r="E110" s="18"/>
      <c r="F110" s="287"/>
      <c r="G110" s="287"/>
      <c r="H110" s="287"/>
      <c r="I110" s="287"/>
      <c r="J110" s="18"/>
      <c r="L110" s="41"/>
      <c r="M110" s="41"/>
      <c r="N110" s="41"/>
      <c r="O110" s="41"/>
    </row>
    <row r="111" spans="4:10" ht="10.5">
      <c r="D111" s="283"/>
      <c r="E111" s="283"/>
      <c r="F111" s="283"/>
      <c r="G111" s="283"/>
      <c r="H111" s="283"/>
      <c r="I111" s="283"/>
      <c r="J111" s="283"/>
    </row>
    <row r="112" spans="4:9" ht="10.5">
      <c r="D112" s="39"/>
      <c r="E112" s="39"/>
      <c r="F112" s="39"/>
      <c r="G112" s="39"/>
      <c r="H112" s="39"/>
      <c r="I112" s="39"/>
    </row>
    <row r="113" spans="4:9" ht="10.5">
      <c r="D113" s="39"/>
      <c r="E113" s="39"/>
      <c r="F113" s="39"/>
      <c r="G113" s="39"/>
      <c r="H113" s="39"/>
      <c r="I113" s="39"/>
    </row>
    <row r="114" spans="4:11" ht="10.5">
      <c r="D114" s="39"/>
      <c r="E114" s="39"/>
      <c r="F114" s="39"/>
      <c r="G114" s="39"/>
      <c r="H114" s="39"/>
      <c r="I114" s="39"/>
      <c r="J114" s="41"/>
      <c r="K114" s="41"/>
    </row>
    <row r="115" spans="4:9" ht="10.5">
      <c r="D115" s="39"/>
      <c r="E115" s="39"/>
      <c r="F115" s="39"/>
      <c r="G115" s="39"/>
      <c r="H115" s="39"/>
      <c r="I115" s="39"/>
    </row>
    <row r="116" spans="4:9" ht="10.5">
      <c r="D116" s="39"/>
      <c r="E116" s="39"/>
      <c r="F116" s="39"/>
      <c r="G116" s="39"/>
      <c r="H116" s="39"/>
      <c r="I116" s="39"/>
    </row>
    <row r="117" spans="4:9" ht="10.5">
      <c r="D117" s="39"/>
      <c r="E117" s="39"/>
      <c r="F117" s="39"/>
      <c r="G117" s="39"/>
      <c r="H117" s="39"/>
      <c r="I117" s="39"/>
    </row>
    <row r="118" spans="4:9" ht="10.5">
      <c r="D118" s="39"/>
      <c r="E118" s="39"/>
      <c r="F118" s="39"/>
      <c r="G118" s="39"/>
      <c r="H118" s="39"/>
      <c r="I118" s="39"/>
    </row>
  </sheetData>
  <printOptions/>
  <pageMargins left="0.7874015748031497" right="0.7874015748031497" top="0.46" bottom="0.21" header="0.4" footer="0.31"/>
  <pageSetup horizontalDpi="300" verticalDpi="300" orientation="portrait" paperSize="9" scale="70"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G28"/>
  <sheetViews>
    <sheetView workbookViewId="0" topLeftCell="A1">
      <selection activeCell="A1" sqref="A1"/>
    </sheetView>
  </sheetViews>
  <sheetFormatPr defaultColWidth="9.00390625" defaultRowHeight="12.75"/>
  <cols>
    <col min="1" max="1" width="12.50390625" style="71" customWidth="1"/>
    <col min="2" max="7" width="10.625" style="71" customWidth="1"/>
    <col min="8" max="16384" width="8.875" style="71" customWidth="1"/>
  </cols>
  <sheetData>
    <row r="1" ht="15.75">
      <c r="A1" s="255" t="s">
        <v>434</v>
      </c>
    </row>
    <row r="2" spans="1:7" ht="11.25" thickBot="1">
      <c r="A2" s="4" t="s">
        <v>449</v>
      </c>
      <c r="B2" s="42"/>
      <c r="C2" s="42"/>
      <c r="D2" s="42"/>
      <c r="E2" s="42"/>
      <c r="F2" s="42"/>
      <c r="G2" s="42"/>
    </row>
    <row r="3" spans="1:7" ht="10.5">
      <c r="A3" s="65" t="s">
        <v>0</v>
      </c>
      <c r="B3" s="118" t="s">
        <v>450</v>
      </c>
      <c r="C3" s="51"/>
      <c r="D3" s="51"/>
      <c r="E3" s="51"/>
      <c r="F3" s="51"/>
      <c r="G3" s="51"/>
    </row>
    <row r="4" spans="1:7" ht="10.5">
      <c r="A4" s="120"/>
      <c r="B4" s="43"/>
      <c r="C4" s="96"/>
      <c r="D4" s="96"/>
      <c r="E4" s="96"/>
      <c r="F4" s="44"/>
      <c r="G4" s="96"/>
    </row>
    <row r="5" spans="1:7" ht="10.5">
      <c r="A5" s="8"/>
      <c r="B5" s="43" t="s">
        <v>258</v>
      </c>
      <c r="C5" s="43" t="s">
        <v>423</v>
      </c>
      <c r="D5" s="43" t="s">
        <v>442</v>
      </c>
      <c r="E5" s="43" t="s">
        <v>443</v>
      </c>
      <c r="F5" s="47" t="s">
        <v>426</v>
      </c>
      <c r="G5" s="43" t="s">
        <v>427</v>
      </c>
    </row>
    <row r="6" spans="1:7" ht="10.5" hidden="1">
      <c r="A6" s="6" t="s">
        <v>222</v>
      </c>
      <c r="B6" s="11">
        <v>5763342</v>
      </c>
      <c r="C6" s="72">
        <v>4905045</v>
      </c>
      <c r="D6" s="72">
        <v>179798</v>
      </c>
      <c r="E6" s="72">
        <v>28447</v>
      </c>
      <c r="F6" s="72">
        <v>629722</v>
      </c>
      <c r="G6" s="72">
        <v>20330</v>
      </c>
    </row>
    <row r="7" spans="1:7" ht="10.5" hidden="1">
      <c r="A7" s="6" t="s">
        <v>51</v>
      </c>
      <c r="B7" s="11">
        <v>6198917</v>
      </c>
      <c r="C7" s="72">
        <v>5232423</v>
      </c>
      <c r="D7" s="72">
        <v>212507</v>
      </c>
      <c r="E7" s="72">
        <v>34151</v>
      </c>
      <c r="F7" s="72">
        <v>700598</v>
      </c>
      <c r="G7" s="72">
        <v>19238</v>
      </c>
    </row>
    <row r="8" spans="1:7" ht="10.5" hidden="1">
      <c r="A8" s="6" t="s">
        <v>674</v>
      </c>
      <c r="B8" s="11">
        <v>8203391</v>
      </c>
      <c r="C8" s="72">
        <v>6572269</v>
      </c>
      <c r="D8" s="72">
        <v>540008</v>
      </c>
      <c r="E8" s="72">
        <v>35959</v>
      </c>
      <c r="F8" s="72">
        <v>1004441</v>
      </c>
      <c r="G8" s="72">
        <v>50714</v>
      </c>
    </row>
    <row r="9" spans="1:7" ht="10.5">
      <c r="A9" s="6" t="s">
        <v>675</v>
      </c>
      <c r="B9" s="11">
        <v>7760649</v>
      </c>
      <c r="C9" s="72">
        <v>6049042</v>
      </c>
      <c r="D9" s="72">
        <v>690323</v>
      </c>
      <c r="E9" s="72">
        <v>38440</v>
      </c>
      <c r="F9" s="72">
        <v>943827</v>
      </c>
      <c r="G9" s="72">
        <v>39017</v>
      </c>
    </row>
    <row r="10" spans="1:7" ht="10.5">
      <c r="A10" s="6" t="s">
        <v>297</v>
      </c>
      <c r="B10" s="11">
        <v>6702315</v>
      </c>
      <c r="C10" s="72">
        <v>5451830</v>
      </c>
      <c r="D10" s="72">
        <v>331622</v>
      </c>
      <c r="E10" s="72">
        <v>32247</v>
      </c>
      <c r="F10" s="72">
        <v>851988</v>
      </c>
      <c r="G10" s="72">
        <v>34628</v>
      </c>
    </row>
    <row r="11" spans="1:7" ht="10.5">
      <c r="A11" s="6" t="s">
        <v>298</v>
      </c>
      <c r="B11" s="11">
        <v>7094318</v>
      </c>
      <c r="C11" s="72">
        <v>5962346</v>
      </c>
      <c r="D11" s="72">
        <v>245495</v>
      </c>
      <c r="E11" s="72">
        <v>33847</v>
      </c>
      <c r="F11" s="72">
        <v>833853</v>
      </c>
      <c r="G11" s="72">
        <v>18777</v>
      </c>
    </row>
    <row r="12" spans="1:7" ht="10.5">
      <c r="A12" s="6" t="s">
        <v>682</v>
      </c>
      <c r="B12" s="11">
        <v>6850450</v>
      </c>
      <c r="C12" s="72">
        <v>5725828</v>
      </c>
      <c r="D12" s="72">
        <v>249109</v>
      </c>
      <c r="E12" s="72">
        <v>32806</v>
      </c>
      <c r="F12" s="72">
        <v>821776</v>
      </c>
      <c r="G12" s="72">
        <v>20931</v>
      </c>
    </row>
    <row r="13" spans="1:7" ht="10.5">
      <c r="A13" s="6" t="s">
        <v>683</v>
      </c>
      <c r="B13" s="11">
        <v>6817006</v>
      </c>
      <c r="C13" s="72">
        <v>5688242</v>
      </c>
      <c r="D13" s="72">
        <v>242019</v>
      </c>
      <c r="E13" s="72">
        <v>30885</v>
      </c>
      <c r="F13" s="72">
        <v>834711</v>
      </c>
      <c r="G13" s="72">
        <v>21149</v>
      </c>
    </row>
    <row r="14" spans="1:7" ht="10.5">
      <c r="A14" s="10"/>
      <c r="B14" s="11"/>
      <c r="C14" s="72"/>
      <c r="D14" s="72"/>
      <c r="E14" s="72"/>
      <c r="F14" s="72"/>
      <c r="G14" s="72"/>
    </row>
    <row r="15" spans="1:7" ht="10.5">
      <c r="A15" s="6" t="s">
        <v>692</v>
      </c>
      <c r="B15" s="11">
        <v>561457</v>
      </c>
      <c r="C15" s="72">
        <v>469984</v>
      </c>
      <c r="D15" s="72">
        <v>20155</v>
      </c>
      <c r="E15" s="72">
        <v>2312</v>
      </c>
      <c r="F15" s="72">
        <v>67477</v>
      </c>
      <c r="G15" s="72">
        <v>1529</v>
      </c>
    </row>
    <row r="16" spans="1:7" ht="10.5">
      <c r="A16" s="6" t="s">
        <v>265</v>
      </c>
      <c r="B16" s="11">
        <v>591673</v>
      </c>
      <c r="C16" s="72">
        <v>496402</v>
      </c>
      <c r="D16" s="72">
        <v>19195</v>
      </c>
      <c r="E16" s="72">
        <v>2996</v>
      </c>
      <c r="F16" s="72">
        <v>71402</v>
      </c>
      <c r="G16" s="72">
        <v>1678</v>
      </c>
    </row>
    <row r="17" spans="1:7" ht="10.5">
      <c r="A17" s="6" t="s">
        <v>266</v>
      </c>
      <c r="B17" s="11">
        <v>544789</v>
      </c>
      <c r="C17" s="72">
        <v>449995</v>
      </c>
      <c r="D17" s="72">
        <v>20234</v>
      </c>
      <c r="E17" s="72">
        <v>2882</v>
      </c>
      <c r="F17" s="72">
        <v>69663</v>
      </c>
      <c r="G17" s="72">
        <v>2015</v>
      </c>
    </row>
    <row r="18" spans="1:7" ht="10.5">
      <c r="A18" s="6" t="s">
        <v>267</v>
      </c>
      <c r="B18" s="11">
        <v>596072</v>
      </c>
      <c r="C18" s="72">
        <v>497477</v>
      </c>
      <c r="D18" s="72">
        <v>20611</v>
      </c>
      <c r="E18" s="72">
        <v>2607</v>
      </c>
      <c r="F18" s="72">
        <v>73311</v>
      </c>
      <c r="G18" s="72">
        <v>2066</v>
      </c>
    </row>
    <row r="19" spans="1:7" ht="10.5">
      <c r="A19" s="6" t="s">
        <v>268</v>
      </c>
      <c r="B19" s="11">
        <v>638987</v>
      </c>
      <c r="C19" s="72">
        <v>540292</v>
      </c>
      <c r="D19" s="72">
        <v>20333</v>
      </c>
      <c r="E19" s="72">
        <v>2408</v>
      </c>
      <c r="F19" s="72">
        <v>73540</v>
      </c>
      <c r="G19" s="72">
        <v>2414</v>
      </c>
    </row>
    <row r="20" spans="1:7" ht="10.5">
      <c r="A20" s="6" t="s">
        <v>269</v>
      </c>
      <c r="B20" s="11">
        <v>558703</v>
      </c>
      <c r="C20" s="72">
        <v>464296</v>
      </c>
      <c r="D20" s="72">
        <v>21618</v>
      </c>
      <c r="E20" s="72">
        <v>2290</v>
      </c>
      <c r="F20" s="72">
        <v>68377</v>
      </c>
      <c r="G20" s="72">
        <v>2122</v>
      </c>
    </row>
    <row r="21" spans="1:7" ht="10.5">
      <c r="A21" s="6" t="s">
        <v>270</v>
      </c>
      <c r="B21" s="11">
        <v>599308</v>
      </c>
      <c r="C21" s="72">
        <v>500638</v>
      </c>
      <c r="D21" s="72">
        <v>19608</v>
      </c>
      <c r="E21" s="72">
        <v>3093</v>
      </c>
      <c r="F21" s="72">
        <v>73695</v>
      </c>
      <c r="G21" s="72">
        <v>2274</v>
      </c>
    </row>
    <row r="22" spans="1:7" ht="10.5">
      <c r="A22" s="6" t="s">
        <v>271</v>
      </c>
      <c r="B22" s="11">
        <v>598150</v>
      </c>
      <c r="C22" s="72">
        <v>498651</v>
      </c>
      <c r="D22" s="72">
        <v>21813</v>
      </c>
      <c r="E22" s="72">
        <v>3430</v>
      </c>
      <c r="F22" s="72">
        <v>72460</v>
      </c>
      <c r="G22" s="72">
        <v>1796</v>
      </c>
    </row>
    <row r="23" spans="1:7" ht="10.5">
      <c r="A23" s="6" t="s">
        <v>272</v>
      </c>
      <c r="B23" s="11">
        <v>598146</v>
      </c>
      <c r="C23" s="72">
        <v>497827</v>
      </c>
      <c r="D23" s="72">
        <v>23150</v>
      </c>
      <c r="E23" s="72">
        <v>2708</v>
      </c>
      <c r="F23" s="72">
        <v>72878</v>
      </c>
      <c r="G23" s="72">
        <v>1583</v>
      </c>
    </row>
    <row r="24" spans="1:7" ht="10.5">
      <c r="A24" s="6" t="s">
        <v>685</v>
      </c>
      <c r="B24" s="11">
        <v>480455</v>
      </c>
      <c r="C24" s="72">
        <v>402172</v>
      </c>
      <c r="D24" s="72">
        <v>15548</v>
      </c>
      <c r="E24" s="72">
        <v>1903</v>
      </c>
      <c r="F24" s="72">
        <v>59692</v>
      </c>
      <c r="G24" s="72">
        <v>1140</v>
      </c>
    </row>
    <row r="25" spans="1:7" ht="10.5">
      <c r="A25" s="6" t="s">
        <v>273</v>
      </c>
      <c r="B25" s="11">
        <v>474076</v>
      </c>
      <c r="C25" s="72">
        <v>392590</v>
      </c>
      <c r="D25" s="72">
        <v>17861</v>
      </c>
      <c r="E25" s="72">
        <v>2174</v>
      </c>
      <c r="F25" s="72">
        <v>60300</v>
      </c>
      <c r="G25" s="72">
        <v>1151</v>
      </c>
    </row>
    <row r="26" spans="1:7" ht="10.5">
      <c r="A26" s="13" t="s">
        <v>274</v>
      </c>
      <c r="B26" s="14">
        <v>575190</v>
      </c>
      <c r="C26" s="15">
        <v>477918</v>
      </c>
      <c r="D26" s="15">
        <v>21893</v>
      </c>
      <c r="E26" s="15">
        <v>2082</v>
      </c>
      <c r="F26" s="15">
        <v>71916</v>
      </c>
      <c r="G26" s="15">
        <v>1381</v>
      </c>
    </row>
    <row r="27" spans="1:7" ht="10.5">
      <c r="A27" s="85" t="s">
        <v>444</v>
      </c>
      <c r="B27" s="95"/>
      <c r="C27" s="95"/>
      <c r="D27" s="95"/>
      <c r="E27" s="95"/>
      <c r="F27" s="95"/>
      <c r="G27" s="95"/>
    </row>
    <row r="28" spans="1:7" ht="10.5">
      <c r="A28" s="85"/>
      <c r="B28" s="95"/>
      <c r="C28" s="95"/>
      <c r="D28" s="95"/>
      <c r="E28" s="95"/>
      <c r="F28" s="95"/>
      <c r="G28" s="95"/>
    </row>
  </sheetData>
  <printOptions/>
  <pageMargins left="0.7874015748031497" right="0.7874015748031497" top="0.984251968503937" bottom="0.984251968503937" header="0.5118110236220472" footer="0.5118110236220472"/>
  <pageSetup horizontalDpi="300" verticalDpi="300" orientation="portrait" paperSize="9" scale="110" r:id="rId1"/>
  <headerFooter alignWithMargins="0">
    <oddFooter>&amp;C- &amp;P -</oddFooter>
  </headerFooter>
</worksheet>
</file>

<file path=xl/worksheets/sheet3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2.50390625" style="71" customWidth="1"/>
    <col min="2" max="3" width="9.00390625" style="71" customWidth="1"/>
    <col min="4" max="16384" width="8.875" style="71" customWidth="1"/>
  </cols>
  <sheetData>
    <row r="1" ht="15.75">
      <c r="A1" s="255" t="s">
        <v>434</v>
      </c>
    </row>
    <row r="2" spans="1:7" ht="11.25" thickBot="1">
      <c r="A2" s="4" t="s">
        <v>451</v>
      </c>
      <c r="B2" s="42"/>
      <c r="C2" s="42"/>
      <c r="D2" s="42"/>
      <c r="E2" s="42"/>
      <c r="F2" s="42"/>
      <c r="G2" s="42"/>
    </row>
    <row r="3" spans="1:8" ht="10.5">
      <c r="A3" s="65" t="s">
        <v>0</v>
      </c>
      <c r="B3" s="46" t="s">
        <v>452</v>
      </c>
      <c r="C3" s="95"/>
      <c r="D3" s="95"/>
      <c r="E3" s="95"/>
      <c r="F3" s="95"/>
      <c r="G3" s="51"/>
      <c r="H3" s="10"/>
    </row>
    <row r="4" spans="1:8" ht="10.5">
      <c r="A4" s="120"/>
      <c r="B4" s="47"/>
      <c r="C4" s="44"/>
      <c r="D4" s="44"/>
      <c r="E4" s="44"/>
      <c r="F4" s="44"/>
      <c r="G4" s="44"/>
      <c r="H4" s="10"/>
    </row>
    <row r="5" spans="1:8" ht="10.5">
      <c r="A5" s="8"/>
      <c r="B5" s="104" t="s">
        <v>258</v>
      </c>
      <c r="C5" s="98" t="s">
        <v>423</v>
      </c>
      <c r="D5" s="98" t="s">
        <v>442</v>
      </c>
      <c r="E5" s="98" t="s">
        <v>443</v>
      </c>
      <c r="F5" s="99" t="s">
        <v>426</v>
      </c>
      <c r="G5" s="96" t="s">
        <v>427</v>
      </c>
      <c r="H5" s="10"/>
    </row>
    <row r="6" spans="1:7" ht="10.5" hidden="1">
      <c r="A6" s="6" t="s">
        <v>222</v>
      </c>
      <c r="B6" s="11">
        <v>2822405</v>
      </c>
      <c r="C6" s="72">
        <v>2436657</v>
      </c>
      <c r="D6" s="72">
        <v>88700</v>
      </c>
      <c r="E6" s="72">
        <v>20199</v>
      </c>
      <c r="F6" s="72">
        <v>271556</v>
      </c>
      <c r="G6" s="72">
        <v>5293</v>
      </c>
    </row>
    <row r="7" spans="1:7" ht="10.5" hidden="1">
      <c r="A7" s="6" t="s">
        <v>51</v>
      </c>
      <c r="B7" s="11">
        <v>3425410</v>
      </c>
      <c r="C7" s="72">
        <v>2956820</v>
      </c>
      <c r="D7" s="72">
        <v>107312</v>
      </c>
      <c r="E7" s="72">
        <v>38538</v>
      </c>
      <c r="F7" s="72">
        <v>316056</v>
      </c>
      <c r="G7" s="72">
        <v>6684</v>
      </c>
    </row>
    <row r="8" spans="1:7" ht="10.5" hidden="1">
      <c r="A8" s="6" t="s">
        <v>674</v>
      </c>
      <c r="B8" s="11">
        <v>3162761</v>
      </c>
      <c r="C8" s="72">
        <v>2673994</v>
      </c>
      <c r="D8" s="72">
        <v>157685</v>
      </c>
      <c r="E8" s="72">
        <v>23872</v>
      </c>
      <c r="F8" s="72">
        <v>295855</v>
      </c>
      <c r="G8" s="72">
        <v>11355</v>
      </c>
    </row>
    <row r="9" spans="1:7" ht="10.5">
      <c r="A9" s="6" t="s">
        <v>675</v>
      </c>
      <c r="B9" s="11">
        <v>3336666</v>
      </c>
      <c r="C9" s="72">
        <v>2729423</v>
      </c>
      <c r="D9" s="72">
        <v>278350</v>
      </c>
      <c r="E9" s="72">
        <v>28775</v>
      </c>
      <c r="F9" s="72">
        <v>290318</v>
      </c>
      <c r="G9" s="72">
        <v>9800</v>
      </c>
    </row>
    <row r="10" spans="1:7" ht="10.5">
      <c r="A10" s="6" t="s">
        <v>297</v>
      </c>
      <c r="B10" s="11">
        <v>3268175</v>
      </c>
      <c r="C10" s="72">
        <v>2784754</v>
      </c>
      <c r="D10" s="72">
        <v>151051</v>
      </c>
      <c r="E10" s="72">
        <v>28856</v>
      </c>
      <c r="F10" s="72">
        <v>293746</v>
      </c>
      <c r="G10" s="72">
        <v>9768</v>
      </c>
    </row>
    <row r="11" spans="1:7" ht="10.5">
      <c r="A11" s="6" t="s">
        <v>298</v>
      </c>
      <c r="B11" s="11">
        <v>3903022</v>
      </c>
      <c r="C11" s="72">
        <v>3390464</v>
      </c>
      <c r="D11" s="72">
        <v>124020</v>
      </c>
      <c r="E11" s="72">
        <v>29930</v>
      </c>
      <c r="F11" s="72">
        <v>352621</v>
      </c>
      <c r="G11" s="72">
        <v>5987</v>
      </c>
    </row>
    <row r="12" spans="1:7" ht="10.5">
      <c r="A12" s="6" t="s">
        <v>682</v>
      </c>
      <c r="B12" s="11">
        <v>3918194</v>
      </c>
      <c r="C12" s="72">
        <v>3369490</v>
      </c>
      <c r="D12" s="72">
        <v>147749</v>
      </c>
      <c r="E12" s="72">
        <v>27289</v>
      </c>
      <c r="F12" s="72">
        <v>369263</v>
      </c>
      <c r="G12" s="72">
        <v>4403</v>
      </c>
    </row>
    <row r="13" spans="1:7" ht="10.5">
      <c r="A13" s="6" t="s">
        <v>683</v>
      </c>
      <c r="B13" s="11">
        <v>3968068</v>
      </c>
      <c r="C13" s="72">
        <v>3387558</v>
      </c>
      <c r="D13" s="72">
        <v>143782</v>
      </c>
      <c r="E13" s="72">
        <v>26701</v>
      </c>
      <c r="F13" s="72">
        <v>405954</v>
      </c>
      <c r="G13" s="72">
        <v>4073</v>
      </c>
    </row>
    <row r="14" spans="1:7" ht="10.5">
      <c r="A14" s="10"/>
      <c r="B14" s="11"/>
      <c r="C14" s="72"/>
      <c r="D14" s="72"/>
      <c r="E14" s="72"/>
      <c r="F14" s="72"/>
      <c r="G14" s="72"/>
    </row>
    <row r="15" spans="1:7" ht="10.5">
      <c r="A15" s="6" t="s">
        <v>692</v>
      </c>
      <c r="B15" s="11">
        <v>329711</v>
      </c>
      <c r="C15" s="72">
        <v>284238</v>
      </c>
      <c r="D15" s="72">
        <v>11326</v>
      </c>
      <c r="E15" s="72">
        <v>2088</v>
      </c>
      <c r="F15" s="72">
        <v>31787</v>
      </c>
      <c r="G15" s="72">
        <v>272</v>
      </c>
    </row>
    <row r="16" spans="1:7" ht="10.5">
      <c r="A16" s="6" t="s">
        <v>265</v>
      </c>
      <c r="B16" s="11">
        <v>356567</v>
      </c>
      <c r="C16" s="72">
        <v>308712</v>
      </c>
      <c r="D16" s="72">
        <v>10759</v>
      </c>
      <c r="E16" s="72">
        <v>2864</v>
      </c>
      <c r="F16" s="72">
        <v>33917</v>
      </c>
      <c r="G16" s="72">
        <v>315</v>
      </c>
    </row>
    <row r="17" spans="1:7" ht="10.5">
      <c r="A17" s="6" t="s">
        <v>266</v>
      </c>
      <c r="B17" s="11">
        <v>307012</v>
      </c>
      <c r="C17" s="72">
        <v>261792</v>
      </c>
      <c r="D17" s="72">
        <v>10656</v>
      </c>
      <c r="E17" s="72">
        <v>2641</v>
      </c>
      <c r="F17" s="72">
        <v>31565</v>
      </c>
      <c r="G17" s="72">
        <v>358</v>
      </c>
    </row>
    <row r="18" spans="1:7" ht="10.5">
      <c r="A18" s="6" t="s">
        <v>267</v>
      </c>
      <c r="B18" s="11">
        <v>347336</v>
      </c>
      <c r="C18" s="72">
        <v>297629</v>
      </c>
      <c r="D18" s="72">
        <v>12039</v>
      </c>
      <c r="E18" s="72">
        <v>2257</v>
      </c>
      <c r="F18" s="72">
        <v>35000</v>
      </c>
      <c r="G18" s="72">
        <v>411</v>
      </c>
    </row>
    <row r="19" spans="1:7" ht="10.5">
      <c r="A19" s="6" t="s">
        <v>268</v>
      </c>
      <c r="B19" s="11">
        <v>397118</v>
      </c>
      <c r="C19" s="72">
        <v>344108</v>
      </c>
      <c r="D19" s="72">
        <v>12476</v>
      </c>
      <c r="E19" s="72">
        <v>1907</v>
      </c>
      <c r="F19" s="72">
        <v>38124</v>
      </c>
      <c r="G19" s="72">
        <v>503</v>
      </c>
    </row>
    <row r="20" spans="1:7" ht="10.5">
      <c r="A20" s="6" t="s">
        <v>269</v>
      </c>
      <c r="B20" s="11">
        <v>323286</v>
      </c>
      <c r="C20" s="72">
        <v>275434</v>
      </c>
      <c r="D20" s="72">
        <v>12351</v>
      </c>
      <c r="E20" s="72">
        <v>2176</v>
      </c>
      <c r="F20" s="72">
        <v>32852</v>
      </c>
      <c r="G20" s="72">
        <v>473</v>
      </c>
    </row>
    <row r="21" spans="1:7" ht="10.5">
      <c r="A21" s="6" t="s">
        <v>270</v>
      </c>
      <c r="B21" s="11">
        <v>352574</v>
      </c>
      <c r="C21" s="72">
        <v>301452</v>
      </c>
      <c r="D21" s="72">
        <v>11330</v>
      </c>
      <c r="E21" s="72">
        <v>3090</v>
      </c>
      <c r="F21" s="72">
        <v>36225</v>
      </c>
      <c r="G21" s="72">
        <v>477</v>
      </c>
    </row>
    <row r="22" spans="1:7" ht="10.5">
      <c r="A22" s="6" t="s">
        <v>271</v>
      </c>
      <c r="B22" s="11">
        <v>348971</v>
      </c>
      <c r="C22" s="72">
        <v>297166</v>
      </c>
      <c r="D22" s="72">
        <v>12154</v>
      </c>
      <c r="E22" s="72">
        <v>3159</v>
      </c>
      <c r="F22" s="72">
        <v>36117</v>
      </c>
      <c r="G22" s="72">
        <v>375</v>
      </c>
    </row>
    <row r="23" spans="1:7" ht="10.5">
      <c r="A23" s="6" t="s">
        <v>272</v>
      </c>
      <c r="B23" s="11">
        <v>340348</v>
      </c>
      <c r="C23" s="72">
        <v>288367</v>
      </c>
      <c r="D23" s="72">
        <v>14127</v>
      </c>
      <c r="E23" s="72">
        <v>2131</v>
      </c>
      <c r="F23" s="72">
        <v>35472</v>
      </c>
      <c r="G23" s="72">
        <v>251</v>
      </c>
    </row>
    <row r="24" spans="1:7" ht="10.5">
      <c r="A24" s="6" t="s">
        <v>685</v>
      </c>
      <c r="B24" s="11">
        <v>272584</v>
      </c>
      <c r="C24" s="72">
        <v>230901</v>
      </c>
      <c r="D24" s="72">
        <v>10265</v>
      </c>
      <c r="E24" s="72">
        <v>1204</v>
      </c>
      <c r="F24" s="72">
        <v>30023</v>
      </c>
      <c r="G24" s="72">
        <v>191</v>
      </c>
    </row>
    <row r="25" spans="1:7" ht="10.5">
      <c r="A25" s="6" t="s">
        <v>273</v>
      </c>
      <c r="B25" s="11">
        <v>264124</v>
      </c>
      <c r="C25" s="12">
        <v>220359</v>
      </c>
      <c r="D25" s="12">
        <v>12290</v>
      </c>
      <c r="E25" s="12">
        <v>1470</v>
      </c>
      <c r="F25" s="12">
        <v>29802</v>
      </c>
      <c r="G25" s="12">
        <v>203</v>
      </c>
    </row>
    <row r="26" spans="1:7" ht="10.5">
      <c r="A26" s="13" t="s">
        <v>274</v>
      </c>
      <c r="B26" s="14">
        <v>328437</v>
      </c>
      <c r="C26" s="15">
        <v>277400</v>
      </c>
      <c r="D26" s="15">
        <v>14009</v>
      </c>
      <c r="E26" s="15">
        <v>1714</v>
      </c>
      <c r="F26" s="15">
        <v>35070</v>
      </c>
      <c r="G26" s="15">
        <v>244</v>
      </c>
    </row>
    <row r="27" ht="10.5">
      <c r="A27" s="85" t="s">
        <v>444</v>
      </c>
    </row>
    <row r="28" ht="10.5">
      <c r="A28" s="85"/>
    </row>
  </sheetData>
  <printOptions/>
  <pageMargins left="0.7874015748031497" right="0.7874015748031497" top="0.984251968503937" bottom="0.984251968503937" header="0.5118110236220472" footer="0.5118110236220472"/>
  <pageSetup horizontalDpi="300" verticalDpi="300" orientation="portrait" paperSize="9" scale="120" r:id="rId1"/>
  <headerFooter alignWithMargins="0">
    <oddFooter>&amp;C- &amp;P -</oddFooter>
  </headerFooter>
</worksheet>
</file>

<file path=xl/worksheets/sheet32.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2.50390625" style="71" customWidth="1"/>
    <col min="2" max="3" width="9.00390625" style="71" customWidth="1"/>
    <col min="4" max="16384" width="8.875" style="71" customWidth="1"/>
  </cols>
  <sheetData>
    <row r="1" ht="15.75">
      <c r="A1" s="255" t="s">
        <v>434</v>
      </c>
    </row>
    <row r="2" spans="1:7" ht="11.25" thickBot="1">
      <c r="A2" s="4" t="s">
        <v>453</v>
      </c>
      <c r="B2" s="42"/>
      <c r="C2" s="42"/>
      <c r="D2" s="42"/>
      <c r="E2" s="42"/>
      <c r="F2" s="42"/>
      <c r="G2" s="42"/>
    </row>
    <row r="3" spans="1:7" ht="10.5">
      <c r="A3" s="65" t="s">
        <v>0</v>
      </c>
      <c r="B3" s="96" t="s">
        <v>454</v>
      </c>
      <c r="C3" s="44"/>
      <c r="D3" s="44"/>
      <c r="E3" s="44"/>
      <c r="F3" s="44"/>
      <c r="G3" s="44"/>
    </row>
    <row r="4" spans="1:8" ht="10.5">
      <c r="A4" s="120"/>
      <c r="B4" s="96" t="s">
        <v>455</v>
      </c>
      <c r="C4" s="44"/>
      <c r="D4" s="44"/>
      <c r="E4" s="44"/>
      <c r="F4" s="44"/>
      <c r="G4" s="44"/>
      <c r="H4" s="10"/>
    </row>
    <row r="5" spans="1:8" ht="10.5">
      <c r="A5" s="97"/>
      <c r="B5" s="98" t="s">
        <v>258</v>
      </c>
      <c r="C5" s="98" t="s">
        <v>423</v>
      </c>
      <c r="D5" s="98" t="s">
        <v>442</v>
      </c>
      <c r="E5" s="98" t="s">
        <v>443</v>
      </c>
      <c r="F5" s="99" t="s">
        <v>426</v>
      </c>
      <c r="G5" s="96" t="s">
        <v>427</v>
      </c>
      <c r="H5" s="10"/>
    </row>
    <row r="6" spans="1:7" ht="10.5" hidden="1">
      <c r="A6" s="6" t="s">
        <v>222</v>
      </c>
      <c r="B6" s="11">
        <v>1839289</v>
      </c>
      <c r="C6" s="72">
        <v>1599161</v>
      </c>
      <c r="D6" s="72">
        <v>11334</v>
      </c>
      <c r="E6" s="72">
        <v>12193</v>
      </c>
      <c r="F6" s="72">
        <v>195752</v>
      </c>
      <c r="G6" s="72">
        <v>20849</v>
      </c>
    </row>
    <row r="7" spans="1:7" ht="10.5" hidden="1">
      <c r="A7" s="6" t="s">
        <v>51</v>
      </c>
      <c r="B7" s="11">
        <v>1712102</v>
      </c>
      <c r="C7" s="72">
        <v>1492279</v>
      </c>
      <c r="D7" s="72">
        <v>12443</v>
      </c>
      <c r="E7" s="72">
        <v>11310</v>
      </c>
      <c r="F7" s="72">
        <v>177439</v>
      </c>
      <c r="G7" s="72">
        <v>18631</v>
      </c>
    </row>
    <row r="8" spans="1:7" ht="10.5" hidden="1">
      <c r="A8" s="6" t="s">
        <v>674</v>
      </c>
      <c r="B8" s="11">
        <v>1309450</v>
      </c>
      <c r="C8" s="72">
        <v>1097822</v>
      </c>
      <c r="D8" s="72">
        <v>15119</v>
      </c>
      <c r="E8" s="72">
        <v>3019</v>
      </c>
      <c r="F8" s="72">
        <v>173613</v>
      </c>
      <c r="G8" s="72">
        <v>19877</v>
      </c>
    </row>
    <row r="9" spans="1:7" ht="10.5">
      <c r="A9" s="6" t="s">
        <v>675</v>
      </c>
      <c r="B9" s="11">
        <v>1537606</v>
      </c>
      <c r="C9" s="72">
        <v>1314765</v>
      </c>
      <c r="D9" s="72">
        <v>17621</v>
      </c>
      <c r="E9" s="72">
        <v>5317</v>
      </c>
      <c r="F9" s="72">
        <v>183200</v>
      </c>
      <c r="G9" s="72">
        <v>16703</v>
      </c>
    </row>
    <row r="10" spans="1:7" ht="10.5">
      <c r="A10" s="6" t="s">
        <v>297</v>
      </c>
      <c r="B10" s="11">
        <v>1339382</v>
      </c>
      <c r="C10" s="72">
        <v>1155223</v>
      </c>
      <c r="D10" s="72">
        <v>12645</v>
      </c>
      <c r="E10" s="72">
        <v>7928</v>
      </c>
      <c r="F10" s="72">
        <v>148840</v>
      </c>
      <c r="G10" s="72">
        <v>14746</v>
      </c>
    </row>
    <row r="11" spans="1:7" ht="10.5">
      <c r="A11" s="6" t="s">
        <v>298</v>
      </c>
      <c r="B11" s="11">
        <v>1281685</v>
      </c>
      <c r="C11" s="72">
        <v>1104231</v>
      </c>
      <c r="D11" s="72">
        <v>17279</v>
      </c>
      <c r="E11" s="72">
        <v>7229</v>
      </c>
      <c r="F11" s="72">
        <v>136949</v>
      </c>
      <c r="G11" s="72">
        <v>15997</v>
      </c>
    </row>
    <row r="12" spans="1:7" ht="10.5">
      <c r="A12" s="6" t="s">
        <v>682</v>
      </c>
      <c r="B12" s="11">
        <v>1245037</v>
      </c>
      <c r="C12" s="72">
        <v>1069505</v>
      </c>
      <c r="D12" s="72">
        <v>14057</v>
      </c>
      <c r="E12" s="72">
        <v>7187</v>
      </c>
      <c r="F12" s="72">
        <v>139291</v>
      </c>
      <c r="G12" s="72">
        <v>14997</v>
      </c>
    </row>
    <row r="13" spans="1:7" ht="10.5">
      <c r="A13" s="6" t="s">
        <v>683</v>
      </c>
      <c r="B13" s="11">
        <v>1156234</v>
      </c>
      <c r="C13" s="72">
        <v>984333</v>
      </c>
      <c r="D13" s="72">
        <v>12431</v>
      </c>
      <c r="E13" s="72">
        <v>7688</v>
      </c>
      <c r="F13" s="72">
        <v>138191</v>
      </c>
      <c r="G13" s="72">
        <v>13591</v>
      </c>
    </row>
    <row r="14" spans="1:7" ht="10.5">
      <c r="A14" s="10"/>
      <c r="B14" s="11"/>
      <c r="C14" s="72"/>
      <c r="D14" s="72"/>
      <c r="E14" s="72"/>
      <c r="F14" s="72"/>
      <c r="G14" s="72"/>
    </row>
    <row r="15" spans="1:7" ht="10.5">
      <c r="A15" s="6" t="s">
        <v>692</v>
      </c>
      <c r="B15" s="11">
        <v>93951</v>
      </c>
      <c r="C15" s="72">
        <v>79882</v>
      </c>
      <c r="D15" s="72">
        <v>1207</v>
      </c>
      <c r="E15" s="72">
        <v>813</v>
      </c>
      <c r="F15" s="72">
        <v>11101</v>
      </c>
      <c r="G15" s="72">
        <v>948</v>
      </c>
    </row>
    <row r="16" spans="1:7" ht="10.5">
      <c r="A16" s="6" t="s">
        <v>265</v>
      </c>
      <c r="B16" s="11">
        <v>119062</v>
      </c>
      <c r="C16" s="72">
        <v>101737</v>
      </c>
      <c r="D16" s="72">
        <v>1181</v>
      </c>
      <c r="E16" s="72">
        <v>688</v>
      </c>
      <c r="F16" s="72">
        <v>14020</v>
      </c>
      <c r="G16" s="72">
        <v>1436</v>
      </c>
    </row>
    <row r="17" spans="1:7" ht="10.5">
      <c r="A17" s="6" t="s">
        <v>266</v>
      </c>
      <c r="B17" s="11">
        <v>84397</v>
      </c>
      <c r="C17" s="72">
        <v>70905</v>
      </c>
      <c r="D17" s="72">
        <v>1051</v>
      </c>
      <c r="E17" s="72">
        <v>689</v>
      </c>
      <c r="F17" s="72">
        <v>10623</v>
      </c>
      <c r="G17" s="72">
        <v>1129</v>
      </c>
    </row>
    <row r="18" spans="1:7" ht="10.5">
      <c r="A18" s="6" t="s">
        <v>267</v>
      </c>
      <c r="B18" s="11">
        <v>119004</v>
      </c>
      <c r="C18" s="72">
        <v>100727</v>
      </c>
      <c r="D18" s="72">
        <v>1359</v>
      </c>
      <c r="E18" s="72">
        <v>576</v>
      </c>
      <c r="F18" s="72">
        <v>14393</v>
      </c>
      <c r="G18" s="72">
        <v>1949</v>
      </c>
    </row>
    <row r="19" spans="1:7" ht="10.5">
      <c r="A19" s="6" t="s">
        <v>268</v>
      </c>
      <c r="B19" s="11">
        <v>141585</v>
      </c>
      <c r="C19" s="72">
        <v>121152</v>
      </c>
      <c r="D19" s="72">
        <v>1619</v>
      </c>
      <c r="E19" s="72">
        <v>436</v>
      </c>
      <c r="F19" s="72">
        <v>15916</v>
      </c>
      <c r="G19" s="72">
        <v>2462</v>
      </c>
    </row>
    <row r="20" spans="1:7" ht="10.5">
      <c r="A20" s="6" t="s">
        <v>269</v>
      </c>
      <c r="B20" s="11">
        <v>102180</v>
      </c>
      <c r="C20" s="72">
        <v>85998</v>
      </c>
      <c r="D20" s="72">
        <v>1073</v>
      </c>
      <c r="E20" s="72">
        <v>450</v>
      </c>
      <c r="F20" s="72">
        <v>12964</v>
      </c>
      <c r="G20" s="72">
        <v>1695</v>
      </c>
    </row>
    <row r="21" spans="1:7" ht="10.5">
      <c r="A21" s="6" t="s">
        <v>270</v>
      </c>
      <c r="B21" s="11">
        <v>95418</v>
      </c>
      <c r="C21" s="72">
        <v>80114</v>
      </c>
      <c r="D21" s="72">
        <v>1216</v>
      </c>
      <c r="E21" s="72">
        <v>631</v>
      </c>
      <c r="F21" s="72">
        <v>12235</v>
      </c>
      <c r="G21" s="72">
        <v>1222</v>
      </c>
    </row>
    <row r="22" spans="1:7" ht="10.5">
      <c r="A22" s="6" t="s">
        <v>271</v>
      </c>
      <c r="B22" s="11">
        <v>104012</v>
      </c>
      <c r="C22" s="72">
        <v>89417</v>
      </c>
      <c r="D22" s="72">
        <v>1116</v>
      </c>
      <c r="E22" s="72">
        <v>730</v>
      </c>
      <c r="F22" s="72">
        <v>11885</v>
      </c>
      <c r="G22" s="72">
        <v>864</v>
      </c>
    </row>
    <row r="23" spans="1:7" ht="10.5">
      <c r="A23" s="6" t="s">
        <v>272</v>
      </c>
      <c r="B23" s="11">
        <v>88584</v>
      </c>
      <c r="C23" s="72">
        <v>76002</v>
      </c>
      <c r="D23" s="72">
        <v>578</v>
      </c>
      <c r="E23" s="72">
        <v>828</v>
      </c>
      <c r="F23" s="72">
        <v>10526</v>
      </c>
      <c r="G23" s="72">
        <v>650</v>
      </c>
    </row>
    <row r="24" spans="1:7" ht="10.5">
      <c r="A24" s="6" t="s">
        <v>685</v>
      </c>
      <c r="B24" s="11">
        <v>64871</v>
      </c>
      <c r="C24" s="72">
        <v>55979</v>
      </c>
      <c r="D24" s="72">
        <v>581</v>
      </c>
      <c r="E24" s="72">
        <v>667</v>
      </c>
      <c r="F24" s="72">
        <v>7393</v>
      </c>
      <c r="G24" s="72">
        <v>251</v>
      </c>
    </row>
    <row r="25" spans="1:7" ht="10.5">
      <c r="A25" s="6" t="s">
        <v>273</v>
      </c>
      <c r="B25" s="11">
        <v>62437</v>
      </c>
      <c r="C25" s="12">
        <v>53609</v>
      </c>
      <c r="D25" s="12">
        <v>572</v>
      </c>
      <c r="E25" s="12">
        <v>731</v>
      </c>
      <c r="F25" s="12">
        <v>7128</v>
      </c>
      <c r="G25" s="12">
        <v>397</v>
      </c>
    </row>
    <row r="26" spans="1:7" ht="10.5">
      <c r="A26" s="13" t="s">
        <v>274</v>
      </c>
      <c r="B26" s="14">
        <v>80733</v>
      </c>
      <c r="C26" s="15">
        <v>68811</v>
      </c>
      <c r="D26" s="15">
        <v>878</v>
      </c>
      <c r="E26" s="15">
        <v>449</v>
      </c>
      <c r="F26" s="15">
        <v>10007</v>
      </c>
      <c r="G26" s="15">
        <v>588</v>
      </c>
    </row>
    <row r="27" ht="10.5">
      <c r="A27" s="85" t="s">
        <v>444</v>
      </c>
    </row>
    <row r="28" ht="10.5">
      <c r="A28" s="85"/>
    </row>
  </sheetData>
  <printOptions/>
  <pageMargins left="0.7874015748031497" right="0.7874015748031497" top="0.984251968503937" bottom="0.984251968503937" header="0.5118110236220472" footer="0.5118110236220472"/>
  <pageSetup horizontalDpi="300" verticalDpi="300" orientation="portrait" paperSize="9" scale="125" r:id="rId1"/>
  <headerFooter alignWithMargins="0">
    <oddFooter>&amp;C- &amp;P -</oddFooter>
  </headerFooter>
</worksheet>
</file>

<file path=xl/worksheets/sheet33.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2.50390625" style="71" customWidth="1"/>
    <col min="2" max="16384" width="8.875" style="71" customWidth="1"/>
  </cols>
  <sheetData>
    <row r="1" ht="15.75">
      <c r="A1" s="255" t="s">
        <v>434</v>
      </c>
    </row>
    <row r="2" spans="1:7" ht="11.25" thickBot="1">
      <c r="A2" s="4" t="s">
        <v>672</v>
      </c>
      <c r="B2" s="42"/>
      <c r="C2" s="42"/>
      <c r="D2" s="42"/>
      <c r="E2" s="42"/>
      <c r="F2" s="42"/>
      <c r="G2" s="42"/>
    </row>
    <row r="3" spans="1:8" ht="10.5">
      <c r="A3" s="65" t="s">
        <v>0</v>
      </c>
      <c r="B3" s="44" t="s">
        <v>454</v>
      </c>
      <c r="C3" s="44"/>
      <c r="D3" s="44"/>
      <c r="E3" s="44"/>
      <c r="F3" s="44"/>
      <c r="G3" s="44"/>
      <c r="H3" s="10"/>
    </row>
    <row r="4" spans="1:8" ht="10.5">
      <c r="A4" s="120"/>
      <c r="B4" s="96" t="s">
        <v>673</v>
      </c>
      <c r="C4" s="44"/>
      <c r="D4" s="44"/>
      <c r="E4" s="44"/>
      <c r="F4" s="44"/>
      <c r="G4" s="44"/>
      <c r="H4" s="10"/>
    </row>
    <row r="5" spans="1:7" ht="10.5">
      <c r="A5" s="8"/>
      <c r="B5" s="104" t="s">
        <v>258</v>
      </c>
      <c r="C5" s="98" t="s">
        <v>423</v>
      </c>
      <c r="D5" s="98" t="s">
        <v>442</v>
      </c>
      <c r="E5" s="98" t="s">
        <v>443</v>
      </c>
      <c r="F5" s="99" t="s">
        <v>426</v>
      </c>
      <c r="G5" s="96" t="s">
        <v>427</v>
      </c>
    </row>
    <row r="6" spans="1:7" ht="10.5" hidden="1">
      <c r="A6" s="6" t="s">
        <v>222</v>
      </c>
      <c r="B6" s="11">
        <v>263010</v>
      </c>
      <c r="C6" s="72">
        <v>222635</v>
      </c>
      <c r="D6" s="72">
        <v>6706</v>
      </c>
      <c r="E6" s="72">
        <v>6166</v>
      </c>
      <c r="F6" s="72">
        <v>25869</v>
      </c>
      <c r="G6" s="72">
        <v>1634</v>
      </c>
    </row>
    <row r="7" spans="1:7" ht="10.5" hidden="1">
      <c r="A7" s="6" t="s">
        <v>51</v>
      </c>
      <c r="B7" s="11">
        <v>260536</v>
      </c>
      <c r="C7" s="72">
        <v>220010</v>
      </c>
      <c r="D7" s="72">
        <v>6991</v>
      </c>
      <c r="E7" s="72">
        <v>6304</v>
      </c>
      <c r="F7" s="72">
        <v>25587</v>
      </c>
      <c r="G7" s="72">
        <v>1644</v>
      </c>
    </row>
    <row r="8" spans="1:7" ht="10.5" hidden="1">
      <c r="A8" s="6" t="s">
        <v>674</v>
      </c>
      <c r="B8" s="11">
        <v>358049</v>
      </c>
      <c r="C8" s="72">
        <v>299005</v>
      </c>
      <c r="D8" s="72">
        <v>15936</v>
      </c>
      <c r="E8" s="72">
        <v>2454</v>
      </c>
      <c r="F8" s="72">
        <v>39049</v>
      </c>
      <c r="G8" s="72">
        <v>1605</v>
      </c>
    </row>
    <row r="9" spans="1:7" ht="10.5">
      <c r="A9" s="6" t="s">
        <v>675</v>
      </c>
      <c r="B9" s="11">
        <v>350351</v>
      </c>
      <c r="C9" s="72">
        <v>289507</v>
      </c>
      <c r="D9" s="72">
        <v>20338</v>
      </c>
      <c r="E9" s="72">
        <v>3762</v>
      </c>
      <c r="F9" s="72">
        <v>34586</v>
      </c>
      <c r="G9" s="72">
        <v>2158</v>
      </c>
    </row>
    <row r="10" spans="1:7" ht="10.5">
      <c r="A10" s="6" t="s">
        <v>297</v>
      </c>
      <c r="B10" s="11">
        <v>217759</v>
      </c>
      <c r="C10" s="72">
        <v>177019</v>
      </c>
      <c r="D10" s="72">
        <v>9568</v>
      </c>
      <c r="E10" s="72">
        <v>3769</v>
      </c>
      <c r="F10" s="72">
        <v>24822</v>
      </c>
      <c r="G10" s="72">
        <v>2581</v>
      </c>
    </row>
    <row r="11" spans="1:7" ht="10.5">
      <c r="A11" s="6" t="s">
        <v>298</v>
      </c>
      <c r="B11" s="11">
        <v>221510</v>
      </c>
      <c r="C11" s="72">
        <v>185915</v>
      </c>
      <c r="D11" s="72">
        <v>3526</v>
      </c>
      <c r="E11" s="72">
        <v>4648</v>
      </c>
      <c r="F11" s="72">
        <v>24565</v>
      </c>
      <c r="G11" s="72">
        <v>2856</v>
      </c>
    </row>
    <row r="12" spans="1:7" ht="10.5">
      <c r="A12" s="6" t="s">
        <v>682</v>
      </c>
      <c r="B12" s="11">
        <v>230190</v>
      </c>
      <c r="C12" s="72">
        <v>191433</v>
      </c>
      <c r="D12" s="72">
        <v>5656</v>
      </c>
      <c r="E12" s="72">
        <v>3818</v>
      </c>
      <c r="F12" s="72">
        <v>26756</v>
      </c>
      <c r="G12" s="72">
        <v>2527</v>
      </c>
    </row>
    <row r="13" spans="1:7" ht="10.5">
      <c r="A13" s="6" t="s">
        <v>683</v>
      </c>
      <c r="B13" s="11">
        <v>211200</v>
      </c>
      <c r="C13" s="72">
        <v>178481</v>
      </c>
      <c r="D13" s="72">
        <v>3252</v>
      </c>
      <c r="E13" s="72">
        <v>3794</v>
      </c>
      <c r="F13" s="72">
        <v>24646</v>
      </c>
      <c r="G13" s="72">
        <v>1027</v>
      </c>
    </row>
    <row r="14" spans="1:7" ht="10.5">
      <c r="A14" s="10"/>
      <c r="B14" s="11"/>
      <c r="C14" s="72"/>
      <c r="D14" s="72"/>
      <c r="E14" s="72"/>
      <c r="F14" s="72"/>
      <c r="G14" s="2"/>
    </row>
    <row r="15" spans="1:7" ht="10.5">
      <c r="A15" s="6" t="s">
        <v>692</v>
      </c>
      <c r="B15" s="11">
        <v>18312</v>
      </c>
      <c r="C15" s="72">
        <v>15434</v>
      </c>
      <c r="D15" s="72">
        <v>375</v>
      </c>
      <c r="E15" s="72">
        <v>270</v>
      </c>
      <c r="F15" s="72">
        <v>2146</v>
      </c>
      <c r="G15" s="72">
        <v>87</v>
      </c>
    </row>
    <row r="16" spans="1:7" ht="10.5">
      <c r="A16" s="6" t="s">
        <v>265</v>
      </c>
      <c r="B16" s="11">
        <v>23873</v>
      </c>
      <c r="C16" s="72">
        <v>20679</v>
      </c>
      <c r="D16" s="72">
        <v>84</v>
      </c>
      <c r="E16" s="72">
        <v>420</v>
      </c>
      <c r="F16" s="72">
        <v>2573</v>
      </c>
      <c r="G16" s="72">
        <v>117</v>
      </c>
    </row>
    <row r="17" spans="1:7" ht="10.5">
      <c r="A17" s="6" t="s">
        <v>266</v>
      </c>
      <c r="B17" s="11">
        <v>16308</v>
      </c>
      <c r="C17" s="72">
        <v>13631</v>
      </c>
      <c r="D17" s="72">
        <v>233</v>
      </c>
      <c r="E17" s="72">
        <v>411</v>
      </c>
      <c r="F17" s="72">
        <v>1927</v>
      </c>
      <c r="G17" s="72">
        <v>106</v>
      </c>
    </row>
    <row r="18" spans="1:7" ht="10.5">
      <c r="A18" s="6" t="s">
        <v>267</v>
      </c>
      <c r="B18" s="11">
        <v>22247</v>
      </c>
      <c r="C18" s="72">
        <v>19095</v>
      </c>
      <c r="D18" s="72">
        <v>264</v>
      </c>
      <c r="E18" s="72">
        <v>375</v>
      </c>
      <c r="F18" s="72">
        <v>2375</v>
      </c>
      <c r="G18" s="72">
        <v>138</v>
      </c>
    </row>
    <row r="19" spans="1:7" ht="10.5">
      <c r="A19" s="6" t="s">
        <v>268</v>
      </c>
      <c r="B19" s="11">
        <v>26207</v>
      </c>
      <c r="C19" s="72">
        <v>22862</v>
      </c>
      <c r="D19" s="72">
        <v>150</v>
      </c>
      <c r="E19" s="72">
        <v>197</v>
      </c>
      <c r="F19" s="72">
        <v>2872</v>
      </c>
      <c r="G19" s="72">
        <v>126</v>
      </c>
    </row>
    <row r="20" spans="1:7" ht="10.5">
      <c r="A20" s="6" t="s">
        <v>269</v>
      </c>
      <c r="B20" s="11">
        <v>17893</v>
      </c>
      <c r="C20" s="72">
        <v>15071</v>
      </c>
      <c r="D20" s="72">
        <v>236</v>
      </c>
      <c r="E20" s="72">
        <v>298</v>
      </c>
      <c r="F20" s="72">
        <v>2189</v>
      </c>
      <c r="G20" s="72">
        <v>99</v>
      </c>
    </row>
    <row r="21" spans="1:7" ht="10.5">
      <c r="A21" s="6" t="s">
        <v>270</v>
      </c>
      <c r="B21" s="11">
        <v>17903</v>
      </c>
      <c r="C21" s="72">
        <v>14829</v>
      </c>
      <c r="D21" s="72">
        <v>396</v>
      </c>
      <c r="E21" s="72">
        <v>371</v>
      </c>
      <c r="F21" s="72">
        <v>2173</v>
      </c>
      <c r="G21" s="72">
        <v>134</v>
      </c>
    </row>
    <row r="22" spans="1:7" ht="10.5">
      <c r="A22" s="6" t="s">
        <v>271</v>
      </c>
      <c r="B22" s="11">
        <v>20804</v>
      </c>
      <c r="C22" s="72">
        <v>17446</v>
      </c>
      <c r="D22" s="72">
        <v>511</v>
      </c>
      <c r="E22" s="72">
        <v>377</v>
      </c>
      <c r="F22" s="72">
        <v>2408</v>
      </c>
      <c r="G22" s="72">
        <v>62</v>
      </c>
    </row>
    <row r="23" spans="1:7" ht="10.5">
      <c r="A23" s="6" t="s">
        <v>272</v>
      </c>
      <c r="B23" s="11">
        <v>12881</v>
      </c>
      <c r="C23" s="72">
        <v>10752</v>
      </c>
      <c r="D23" s="72">
        <v>356</v>
      </c>
      <c r="E23" s="72">
        <v>190</v>
      </c>
      <c r="F23" s="72">
        <v>1531</v>
      </c>
      <c r="G23" s="72">
        <v>52</v>
      </c>
    </row>
    <row r="24" spans="1:7" ht="10.5">
      <c r="A24" s="6" t="s">
        <v>685</v>
      </c>
      <c r="B24" s="11">
        <v>9758</v>
      </c>
      <c r="C24" s="72">
        <v>8130</v>
      </c>
      <c r="D24" s="72">
        <v>98</v>
      </c>
      <c r="E24" s="72">
        <v>356</v>
      </c>
      <c r="F24" s="72">
        <v>1156</v>
      </c>
      <c r="G24" s="72">
        <v>18</v>
      </c>
    </row>
    <row r="25" spans="1:7" ht="10.5">
      <c r="A25" s="6" t="s">
        <v>273</v>
      </c>
      <c r="B25" s="11">
        <v>11084</v>
      </c>
      <c r="C25" s="12">
        <v>8819</v>
      </c>
      <c r="D25" s="12">
        <v>417</v>
      </c>
      <c r="E25" s="12">
        <v>394</v>
      </c>
      <c r="F25" s="12">
        <v>1423</v>
      </c>
      <c r="G25" s="72">
        <v>31</v>
      </c>
    </row>
    <row r="26" spans="1:7" ht="10.5">
      <c r="A26" s="13" t="s">
        <v>274</v>
      </c>
      <c r="B26" s="14">
        <v>13930</v>
      </c>
      <c r="C26" s="15">
        <v>11733</v>
      </c>
      <c r="D26" s="15">
        <v>132</v>
      </c>
      <c r="E26" s="15">
        <v>135</v>
      </c>
      <c r="F26" s="15">
        <v>1873</v>
      </c>
      <c r="G26" s="15">
        <v>57</v>
      </c>
    </row>
    <row r="27" ht="10.5">
      <c r="A27" s="85" t="s">
        <v>444</v>
      </c>
    </row>
    <row r="28" ht="10.5">
      <c r="A28" s="85"/>
    </row>
  </sheetData>
  <printOptions/>
  <pageMargins left="0.7874015748031497" right="0.7874015748031497" top="0.984251968503937" bottom="0.984251968503937" header="0.5118110236220472" footer="0.5118110236220472"/>
  <pageSetup horizontalDpi="300" verticalDpi="300" orientation="portrait" paperSize="9" scale="125" r:id="rId1"/>
  <headerFooter alignWithMargins="0">
    <oddFooter>&amp;C- &amp;P -</oddFooter>
  </headerFooter>
</worksheet>
</file>

<file path=xl/worksheets/sheet34.xml><?xml version="1.0" encoding="utf-8"?>
<worksheet xmlns="http://schemas.openxmlformats.org/spreadsheetml/2006/main" xmlns:r="http://schemas.openxmlformats.org/officeDocument/2006/relationships">
  <dimension ref="A1:G28"/>
  <sheetViews>
    <sheetView workbookViewId="0" topLeftCell="A1">
      <selection activeCell="A1" sqref="A1"/>
    </sheetView>
  </sheetViews>
  <sheetFormatPr defaultColWidth="9.00390625" defaultRowHeight="12.75"/>
  <cols>
    <col min="1" max="1" width="12.50390625" style="71" customWidth="1"/>
    <col min="2" max="3" width="9.00390625" style="71" customWidth="1"/>
    <col min="4" max="16384" width="8.875" style="71" customWidth="1"/>
  </cols>
  <sheetData>
    <row r="1" ht="15.75">
      <c r="A1" s="255" t="s">
        <v>434</v>
      </c>
    </row>
    <row r="2" spans="1:7" ht="11.25" thickBot="1">
      <c r="A2" s="4" t="s">
        <v>456</v>
      </c>
      <c r="B2" s="42"/>
      <c r="C2" s="42"/>
      <c r="D2" s="42"/>
      <c r="E2" s="42"/>
      <c r="F2" s="42"/>
      <c r="G2" s="42"/>
    </row>
    <row r="3" spans="1:7" ht="10.5">
      <c r="A3" s="65" t="s">
        <v>0</v>
      </c>
      <c r="B3" s="44" t="s">
        <v>454</v>
      </c>
      <c r="C3" s="44"/>
      <c r="D3" s="44"/>
      <c r="E3" s="44"/>
      <c r="F3" s="44"/>
      <c r="G3" s="44"/>
    </row>
    <row r="4" spans="1:7" ht="10.5">
      <c r="A4" s="120"/>
      <c r="B4" s="96" t="s">
        <v>457</v>
      </c>
      <c r="C4" s="44"/>
      <c r="D4" s="44"/>
      <c r="E4" s="44"/>
      <c r="F4" s="44"/>
      <c r="G4" s="44"/>
    </row>
    <row r="5" spans="1:7" ht="10.5">
      <c r="A5" s="8"/>
      <c r="B5" s="104" t="s">
        <v>258</v>
      </c>
      <c r="C5" s="98" t="s">
        <v>423</v>
      </c>
      <c r="D5" s="98" t="s">
        <v>442</v>
      </c>
      <c r="E5" s="98" t="s">
        <v>443</v>
      </c>
      <c r="F5" s="99" t="s">
        <v>426</v>
      </c>
      <c r="G5" s="96" t="s">
        <v>427</v>
      </c>
    </row>
    <row r="6" spans="1:7" ht="10.5" hidden="1">
      <c r="A6" s="6" t="s">
        <v>222</v>
      </c>
      <c r="B6" s="11">
        <v>6391976</v>
      </c>
      <c r="C6" s="72">
        <v>5231232</v>
      </c>
      <c r="D6" s="72">
        <v>232720</v>
      </c>
      <c r="E6" s="72">
        <v>35038</v>
      </c>
      <c r="F6" s="72">
        <v>852646</v>
      </c>
      <c r="G6" s="72">
        <v>40340</v>
      </c>
    </row>
    <row r="7" spans="1:7" ht="10.5" hidden="1">
      <c r="A7" s="6" t="s">
        <v>51</v>
      </c>
      <c r="B7" s="11">
        <v>6756009</v>
      </c>
      <c r="C7" s="72">
        <v>5540960</v>
      </c>
      <c r="D7" s="72">
        <v>245922</v>
      </c>
      <c r="E7" s="72">
        <v>37142</v>
      </c>
      <c r="F7" s="72">
        <v>893876</v>
      </c>
      <c r="G7" s="72">
        <v>38109</v>
      </c>
    </row>
    <row r="8" spans="1:7" ht="10.5" hidden="1">
      <c r="A8" s="6" t="s">
        <v>674</v>
      </c>
      <c r="B8" s="11">
        <v>7582276</v>
      </c>
      <c r="C8" s="72">
        <v>5998984</v>
      </c>
      <c r="D8" s="72">
        <v>431723</v>
      </c>
      <c r="E8" s="72">
        <v>47128</v>
      </c>
      <c r="F8" s="72">
        <v>1029574</v>
      </c>
      <c r="G8" s="72">
        <v>74867</v>
      </c>
    </row>
    <row r="9" spans="1:7" ht="10.5">
      <c r="A9" s="6" t="s">
        <v>675</v>
      </c>
      <c r="B9" s="11">
        <v>7448286</v>
      </c>
      <c r="C9" s="72">
        <v>5830381</v>
      </c>
      <c r="D9" s="72">
        <v>505459</v>
      </c>
      <c r="E9" s="72">
        <v>43487</v>
      </c>
      <c r="F9" s="72">
        <v>1013779</v>
      </c>
      <c r="G9" s="72">
        <v>55180</v>
      </c>
    </row>
    <row r="10" spans="1:7" ht="10.5">
      <c r="A10" s="6" t="s">
        <v>297</v>
      </c>
      <c r="B10" s="11">
        <v>7290592</v>
      </c>
      <c r="C10" s="72">
        <v>5814822</v>
      </c>
      <c r="D10" s="72">
        <v>372231</v>
      </c>
      <c r="E10" s="72">
        <v>41400</v>
      </c>
      <c r="F10" s="72">
        <v>1009191</v>
      </c>
      <c r="G10" s="72">
        <v>52948</v>
      </c>
    </row>
    <row r="11" spans="1:7" ht="10.5">
      <c r="A11" s="6" t="s">
        <v>298</v>
      </c>
      <c r="B11" s="11">
        <v>7171174</v>
      </c>
      <c r="C11" s="72">
        <v>5794020</v>
      </c>
      <c r="D11" s="72">
        <v>294206</v>
      </c>
      <c r="E11" s="72">
        <v>37059</v>
      </c>
      <c r="F11" s="72">
        <v>989240</v>
      </c>
      <c r="G11" s="72">
        <v>56649</v>
      </c>
    </row>
    <row r="12" spans="1:7" ht="10.5">
      <c r="A12" s="6" t="s">
        <v>682</v>
      </c>
      <c r="B12" s="11">
        <v>7193549</v>
      </c>
      <c r="C12" s="72">
        <v>5754088</v>
      </c>
      <c r="D12" s="72">
        <v>300488</v>
      </c>
      <c r="E12" s="72">
        <v>36816</v>
      </c>
      <c r="F12" s="72">
        <v>1041405</v>
      </c>
      <c r="G12" s="72">
        <v>60752</v>
      </c>
    </row>
    <row r="13" spans="1:7" ht="10.5">
      <c r="A13" s="6" t="s">
        <v>683</v>
      </c>
      <c r="B13" s="11">
        <v>7189366</v>
      </c>
      <c r="C13" s="72">
        <v>5706043</v>
      </c>
      <c r="D13" s="72">
        <v>304444</v>
      </c>
      <c r="E13" s="72">
        <v>35513</v>
      </c>
      <c r="F13" s="72">
        <v>1080005</v>
      </c>
      <c r="G13" s="72">
        <v>63361</v>
      </c>
    </row>
    <row r="14" spans="1:7" ht="10.5">
      <c r="A14" s="10"/>
      <c r="B14" s="11"/>
      <c r="C14" s="72"/>
      <c r="D14" s="72"/>
      <c r="E14" s="72"/>
      <c r="F14" s="72"/>
      <c r="G14" s="72"/>
    </row>
    <row r="15" spans="1:7" ht="10.5">
      <c r="A15" s="6" t="s">
        <v>692</v>
      </c>
      <c r="B15" s="11">
        <v>596331</v>
      </c>
      <c r="C15" s="72">
        <v>471951</v>
      </c>
      <c r="D15" s="72">
        <v>25206</v>
      </c>
      <c r="E15" s="72">
        <v>2907</v>
      </c>
      <c r="F15" s="72">
        <v>91308</v>
      </c>
      <c r="G15" s="72">
        <v>4959</v>
      </c>
    </row>
    <row r="16" spans="1:7" ht="10.5">
      <c r="A16" s="6" t="s">
        <v>265</v>
      </c>
      <c r="B16" s="11">
        <v>618956</v>
      </c>
      <c r="C16" s="72">
        <v>491639</v>
      </c>
      <c r="D16" s="72">
        <v>25565</v>
      </c>
      <c r="E16" s="72">
        <v>3194</v>
      </c>
      <c r="F16" s="72">
        <v>92792</v>
      </c>
      <c r="G16" s="72">
        <v>5766</v>
      </c>
    </row>
    <row r="17" spans="1:7" ht="10.5">
      <c r="A17" s="6" t="s">
        <v>266</v>
      </c>
      <c r="B17" s="11">
        <v>588111</v>
      </c>
      <c r="C17" s="72">
        <v>464035</v>
      </c>
      <c r="D17" s="72">
        <v>24536</v>
      </c>
      <c r="E17" s="72">
        <v>2945</v>
      </c>
      <c r="F17" s="72">
        <v>90914</v>
      </c>
      <c r="G17" s="72">
        <v>5681</v>
      </c>
    </row>
    <row r="18" spans="1:7" ht="10.5">
      <c r="A18" s="6" t="s">
        <v>267</v>
      </c>
      <c r="B18" s="11">
        <v>629770</v>
      </c>
      <c r="C18" s="72">
        <v>498312</v>
      </c>
      <c r="D18" s="72">
        <v>27896</v>
      </c>
      <c r="E18" s="72">
        <v>2889</v>
      </c>
      <c r="F18" s="72">
        <v>94256</v>
      </c>
      <c r="G18" s="72">
        <v>6417</v>
      </c>
    </row>
    <row r="19" spans="1:7" ht="10.5">
      <c r="A19" s="6" t="s">
        <v>268</v>
      </c>
      <c r="B19" s="11">
        <v>656413</v>
      </c>
      <c r="C19" s="72">
        <v>525725</v>
      </c>
      <c r="D19" s="72">
        <v>25515</v>
      </c>
      <c r="E19" s="72">
        <v>3119</v>
      </c>
      <c r="F19" s="72">
        <v>95270</v>
      </c>
      <c r="G19" s="72">
        <v>6784</v>
      </c>
    </row>
    <row r="20" spans="1:7" ht="10.5">
      <c r="A20" s="6" t="s">
        <v>269</v>
      </c>
      <c r="B20" s="11">
        <v>597883</v>
      </c>
      <c r="C20" s="72">
        <v>472123</v>
      </c>
      <c r="D20" s="72">
        <v>26002</v>
      </c>
      <c r="E20" s="72">
        <v>2822</v>
      </c>
      <c r="F20" s="72">
        <v>90653</v>
      </c>
      <c r="G20" s="72">
        <v>6283</v>
      </c>
    </row>
    <row r="21" spans="1:7" ht="10.5">
      <c r="A21" s="6" t="s">
        <v>270</v>
      </c>
      <c r="B21" s="11">
        <v>623485</v>
      </c>
      <c r="C21" s="72">
        <v>493042</v>
      </c>
      <c r="D21" s="72">
        <v>25845</v>
      </c>
      <c r="E21" s="72">
        <v>3228</v>
      </c>
      <c r="F21" s="72">
        <v>94966</v>
      </c>
      <c r="G21" s="72">
        <v>6404</v>
      </c>
    </row>
    <row r="22" spans="1:7" ht="10.5">
      <c r="A22" s="6" t="s">
        <v>271</v>
      </c>
      <c r="B22" s="11">
        <v>612359</v>
      </c>
      <c r="C22" s="72">
        <v>485894</v>
      </c>
      <c r="D22" s="72">
        <v>26305</v>
      </c>
      <c r="E22" s="72">
        <v>3421</v>
      </c>
      <c r="F22" s="72">
        <v>91439</v>
      </c>
      <c r="G22" s="72">
        <v>5300</v>
      </c>
    </row>
    <row r="23" spans="1:7" ht="10.5">
      <c r="A23" s="6" t="s">
        <v>272</v>
      </c>
      <c r="B23" s="11">
        <v>629435</v>
      </c>
      <c r="C23" s="72">
        <v>501697</v>
      </c>
      <c r="D23" s="72">
        <v>28627</v>
      </c>
      <c r="E23" s="72">
        <v>3348</v>
      </c>
      <c r="F23" s="72">
        <v>91293</v>
      </c>
      <c r="G23" s="72">
        <v>4470</v>
      </c>
    </row>
    <row r="24" spans="1:7" ht="10.5">
      <c r="A24" s="6" t="s">
        <v>685</v>
      </c>
      <c r="B24" s="11">
        <v>520342</v>
      </c>
      <c r="C24" s="72">
        <v>417004</v>
      </c>
      <c r="D24" s="72">
        <v>19800</v>
      </c>
      <c r="E24" s="72">
        <v>2351</v>
      </c>
      <c r="F24" s="72">
        <v>77921</v>
      </c>
      <c r="G24" s="72">
        <v>3266</v>
      </c>
    </row>
    <row r="25" spans="1:7" ht="10.5">
      <c r="A25" s="6" t="s">
        <v>273</v>
      </c>
      <c r="B25" s="11">
        <v>514682</v>
      </c>
      <c r="C25" s="12">
        <v>406774</v>
      </c>
      <c r="D25" s="12">
        <v>22955</v>
      </c>
      <c r="E25" s="12">
        <v>2424</v>
      </c>
      <c r="F25" s="12">
        <v>78913</v>
      </c>
      <c r="G25" s="12">
        <v>3616</v>
      </c>
    </row>
    <row r="26" spans="1:7" ht="10.5">
      <c r="A26" s="13" t="s">
        <v>274</v>
      </c>
      <c r="B26" s="14">
        <v>601599</v>
      </c>
      <c r="C26" s="15">
        <v>477847</v>
      </c>
      <c r="D26" s="15">
        <v>26192</v>
      </c>
      <c r="E26" s="15">
        <v>2865</v>
      </c>
      <c r="F26" s="15">
        <v>90280</v>
      </c>
      <c r="G26" s="15">
        <v>4415</v>
      </c>
    </row>
    <row r="27" ht="10.5">
      <c r="A27" s="85" t="s">
        <v>444</v>
      </c>
    </row>
    <row r="28" ht="10.5">
      <c r="A28" s="85"/>
    </row>
  </sheetData>
  <printOptions/>
  <pageMargins left="0.7874015748031497" right="0.7874015748031497" top="0.984251968503937" bottom="0.984251968503937" header="0.5118110236220472" footer="0.5118110236220472"/>
  <pageSetup horizontalDpi="300" verticalDpi="300" orientation="portrait" paperSize="9" scale="125" r:id="rId1"/>
  <headerFooter alignWithMargins="0">
    <oddFooter>&amp;C- &amp;P -</oddFooter>
  </headerFooter>
</worksheet>
</file>

<file path=xl/worksheets/sheet35.xml><?xml version="1.0" encoding="utf-8"?>
<worksheet xmlns="http://schemas.openxmlformats.org/spreadsheetml/2006/main" xmlns:r="http://schemas.openxmlformats.org/officeDocument/2006/relationships">
  <dimension ref="A1:G21"/>
  <sheetViews>
    <sheetView workbookViewId="0" topLeftCell="A1">
      <selection activeCell="A1" sqref="A1"/>
    </sheetView>
  </sheetViews>
  <sheetFormatPr defaultColWidth="9.00390625" defaultRowHeight="12.75"/>
  <cols>
    <col min="1" max="1" width="16.875" style="71" customWidth="1"/>
    <col min="2" max="7" width="11.625" style="122" customWidth="1"/>
    <col min="8" max="8" width="4.625" style="71" customWidth="1"/>
    <col min="9" max="16384" width="8.875" style="71" customWidth="1"/>
  </cols>
  <sheetData>
    <row r="1" spans="1:2" ht="15.75">
      <c r="A1" s="254" t="s">
        <v>458</v>
      </c>
      <c r="B1" s="2"/>
    </row>
    <row r="2" spans="1:7" ht="11.25" thickBot="1">
      <c r="A2" s="4"/>
      <c r="B2" s="54"/>
      <c r="C2" s="54"/>
      <c r="D2" s="54"/>
      <c r="E2" s="54"/>
      <c r="F2" s="54"/>
      <c r="G2" s="123"/>
    </row>
    <row r="3" spans="1:7" ht="10.5">
      <c r="A3" s="65" t="s">
        <v>0</v>
      </c>
      <c r="B3" s="124" t="s">
        <v>258</v>
      </c>
      <c r="C3" s="125"/>
      <c r="D3" s="124" t="s">
        <v>459</v>
      </c>
      <c r="E3" s="125"/>
      <c r="F3" s="124" t="s">
        <v>460</v>
      </c>
      <c r="G3" s="56"/>
    </row>
    <row r="4" spans="1:7" ht="10.5">
      <c r="A4" s="97"/>
      <c r="B4" s="126" t="s">
        <v>461</v>
      </c>
      <c r="C4" s="126" t="s">
        <v>462</v>
      </c>
      <c r="D4" s="126" t="s">
        <v>461</v>
      </c>
      <c r="E4" s="126" t="s">
        <v>462</v>
      </c>
      <c r="F4" s="126" t="s">
        <v>461</v>
      </c>
      <c r="G4" s="124" t="s">
        <v>462</v>
      </c>
    </row>
    <row r="5" spans="1:7" ht="10.5" hidden="1">
      <c r="A5" s="65" t="s">
        <v>463</v>
      </c>
      <c r="B5" s="72">
        <v>1049</v>
      </c>
      <c r="C5" s="72">
        <v>1990705</v>
      </c>
      <c r="D5" s="72">
        <v>1048</v>
      </c>
      <c r="E5" s="72">
        <v>1990585</v>
      </c>
      <c r="F5" s="72">
        <v>1</v>
      </c>
      <c r="G5" s="72">
        <v>120</v>
      </c>
    </row>
    <row r="6" spans="1:7" ht="10.5" hidden="1">
      <c r="A6" s="127" t="s">
        <v>464</v>
      </c>
      <c r="B6" s="72">
        <v>1015</v>
      </c>
      <c r="C6" s="72">
        <v>1844806</v>
      </c>
      <c r="D6" s="72">
        <v>1014</v>
      </c>
      <c r="E6" s="72">
        <v>1844686</v>
      </c>
      <c r="F6" s="72">
        <v>1</v>
      </c>
      <c r="G6" s="72">
        <v>120</v>
      </c>
    </row>
    <row r="7" spans="1:7" ht="10.5" hidden="1">
      <c r="A7" s="65" t="s">
        <v>465</v>
      </c>
      <c r="B7" s="72">
        <v>975</v>
      </c>
      <c r="C7" s="72">
        <v>1559188</v>
      </c>
      <c r="D7" s="72">
        <v>974</v>
      </c>
      <c r="E7" s="72">
        <v>1559068</v>
      </c>
      <c r="F7" s="72">
        <v>1</v>
      </c>
      <c r="G7" s="72">
        <v>120</v>
      </c>
    </row>
    <row r="8" spans="1:7" ht="10.5">
      <c r="A8" s="65" t="s">
        <v>712</v>
      </c>
      <c r="B8" s="72">
        <v>945</v>
      </c>
      <c r="C8" s="72">
        <v>1458585</v>
      </c>
      <c r="D8" s="72">
        <v>944</v>
      </c>
      <c r="E8" s="72">
        <v>1458465</v>
      </c>
      <c r="F8" s="72">
        <v>1</v>
      </c>
      <c r="G8" s="72">
        <v>120</v>
      </c>
    </row>
    <row r="9" spans="1:7" ht="10.5">
      <c r="A9" s="65" t="s">
        <v>466</v>
      </c>
      <c r="B9" s="72">
        <v>922</v>
      </c>
      <c r="C9" s="72">
        <v>1493186</v>
      </c>
      <c r="D9" s="72">
        <v>921</v>
      </c>
      <c r="E9" s="72">
        <v>1493066</v>
      </c>
      <c r="F9" s="72">
        <v>1</v>
      </c>
      <c r="G9" s="72">
        <v>120</v>
      </c>
    </row>
    <row r="10" spans="1:7" ht="10.5">
      <c r="A10" s="65" t="s">
        <v>467</v>
      </c>
      <c r="B10" s="72">
        <v>881</v>
      </c>
      <c r="C10" s="72">
        <v>1484556</v>
      </c>
      <c r="D10" s="72">
        <v>880</v>
      </c>
      <c r="E10" s="72">
        <v>1484436</v>
      </c>
      <c r="F10" s="72">
        <v>1</v>
      </c>
      <c r="G10" s="72">
        <v>120</v>
      </c>
    </row>
    <row r="11" spans="1:7" ht="10.5">
      <c r="A11" s="65" t="s">
        <v>468</v>
      </c>
      <c r="B11" s="72">
        <v>837</v>
      </c>
      <c r="C11" s="72">
        <v>1455005</v>
      </c>
      <c r="D11" s="72">
        <v>836</v>
      </c>
      <c r="E11" s="72">
        <v>1454885</v>
      </c>
      <c r="F11" s="72">
        <v>1</v>
      </c>
      <c r="G11" s="72">
        <v>120</v>
      </c>
    </row>
    <row r="12" spans="1:7" ht="10.5">
      <c r="A12" s="65" t="s">
        <v>713</v>
      </c>
      <c r="B12" s="72">
        <v>807</v>
      </c>
      <c r="C12" s="72">
        <v>1372214</v>
      </c>
      <c r="D12" s="72">
        <v>806</v>
      </c>
      <c r="E12" s="72">
        <v>1372094</v>
      </c>
      <c r="F12" s="72">
        <v>1</v>
      </c>
      <c r="G12" s="72">
        <v>120</v>
      </c>
    </row>
    <row r="13" spans="1:7" ht="10.5">
      <c r="A13" s="120"/>
      <c r="B13" s="72"/>
      <c r="C13" s="72"/>
      <c r="D13" s="72"/>
      <c r="E13" s="72"/>
      <c r="F13" s="72"/>
      <c r="G13" s="72"/>
    </row>
    <row r="14" spans="1:7" ht="10.5">
      <c r="A14" s="65" t="s">
        <v>469</v>
      </c>
      <c r="B14" s="72">
        <v>802</v>
      </c>
      <c r="C14" s="72">
        <v>1371818</v>
      </c>
      <c r="D14" s="72">
        <v>802</v>
      </c>
      <c r="E14" s="72">
        <v>1371818</v>
      </c>
      <c r="F14" s="72">
        <v>0</v>
      </c>
      <c r="G14" s="72">
        <v>0</v>
      </c>
    </row>
    <row r="15" spans="1:7" ht="10.5">
      <c r="A15" s="65" t="s">
        <v>470</v>
      </c>
      <c r="B15" s="72">
        <v>594</v>
      </c>
      <c r="C15" s="72">
        <v>1358450</v>
      </c>
      <c r="D15" s="72">
        <v>594</v>
      </c>
      <c r="E15" s="72">
        <v>1358450</v>
      </c>
      <c r="F15" s="72">
        <v>0</v>
      </c>
      <c r="G15" s="72">
        <v>0</v>
      </c>
    </row>
    <row r="16" spans="1:7" ht="10.5">
      <c r="A16" s="65" t="s">
        <v>471</v>
      </c>
      <c r="B16" s="72">
        <v>208</v>
      </c>
      <c r="C16" s="72">
        <v>13368</v>
      </c>
      <c r="D16" s="72">
        <v>208</v>
      </c>
      <c r="E16" s="72">
        <v>13368</v>
      </c>
      <c r="F16" s="72">
        <v>0</v>
      </c>
      <c r="G16" s="72">
        <v>0</v>
      </c>
    </row>
    <row r="17" spans="1:7" ht="10.5">
      <c r="A17" s="65"/>
      <c r="B17" s="72"/>
      <c r="C17" s="72"/>
      <c r="D17" s="72"/>
      <c r="E17" s="72"/>
      <c r="F17" s="72"/>
      <c r="G17" s="72"/>
    </row>
    <row r="18" spans="1:7" ht="10.5">
      <c r="A18" s="65" t="s">
        <v>472</v>
      </c>
      <c r="B18" s="72">
        <v>5</v>
      </c>
      <c r="C18" s="72">
        <v>396</v>
      </c>
      <c r="D18" s="72">
        <v>4</v>
      </c>
      <c r="E18" s="72">
        <v>276</v>
      </c>
      <c r="F18" s="72">
        <v>1</v>
      </c>
      <c r="G18" s="72">
        <v>120</v>
      </c>
    </row>
    <row r="19" spans="1:7" ht="10.5">
      <c r="A19" s="65" t="s">
        <v>470</v>
      </c>
      <c r="B19" s="72">
        <v>1</v>
      </c>
      <c r="C19" s="72">
        <v>120</v>
      </c>
      <c r="D19" s="72">
        <v>0</v>
      </c>
      <c r="E19" s="72">
        <v>0</v>
      </c>
      <c r="F19" s="72">
        <v>1</v>
      </c>
      <c r="G19" s="72">
        <v>120</v>
      </c>
    </row>
    <row r="20" spans="1:7" ht="10.5">
      <c r="A20" s="97" t="s">
        <v>471</v>
      </c>
      <c r="B20" s="15">
        <v>4</v>
      </c>
      <c r="C20" s="15">
        <v>276</v>
      </c>
      <c r="D20" s="15">
        <v>4</v>
      </c>
      <c r="E20" s="15">
        <v>276</v>
      </c>
      <c r="F20" s="15">
        <v>0</v>
      </c>
      <c r="G20" s="15">
        <v>0</v>
      </c>
    </row>
    <row r="21" ht="10.5">
      <c r="A21" s="17" t="s">
        <v>473</v>
      </c>
    </row>
  </sheetData>
  <printOptions/>
  <pageMargins left="0.48" right="0.45" top="1" bottom="1" header="0.5" footer="0.5"/>
  <pageSetup orientation="portrait" paperSize="9" scale="110" r:id="rId1"/>
  <headerFooter alignWithMargins="0">
    <oddFooter>&amp;C- &amp;P -</oddFooter>
  </headerFooter>
</worksheet>
</file>

<file path=xl/worksheets/sheet36.xml><?xml version="1.0" encoding="utf-8"?>
<worksheet xmlns="http://schemas.openxmlformats.org/spreadsheetml/2006/main" xmlns:r="http://schemas.openxmlformats.org/officeDocument/2006/relationships">
  <dimension ref="A1:U25"/>
  <sheetViews>
    <sheetView workbookViewId="0" topLeftCell="A1">
      <selection activeCell="A1" sqref="A1"/>
    </sheetView>
  </sheetViews>
  <sheetFormatPr defaultColWidth="9.00390625" defaultRowHeight="12.75"/>
  <cols>
    <col min="1" max="1" width="10.875" style="71" customWidth="1"/>
    <col min="2" max="5" width="11.125" style="128" hidden="1" customWidth="1"/>
    <col min="6" max="13" width="8.625" style="128" hidden="1" customWidth="1"/>
    <col min="14" max="21" width="8.625" style="128" customWidth="1"/>
    <col min="22" max="16384" width="8.875" style="71" customWidth="1"/>
  </cols>
  <sheetData>
    <row r="1" ht="15.75">
      <c r="A1" s="253" t="s">
        <v>474</v>
      </c>
    </row>
    <row r="2" spans="1:21" ht="11.25" thickBot="1">
      <c r="A2" s="4"/>
      <c r="B2" s="129"/>
      <c r="C2" s="129"/>
      <c r="D2" s="129"/>
      <c r="E2" s="129"/>
      <c r="F2" s="129"/>
      <c r="G2" s="129"/>
      <c r="H2" s="129"/>
      <c r="I2" s="130"/>
      <c r="J2" s="129"/>
      <c r="K2" s="129"/>
      <c r="L2" s="129"/>
      <c r="M2" s="130"/>
      <c r="N2" s="129"/>
      <c r="O2" s="129"/>
      <c r="P2" s="129"/>
      <c r="Q2" s="130"/>
      <c r="R2" s="129"/>
      <c r="S2" s="129"/>
      <c r="T2" s="129"/>
      <c r="U2" s="130"/>
    </row>
    <row r="3" spans="2:21" ht="10.5">
      <c r="B3" s="131" t="s">
        <v>475</v>
      </c>
      <c r="C3" s="132"/>
      <c r="D3" s="132"/>
      <c r="E3" s="133"/>
      <c r="F3" s="131" t="s">
        <v>476</v>
      </c>
      <c r="G3" s="132"/>
      <c r="H3" s="132"/>
      <c r="I3" s="134"/>
      <c r="J3" s="131" t="s">
        <v>477</v>
      </c>
      <c r="K3" s="132"/>
      <c r="L3" s="132"/>
      <c r="M3" s="134"/>
      <c r="N3" s="131" t="s">
        <v>478</v>
      </c>
      <c r="O3" s="132"/>
      <c r="P3" s="132"/>
      <c r="Q3" s="134"/>
      <c r="R3" s="131" t="s">
        <v>714</v>
      </c>
      <c r="S3" s="132"/>
      <c r="T3" s="132"/>
      <c r="U3" s="134"/>
    </row>
    <row r="4" spans="1:21" ht="10.5">
      <c r="A4" s="17" t="s">
        <v>0</v>
      </c>
      <c r="B4" s="131" t="s">
        <v>479</v>
      </c>
      <c r="C4" s="133"/>
      <c r="D4" s="131" t="s">
        <v>480</v>
      </c>
      <c r="E4" s="133"/>
      <c r="F4" s="131" t="s">
        <v>479</v>
      </c>
      <c r="G4" s="133"/>
      <c r="H4" s="131" t="s">
        <v>480</v>
      </c>
      <c r="I4" s="132"/>
      <c r="J4" s="131" t="s">
        <v>479</v>
      </c>
      <c r="K4" s="133"/>
      <c r="L4" s="131" t="s">
        <v>480</v>
      </c>
      <c r="M4" s="132"/>
      <c r="N4" s="131" t="s">
        <v>479</v>
      </c>
      <c r="O4" s="133"/>
      <c r="P4" s="131" t="s">
        <v>480</v>
      </c>
      <c r="Q4" s="132"/>
      <c r="R4" s="131" t="s">
        <v>479</v>
      </c>
      <c r="S4" s="133"/>
      <c r="T4" s="131" t="s">
        <v>480</v>
      </c>
      <c r="U4" s="132"/>
    </row>
    <row r="5" spans="1:21" ht="10.5">
      <c r="A5" s="8"/>
      <c r="B5" s="135" t="s">
        <v>461</v>
      </c>
      <c r="C5" s="136" t="s">
        <v>481</v>
      </c>
      <c r="D5" s="135" t="s">
        <v>461</v>
      </c>
      <c r="E5" s="135" t="s">
        <v>482</v>
      </c>
      <c r="F5" s="135" t="s">
        <v>461</v>
      </c>
      <c r="G5" s="136" t="s">
        <v>481</v>
      </c>
      <c r="H5" s="135" t="s">
        <v>461</v>
      </c>
      <c r="I5" s="131" t="s">
        <v>482</v>
      </c>
      <c r="J5" s="135" t="s">
        <v>461</v>
      </c>
      <c r="K5" s="136" t="s">
        <v>481</v>
      </c>
      <c r="L5" s="135" t="s">
        <v>461</v>
      </c>
      <c r="M5" s="131" t="s">
        <v>482</v>
      </c>
      <c r="N5" s="135" t="s">
        <v>461</v>
      </c>
      <c r="O5" s="136" t="s">
        <v>481</v>
      </c>
      <c r="P5" s="135" t="s">
        <v>461</v>
      </c>
      <c r="Q5" s="131" t="s">
        <v>482</v>
      </c>
      <c r="R5" s="135" t="s">
        <v>461</v>
      </c>
      <c r="S5" s="136" t="s">
        <v>481</v>
      </c>
      <c r="T5" s="135" t="s">
        <v>461</v>
      </c>
      <c r="U5" s="131" t="s">
        <v>482</v>
      </c>
    </row>
    <row r="6" spans="1:21" ht="10.5">
      <c r="A6" s="17" t="s">
        <v>483</v>
      </c>
      <c r="B6" s="11">
        <v>277</v>
      </c>
      <c r="C6" s="72">
        <v>117520</v>
      </c>
      <c r="D6" s="72">
        <v>87</v>
      </c>
      <c r="E6" s="72">
        <v>24886</v>
      </c>
      <c r="F6" s="11">
        <v>254</v>
      </c>
      <c r="G6" s="72">
        <v>109995</v>
      </c>
      <c r="H6" s="72">
        <v>85</v>
      </c>
      <c r="I6" s="72">
        <v>24751</v>
      </c>
      <c r="J6" s="11">
        <v>244</v>
      </c>
      <c r="K6" s="72">
        <v>107365</v>
      </c>
      <c r="L6" s="72">
        <v>82</v>
      </c>
      <c r="M6" s="72">
        <v>26960</v>
      </c>
      <c r="N6" s="11">
        <v>236</v>
      </c>
      <c r="O6" s="72">
        <v>98020</v>
      </c>
      <c r="P6" s="72">
        <v>79</v>
      </c>
      <c r="Q6" s="72">
        <v>25765</v>
      </c>
      <c r="R6" s="11">
        <v>235</v>
      </c>
      <c r="S6" s="72">
        <v>111460</v>
      </c>
      <c r="T6" s="72">
        <v>75</v>
      </c>
      <c r="U6" s="72">
        <v>30292</v>
      </c>
    </row>
    <row r="7" spans="1:21" ht="10.5">
      <c r="A7" s="71" t="s">
        <v>484</v>
      </c>
      <c r="B7" s="137">
        <v>263</v>
      </c>
      <c r="C7" s="110">
        <v>114950</v>
      </c>
      <c r="D7" s="110">
        <v>0</v>
      </c>
      <c r="E7" s="110">
        <v>0</v>
      </c>
      <c r="F7" s="11">
        <v>240</v>
      </c>
      <c r="G7" s="72">
        <v>107425</v>
      </c>
      <c r="H7" s="72">
        <v>0</v>
      </c>
      <c r="I7" s="72">
        <v>0</v>
      </c>
      <c r="J7" s="11">
        <v>235</v>
      </c>
      <c r="K7" s="72">
        <v>105765</v>
      </c>
      <c r="L7" s="72">
        <v>0</v>
      </c>
      <c r="M7" s="72">
        <v>0</v>
      </c>
      <c r="N7" s="11">
        <v>227</v>
      </c>
      <c r="O7" s="72">
        <v>96420</v>
      </c>
      <c r="P7" s="72">
        <v>0</v>
      </c>
      <c r="Q7" s="72">
        <v>0</v>
      </c>
      <c r="R7" s="11">
        <v>227</v>
      </c>
      <c r="S7" s="72">
        <v>110010</v>
      </c>
      <c r="T7" s="72"/>
      <c r="U7" s="72"/>
    </row>
    <row r="8" spans="1:21" ht="10.5">
      <c r="A8" s="71" t="s">
        <v>485</v>
      </c>
      <c r="B8" s="137">
        <v>14</v>
      </c>
      <c r="C8" s="110">
        <v>2570</v>
      </c>
      <c r="D8" s="110">
        <v>87</v>
      </c>
      <c r="E8" s="110">
        <v>24886</v>
      </c>
      <c r="F8" s="11">
        <v>14</v>
      </c>
      <c r="G8" s="72">
        <v>2570</v>
      </c>
      <c r="H8" s="72">
        <v>85</v>
      </c>
      <c r="I8" s="72">
        <v>24751</v>
      </c>
      <c r="J8" s="11">
        <v>9</v>
      </c>
      <c r="K8" s="72">
        <v>1600</v>
      </c>
      <c r="L8" s="72">
        <v>82</v>
      </c>
      <c r="M8" s="72">
        <v>26960</v>
      </c>
      <c r="N8" s="11">
        <v>9</v>
      </c>
      <c r="O8" s="72">
        <v>1600</v>
      </c>
      <c r="P8" s="72">
        <v>79</v>
      </c>
      <c r="Q8" s="72">
        <v>25765</v>
      </c>
      <c r="R8" s="11">
        <v>8</v>
      </c>
      <c r="S8" s="72">
        <v>1450</v>
      </c>
      <c r="T8" s="72">
        <v>75</v>
      </c>
      <c r="U8" s="72">
        <v>30292</v>
      </c>
    </row>
    <row r="9" spans="2:21" ht="10.5">
      <c r="B9" s="137"/>
      <c r="C9" s="110"/>
      <c r="D9" s="110"/>
      <c r="E9" s="110"/>
      <c r="F9" s="11"/>
      <c r="G9" s="72"/>
      <c r="H9" s="72"/>
      <c r="I9" s="72"/>
      <c r="J9" s="11"/>
      <c r="K9" s="72"/>
      <c r="L9" s="72"/>
      <c r="M9" s="72"/>
      <c r="N9" s="11"/>
      <c r="O9" s="72"/>
      <c r="P9" s="72"/>
      <c r="Q9" s="72"/>
      <c r="R9" s="11"/>
      <c r="S9" s="72"/>
      <c r="T9" s="72"/>
      <c r="U9" s="72"/>
    </row>
    <row r="10" spans="1:21" ht="10.5">
      <c r="A10" s="71" t="s">
        <v>486</v>
      </c>
      <c r="B10" s="137"/>
      <c r="C10" s="110"/>
      <c r="D10" s="110"/>
      <c r="E10" s="110"/>
      <c r="F10" s="11"/>
      <c r="G10" s="72"/>
      <c r="H10" s="72"/>
      <c r="I10" s="72"/>
      <c r="J10" s="11"/>
      <c r="K10" s="72"/>
      <c r="L10" s="72"/>
      <c r="M10" s="72"/>
      <c r="N10" s="11"/>
      <c r="O10" s="72"/>
      <c r="P10" s="72"/>
      <c r="Q10" s="72"/>
      <c r="R10" s="11"/>
      <c r="S10" s="72"/>
      <c r="T10" s="72"/>
      <c r="U10" s="72"/>
    </row>
    <row r="11" spans="1:21" ht="10.5">
      <c r="A11" s="71" t="s">
        <v>487</v>
      </c>
      <c r="B11" s="137">
        <v>216</v>
      </c>
      <c r="C11" s="110">
        <v>88315</v>
      </c>
      <c r="D11" s="110">
        <v>0</v>
      </c>
      <c r="E11" s="110">
        <v>0</v>
      </c>
      <c r="F11" s="11">
        <v>195</v>
      </c>
      <c r="G11" s="72">
        <v>81365</v>
      </c>
      <c r="H11" s="72">
        <v>0</v>
      </c>
      <c r="I11" s="72">
        <v>0</v>
      </c>
      <c r="J11" s="11">
        <v>190</v>
      </c>
      <c r="K11" s="72">
        <v>79705</v>
      </c>
      <c r="L11" s="72">
        <v>0</v>
      </c>
      <c r="M11" s="72">
        <v>0</v>
      </c>
      <c r="N11" s="11">
        <v>191</v>
      </c>
      <c r="O11" s="72">
        <v>80460</v>
      </c>
      <c r="P11" s="72">
        <v>0</v>
      </c>
      <c r="Q11" s="72">
        <v>0</v>
      </c>
      <c r="R11" s="11">
        <v>191</v>
      </c>
      <c r="S11" s="72">
        <v>80460</v>
      </c>
      <c r="T11" s="72"/>
      <c r="U11" s="72"/>
    </row>
    <row r="12" spans="1:21" ht="10.5">
      <c r="A12" s="71" t="s">
        <v>488</v>
      </c>
      <c r="B12" s="137">
        <v>14</v>
      </c>
      <c r="C12" s="110">
        <v>2570</v>
      </c>
      <c r="D12" s="110">
        <v>69</v>
      </c>
      <c r="E12" s="110">
        <v>18050</v>
      </c>
      <c r="F12" s="11">
        <v>14</v>
      </c>
      <c r="G12" s="72">
        <v>2570</v>
      </c>
      <c r="H12" s="72">
        <v>69</v>
      </c>
      <c r="I12" s="72">
        <v>18650</v>
      </c>
      <c r="J12" s="11">
        <v>9</v>
      </c>
      <c r="K12" s="72">
        <v>1600</v>
      </c>
      <c r="L12" s="72">
        <v>67</v>
      </c>
      <c r="M12" s="72">
        <v>20875</v>
      </c>
      <c r="N12" s="11">
        <v>9</v>
      </c>
      <c r="O12" s="72">
        <v>1600</v>
      </c>
      <c r="P12" s="72">
        <v>65</v>
      </c>
      <c r="Q12" s="72">
        <v>21180</v>
      </c>
      <c r="R12" s="11">
        <v>8</v>
      </c>
      <c r="S12" s="72">
        <v>1450</v>
      </c>
      <c r="T12" s="72">
        <v>59</v>
      </c>
      <c r="U12" s="72">
        <v>20445</v>
      </c>
    </row>
    <row r="13" spans="2:21" ht="10.5">
      <c r="B13" s="137"/>
      <c r="C13" s="110"/>
      <c r="D13" s="110"/>
      <c r="E13" s="110"/>
      <c r="F13" s="11"/>
      <c r="G13" s="72"/>
      <c r="H13" s="72"/>
      <c r="I13" s="72"/>
      <c r="J13" s="11"/>
      <c r="K13" s="72"/>
      <c r="L13" s="72"/>
      <c r="M13" s="72"/>
      <c r="N13" s="11"/>
      <c r="O13" s="72"/>
      <c r="P13" s="72"/>
      <c r="Q13" s="72"/>
      <c r="R13" s="11"/>
      <c r="S13" s="72"/>
      <c r="T13" s="72"/>
      <c r="U13" s="72"/>
    </row>
    <row r="14" spans="1:21" ht="10.5">
      <c r="A14" s="71" t="s">
        <v>489</v>
      </c>
      <c r="B14" s="137"/>
      <c r="C14" s="110"/>
      <c r="D14" s="110"/>
      <c r="E14" s="110"/>
      <c r="F14" s="11"/>
      <c r="G14" s="72"/>
      <c r="H14" s="72"/>
      <c r="I14" s="72"/>
      <c r="J14" s="11"/>
      <c r="K14" s="72"/>
      <c r="L14" s="72"/>
      <c r="M14" s="72"/>
      <c r="N14" s="11"/>
      <c r="O14" s="72"/>
      <c r="P14" s="72"/>
      <c r="Q14" s="72"/>
      <c r="R14" s="11"/>
      <c r="S14" s="72"/>
      <c r="T14" s="72"/>
      <c r="U14" s="72"/>
    </row>
    <row r="15" spans="1:21" ht="10.5">
      <c r="A15" s="71" t="s">
        <v>487</v>
      </c>
      <c r="B15" s="137">
        <v>16</v>
      </c>
      <c r="C15" s="110">
        <v>11340</v>
      </c>
      <c r="D15" s="110">
        <v>0</v>
      </c>
      <c r="E15" s="110">
        <v>0</v>
      </c>
      <c r="F15" s="11">
        <v>16</v>
      </c>
      <c r="G15" s="72">
        <v>11340</v>
      </c>
      <c r="H15" s="72">
        <v>0</v>
      </c>
      <c r="I15" s="72">
        <v>0</v>
      </c>
      <c r="J15" s="11">
        <v>16</v>
      </c>
      <c r="K15" s="72">
        <v>11340</v>
      </c>
      <c r="L15" s="72">
        <v>0</v>
      </c>
      <c r="M15" s="72">
        <v>0</v>
      </c>
      <c r="N15" s="11">
        <v>9</v>
      </c>
      <c r="O15" s="72">
        <v>2240</v>
      </c>
      <c r="P15" s="72">
        <v>0</v>
      </c>
      <c r="Q15" s="72">
        <v>0</v>
      </c>
      <c r="R15" s="11">
        <v>11</v>
      </c>
      <c r="S15" s="72">
        <v>3010</v>
      </c>
      <c r="T15" s="72"/>
      <c r="U15" s="72"/>
    </row>
    <row r="16" spans="1:21" ht="10.5">
      <c r="A16" s="71" t="s">
        <v>488</v>
      </c>
      <c r="B16" s="137">
        <v>0</v>
      </c>
      <c r="C16" s="110">
        <v>0</v>
      </c>
      <c r="D16" s="110">
        <v>3</v>
      </c>
      <c r="E16" s="110">
        <v>1705</v>
      </c>
      <c r="F16" s="11">
        <v>0</v>
      </c>
      <c r="G16" s="72">
        <v>0</v>
      </c>
      <c r="H16" s="72">
        <v>3</v>
      </c>
      <c r="I16" s="72">
        <v>1705</v>
      </c>
      <c r="J16" s="11">
        <v>0</v>
      </c>
      <c r="K16" s="72">
        <v>0</v>
      </c>
      <c r="L16" s="72">
        <v>3</v>
      </c>
      <c r="M16" s="72">
        <v>1705</v>
      </c>
      <c r="N16" s="11">
        <v>0</v>
      </c>
      <c r="O16" s="72">
        <v>0</v>
      </c>
      <c r="P16" s="72">
        <v>2</v>
      </c>
      <c r="Q16" s="72">
        <v>205</v>
      </c>
      <c r="R16" s="11"/>
      <c r="S16" s="72"/>
      <c r="T16" s="72">
        <v>2</v>
      </c>
      <c r="U16" s="72">
        <v>205</v>
      </c>
    </row>
    <row r="17" spans="2:21" ht="10.5">
      <c r="B17" s="137"/>
      <c r="C17" s="110"/>
      <c r="D17" s="110"/>
      <c r="E17" s="110"/>
      <c r="F17" s="11"/>
      <c r="G17" s="72"/>
      <c r="H17" s="72"/>
      <c r="I17" s="72"/>
      <c r="J17" s="11"/>
      <c r="K17" s="72"/>
      <c r="L17" s="72"/>
      <c r="M17" s="72"/>
      <c r="N17" s="11"/>
      <c r="O17" s="72"/>
      <c r="P17" s="72"/>
      <c r="Q17" s="72"/>
      <c r="R17" s="11"/>
      <c r="S17" s="72"/>
      <c r="T17" s="72"/>
      <c r="U17" s="72"/>
    </row>
    <row r="18" spans="1:21" ht="10.5">
      <c r="A18" s="71" t="s">
        <v>490</v>
      </c>
      <c r="B18" s="137"/>
      <c r="C18" s="110"/>
      <c r="D18" s="110"/>
      <c r="E18" s="110"/>
      <c r="F18" s="11"/>
      <c r="G18" s="72"/>
      <c r="H18" s="72"/>
      <c r="I18" s="72"/>
      <c r="J18" s="11"/>
      <c r="K18" s="72"/>
      <c r="L18" s="72"/>
      <c r="M18" s="72"/>
      <c r="N18" s="11"/>
      <c r="O18" s="72"/>
      <c r="P18" s="72"/>
      <c r="Q18" s="72"/>
      <c r="R18" s="11"/>
      <c r="S18" s="72"/>
      <c r="T18" s="72"/>
      <c r="U18" s="72"/>
    </row>
    <row r="19" spans="1:21" ht="10.5">
      <c r="A19" s="71" t="s">
        <v>487</v>
      </c>
      <c r="B19" s="137">
        <v>15</v>
      </c>
      <c r="C19" s="110">
        <v>7785</v>
      </c>
      <c r="D19" s="110">
        <v>0</v>
      </c>
      <c r="E19" s="110">
        <v>0</v>
      </c>
      <c r="F19" s="11">
        <v>13</v>
      </c>
      <c r="G19" s="72">
        <v>7210</v>
      </c>
      <c r="H19" s="72">
        <v>0</v>
      </c>
      <c r="I19" s="72">
        <v>0</v>
      </c>
      <c r="J19" s="11">
        <v>13</v>
      </c>
      <c r="K19" s="72">
        <v>7210</v>
      </c>
      <c r="L19" s="72">
        <v>0</v>
      </c>
      <c r="M19" s="72">
        <v>0</v>
      </c>
      <c r="N19" s="11">
        <v>12</v>
      </c>
      <c r="O19" s="72">
        <v>6610</v>
      </c>
      <c r="P19" s="72">
        <v>0</v>
      </c>
      <c r="Q19" s="72">
        <v>0</v>
      </c>
      <c r="R19" s="11">
        <v>10</v>
      </c>
      <c r="S19" s="72">
        <v>5810</v>
      </c>
      <c r="T19" s="72"/>
      <c r="U19" s="72"/>
    </row>
    <row r="20" spans="1:21" ht="10.5">
      <c r="A20" s="71" t="s">
        <v>488</v>
      </c>
      <c r="B20" s="137">
        <v>0</v>
      </c>
      <c r="C20" s="110">
        <v>0</v>
      </c>
      <c r="D20" s="110">
        <v>12</v>
      </c>
      <c r="E20" s="110">
        <v>2181</v>
      </c>
      <c r="F20" s="11">
        <v>0</v>
      </c>
      <c r="G20" s="72">
        <v>0</v>
      </c>
      <c r="H20" s="72">
        <v>11</v>
      </c>
      <c r="I20" s="72">
        <v>2146</v>
      </c>
      <c r="J20" s="11">
        <v>0</v>
      </c>
      <c r="K20" s="72">
        <v>0</v>
      </c>
      <c r="L20" s="72">
        <v>10</v>
      </c>
      <c r="M20" s="72">
        <v>2130</v>
      </c>
      <c r="N20" s="11">
        <v>0</v>
      </c>
      <c r="O20" s="72">
        <v>0</v>
      </c>
      <c r="P20" s="72">
        <v>10</v>
      </c>
      <c r="Q20" s="72">
        <v>2130</v>
      </c>
      <c r="R20" s="11"/>
      <c r="S20" s="72"/>
      <c r="T20" s="72">
        <v>10</v>
      </c>
      <c r="U20" s="72">
        <v>2130</v>
      </c>
    </row>
    <row r="21" spans="2:21" ht="10.5">
      <c r="B21" s="137"/>
      <c r="C21" s="110"/>
      <c r="D21" s="110"/>
      <c r="E21" s="110"/>
      <c r="F21" s="11"/>
      <c r="G21" s="72"/>
      <c r="H21" s="72"/>
      <c r="I21" s="72"/>
      <c r="J21" s="11"/>
      <c r="K21" s="72"/>
      <c r="L21" s="72"/>
      <c r="M21" s="72"/>
      <c r="N21" s="11"/>
      <c r="O21" s="72"/>
      <c r="P21" s="72"/>
      <c r="Q21" s="72"/>
      <c r="R21" s="11"/>
      <c r="S21" s="72"/>
      <c r="T21" s="72"/>
      <c r="U21" s="72"/>
    </row>
    <row r="22" spans="1:21" ht="10.5">
      <c r="A22" s="17" t="s">
        <v>491</v>
      </c>
      <c r="B22" s="137"/>
      <c r="C22" s="110"/>
      <c r="D22" s="110">
        <v>0</v>
      </c>
      <c r="E22" s="110"/>
      <c r="F22" s="11"/>
      <c r="G22" s="72"/>
      <c r="H22" s="72">
        <v>0</v>
      </c>
      <c r="I22" s="72"/>
      <c r="J22" s="11"/>
      <c r="K22" s="72"/>
      <c r="L22" s="72"/>
      <c r="M22" s="72"/>
      <c r="N22" s="11"/>
      <c r="O22" s="72"/>
      <c r="P22" s="72"/>
      <c r="Q22" s="72"/>
      <c r="R22" s="11"/>
      <c r="S22" s="72"/>
      <c r="T22" s="72"/>
      <c r="U22" s="72"/>
    </row>
    <row r="23" spans="1:21" ht="10.5">
      <c r="A23" s="71" t="s">
        <v>487</v>
      </c>
      <c r="B23" s="137">
        <v>16</v>
      </c>
      <c r="C23" s="110">
        <v>7510</v>
      </c>
      <c r="D23" s="110">
        <v>0</v>
      </c>
      <c r="E23" s="110">
        <v>0</v>
      </c>
      <c r="F23" s="11">
        <v>16</v>
      </c>
      <c r="G23" s="72">
        <v>7510</v>
      </c>
      <c r="H23" s="72">
        <v>0</v>
      </c>
      <c r="I23" s="72">
        <v>0</v>
      </c>
      <c r="J23" s="11">
        <v>16</v>
      </c>
      <c r="K23" s="72">
        <v>7510</v>
      </c>
      <c r="L23" s="72">
        <v>0</v>
      </c>
      <c r="M23" s="72">
        <v>0</v>
      </c>
      <c r="N23" s="11">
        <v>15</v>
      </c>
      <c r="O23" s="72">
        <v>7110</v>
      </c>
      <c r="P23" s="72">
        <v>0</v>
      </c>
      <c r="Q23" s="72">
        <v>0</v>
      </c>
      <c r="R23" s="11">
        <v>15</v>
      </c>
      <c r="S23" s="72">
        <v>20730</v>
      </c>
      <c r="T23" s="72"/>
      <c r="U23" s="72"/>
    </row>
    <row r="24" spans="1:21" ht="10.5">
      <c r="A24" s="8" t="s">
        <v>488</v>
      </c>
      <c r="B24" s="138">
        <v>0</v>
      </c>
      <c r="C24" s="50">
        <v>0</v>
      </c>
      <c r="D24" s="50">
        <v>3</v>
      </c>
      <c r="E24" s="50">
        <v>2950</v>
      </c>
      <c r="F24" s="14">
        <v>0</v>
      </c>
      <c r="G24" s="15">
        <v>0</v>
      </c>
      <c r="H24" s="15">
        <v>2</v>
      </c>
      <c r="I24" s="15">
        <v>2250</v>
      </c>
      <c r="J24" s="14">
        <v>0</v>
      </c>
      <c r="K24" s="15">
        <v>0</v>
      </c>
      <c r="L24" s="15">
        <v>2</v>
      </c>
      <c r="M24" s="15">
        <v>2250</v>
      </c>
      <c r="N24" s="14">
        <v>0</v>
      </c>
      <c r="O24" s="15">
        <v>0</v>
      </c>
      <c r="P24" s="15">
        <v>2</v>
      </c>
      <c r="Q24" s="15">
        <v>2250</v>
      </c>
      <c r="R24" s="14"/>
      <c r="S24" s="15"/>
      <c r="T24" s="15">
        <v>4</v>
      </c>
      <c r="U24" s="15">
        <v>7512</v>
      </c>
    </row>
    <row r="25" ht="10.5">
      <c r="A25" s="17" t="s">
        <v>473</v>
      </c>
    </row>
  </sheetData>
  <printOptions/>
  <pageMargins left="0.75" right="0.75" top="1" bottom="1" header="0.5" footer="0.5"/>
  <pageSetup orientation="portrait" paperSize="9" scale="110" r:id="rId1"/>
  <headerFooter alignWithMargins="0">
    <oddFooter>&amp;C- &amp;P -</oddFooter>
  </headerFooter>
</worksheet>
</file>

<file path=xl/worksheets/sheet37.xml><?xml version="1.0" encoding="utf-8"?>
<worksheet xmlns="http://schemas.openxmlformats.org/spreadsheetml/2006/main" xmlns:r="http://schemas.openxmlformats.org/officeDocument/2006/relationships">
  <dimension ref="A1:M38"/>
  <sheetViews>
    <sheetView workbookViewId="0" topLeftCell="A1">
      <selection activeCell="A1" sqref="A1"/>
    </sheetView>
  </sheetViews>
  <sheetFormatPr defaultColWidth="9.00390625" defaultRowHeight="12.75"/>
  <cols>
    <col min="1" max="1" width="15.625" style="71" customWidth="1"/>
    <col min="2" max="13" width="7.625" style="71" customWidth="1"/>
    <col min="14" max="16384" width="8.875" style="71" customWidth="1"/>
  </cols>
  <sheetData>
    <row r="1" spans="1:2" ht="15.75">
      <c r="A1" s="253" t="s">
        <v>492</v>
      </c>
      <c r="B1" s="2"/>
    </row>
    <row r="2" spans="1:13" ht="11.25" thickBot="1">
      <c r="A2" s="4"/>
      <c r="B2" s="4"/>
      <c r="C2" s="4"/>
      <c r="D2" s="4"/>
      <c r="E2" s="4"/>
      <c r="F2" s="4"/>
      <c r="G2" s="4"/>
      <c r="H2" s="4"/>
      <c r="I2" s="4"/>
      <c r="J2" s="4"/>
      <c r="K2" s="4"/>
      <c r="L2" s="4"/>
      <c r="M2" s="139"/>
    </row>
    <row r="3" spans="1:13" ht="10.5">
      <c r="A3" s="140"/>
      <c r="B3" s="13" t="s">
        <v>258</v>
      </c>
      <c r="C3" s="97"/>
      <c r="D3" s="13" t="s">
        <v>493</v>
      </c>
      <c r="E3" s="97"/>
      <c r="F3" s="13" t="s">
        <v>494</v>
      </c>
      <c r="G3" s="97"/>
      <c r="H3" s="13" t="s">
        <v>479</v>
      </c>
      <c r="I3" s="97"/>
      <c r="J3" s="13" t="s">
        <v>495</v>
      </c>
      <c r="K3" s="97"/>
      <c r="L3" s="13" t="s">
        <v>496</v>
      </c>
      <c r="M3" s="8"/>
    </row>
    <row r="4" spans="1:13" ht="10.5">
      <c r="A4" s="65" t="s">
        <v>0</v>
      </c>
      <c r="B4" s="65" t="s">
        <v>497</v>
      </c>
      <c r="C4" s="65" t="s">
        <v>498</v>
      </c>
      <c r="D4" s="65" t="s">
        <v>497</v>
      </c>
      <c r="E4" s="65" t="s">
        <v>498</v>
      </c>
      <c r="F4" s="65" t="s">
        <v>497</v>
      </c>
      <c r="G4" s="65" t="s">
        <v>498</v>
      </c>
      <c r="H4" s="65" t="s">
        <v>497</v>
      </c>
      <c r="I4" s="65" t="s">
        <v>498</v>
      </c>
      <c r="J4" s="65" t="s">
        <v>497</v>
      </c>
      <c r="K4" s="65" t="s">
        <v>498</v>
      </c>
      <c r="L4" s="65" t="s">
        <v>497</v>
      </c>
      <c r="M4" s="6" t="s">
        <v>498</v>
      </c>
    </row>
    <row r="5" spans="1:13" ht="10.5">
      <c r="A5" s="97"/>
      <c r="B5" s="97"/>
      <c r="C5" s="97" t="s">
        <v>499</v>
      </c>
      <c r="D5" s="97"/>
      <c r="E5" s="97" t="s">
        <v>499</v>
      </c>
      <c r="F5" s="97"/>
      <c r="G5" s="97" t="s">
        <v>499</v>
      </c>
      <c r="H5" s="97"/>
      <c r="I5" s="97" t="s">
        <v>499</v>
      </c>
      <c r="J5" s="97"/>
      <c r="K5" s="97" t="s">
        <v>499</v>
      </c>
      <c r="L5" s="97"/>
      <c r="M5" s="8" t="s">
        <v>499</v>
      </c>
    </row>
    <row r="6" spans="1:13" ht="10.5" hidden="1">
      <c r="A6" s="65" t="s">
        <v>500</v>
      </c>
      <c r="B6" s="110">
        <v>8256</v>
      </c>
      <c r="C6" s="110">
        <v>6467</v>
      </c>
      <c r="D6" s="110">
        <v>1207</v>
      </c>
      <c r="E6" s="141">
        <v>0</v>
      </c>
      <c r="F6" s="110">
        <v>1961</v>
      </c>
      <c r="G6" s="110">
        <v>3126</v>
      </c>
      <c r="H6" s="110">
        <v>250</v>
      </c>
      <c r="I6" s="141">
        <v>0</v>
      </c>
      <c r="J6" s="110">
        <v>4815</v>
      </c>
      <c r="K6" s="110">
        <v>3341</v>
      </c>
      <c r="L6" s="110">
        <v>23</v>
      </c>
      <c r="M6" s="141">
        <v>0</v>
      </c>
    </row>
    <row r="7" spans="1:13" ht="10.5" hidden="1">
      <c r="A7" s="65" t="s">
        <v>715</v>
      </c>
      <c r="B7" s="110">
        <v>6797</v>
      </c>
      <c r="C7" s="110">
        <v>1866</v>
      </c>
      <c r="D7" s="110">
        <v>1001</v>
      </c>
      <c r="E7" s="110">
        <v>0</v>
      </c>
      <c r="F7" s="110">
        <v>1533</v>
      </c>
      <c r="G7" s="110">
        <v>1518</v>
      </c>
      <c r="H7" s="110">
        <v>190</v>
      </c>
      <c r="I7" s="110">
        <v>0</v>
      </c>
      <c r="J7" s="110">
        <v>4051</v>
      </c>
      <c r="K7" s="110">
        <v>348</v>
      </c>
      <c r="L7" s="110">
        <v>22</v>
      </c>
      <c r="M7" s="110">
        <v>0</v>
      </c>
    </row>
    <row r="8" spans="1:13" ht="10.5">
      <c r="A8" s="65" t="s">
        <v>716</v>
      </c>
      <c r="B8" s="110">
        <v>6616</v>
      </c>
      <c r="C8" s="110">
        <v>2979</v>
      </c>
      <c r="D8" s="110">
        <v>927</v>
      </c>
      <c r="E8" s="287">
        <v>0</v>
      </c>
      <c r="F8" s="110">
        <v>1494</v>
      </c>
      <c r="G8" s="110">
        <v>1862</v>
      </c>
      <c r="H8" s="110">
        <v>198</v>
      </c>
      <c r="I8" s="287">
        <v>0</v>
      </c>
      <c r="J8" s="110">
        <v>3984</v>
      </c>
      <c r="K8" s="110">
        <v>1117</v>
      </c>
      <c r="L8" s="110">
        <v>13</v>
      </c>
      <c r="M8" s="110">
        <v>0</v>
      </c>
    </row>
    <row r="9" spans="1:13" ht="10.5" hidden="1">
      <c r="A9" s="120" t="s">
        <v>501</v>
      </c>
      <c r="B9" s="110"/>
      <c r="C9" s="110">
        <v>1529</v>
      </c>
      <c r="D9" s="110"/>
      <c r="E9" s="287">
        <v>0</v>
      </c>
      <c r="F9" s="110"/>
      <c r="G9" s="110">
        <v>1414</v>
      </c>
      <c r="H9" s="110"/>
      <c r="I9" s="287">
        <v>0</v>
      </c>
      <c r="J9" s="110"/>
      <c r="K9" s="110">
        <v>115</v>
      </c>
      <c r="L9" s="110"/>
      <c r="M9" s="141">
        <v>0</v>
      </c>
    </row>
    <row r="10" spans="1:13" ht="10.5" hidden="1">
      <c r="A10" s="120" t="s">
        <v>502</v>
      </c>
      <c r="B10" s="110"/>
      <c r="C10" s="110">
        <v>337</v>
      </c>
      <c r="D10" s="110"/>
      <c r="E10" s="287">
        <v>0</v>
      </c>
      <c r="F10" s="110"/>
      <c r="G10" s="110">
        <v>104</v>
      </c>
      <c r="H10" s="110"/>
      <c r="I10" s="287">
        <v>0</v>
      </c>
      <c r="J10" s="110"/>
      <c r="K10" s="110">
        <v>233</v>
      </c>
      <c r="L10" s="110"/>
      <c r="M10" s="141">
        <v>0</v>
      </c>
    </row>
    <row r="11" spans="1:13" ht="10.5">
      <c r="A11" s="65" t="s">
        <v>717</v>
      </c>
      <c r="B11" s="110">
        <v>6359</v>
      </c>
      <c r="C11" s="110">
        <v>1152</v>
      </c>
      <c r="D11" s="110">
        <v>940</v>
      </c>
      <c r="E11" s="287">
        <v>0</v>
      </c>
      <c r="F11" s="110">
        <v>1387</v>
      </c>
      <c r="G11" s="110">
        <v>985</v>
      </c>
      <c r="H11" s="110">
        <v>166</v>
      </c>
      <c r="I11" s="287">
        <v>0</v>
      </c>
      <c r="J11" s="110">
        <v>3852</v>
      </c>
      <c r="K11" s="110">
        <v>167</v>
      </c>
      <c r="L11" s="110">
        <v>14</v>
      </c>
      <c r="M11" s="48">
        <v>0</v>
      </c>
    </row>
    <row r="12" spans="1:13" ht="10.5" hidden="1">
      <c r="A12" s="120" t="s">
        <v>501</v>
      </c>
      <c r="B12" s="72"/>
      <c r="C12" s="72">
        <v>1695</v>
      </c>
      <c r="D12" s="72"/>
      <c r="E12" s="287">
        <v>0</v>
      </c>
      <c r="F12" s="72"/>
      <c r="G12" s="72">
        <v>1584</v>
      </c>
      <c r="H12" s="72"/>
      <c r="I12" s="287">
        <v>0</v>
      </c>
      <c r="J12" s="72"/>
      <c r="K12" s="72">
        <v>111</v>
      </c>
      <c r="L12" s="72"/>
      <c r="M12" s="48">
        <v>0</v>
      </c>
    </row>
    <row r="13" spans="1:13" ht="10.5" hidden="1">
      <c r="A13" s="120" t="s">
        <v>502</v>
      </c>
      <c r="B13" s="72"/>
      <c r="C13" s="72">
        <v>2359</v>
      </c>
      <c r="D13" s="72"/>
      <c r="E13" s="287">
        <v>0</v>
      </c>
      <c r="F13" s="72"/>
      <c r="G13" s="72">
        <v>430</v>
      </c>
      <c r="H13" s="72"/>
      <c r="I13" s="287">
        <v>0</v>
      </c>
      <c r="J13" s="72"/>
      <c r="K13" s="72">
        <v>1929</v>
      </c>
      <c r="L13" s="72"/>
      <c r="M13" s="48">
        <v>0</v>
      </c>
    </row>
    <row r="14" spans="1:13" ht="10.5" hidden="1">
      <c r="A14" s="120"/>
      <c r="B14" s="110"/>
      <c r="C14" s="110"/>
      <c r="D14" s="110"/>
      <c r="E14" s="287">
        <v>0</v>
      </c>
      <c r="F14" s="110"/>
      <c r="G14" s="110"/>
      <c r="H14" s="110"/>
      <c r="I14" s="287">
        <v>0</v>
      </c>
      <c r="J14" s="110"/>
      <c r="K14" s="110"/>
      <c r="L14" s="110"/>
      <c r="M14" s="48">
        <v>0</v>
      </c>
    </row>
    <row r="15" spans="1:13" ht="10.5">
      <c r="A15" s="65" t="s">
        <v>718</v>
      </c>
      <c r="B15" s="110">
        <v>6336</v>
      </c>
      <c r="C15" s="110"/>
      <c r="D15" s="110">
        <v>918</v>
      </c>
      <c r="E15" s="287">
        <v>0</v>
      </c>
      <c r="F15" s="110">
        <v>1319</v>
      </c>
      <c r="G15" s="110"/>
      <c r="H15" s="110">
        <v>168</v>
      </c>
      <c r="I15" s="287">
        <v>0</v>
      </c>
      <c r="J15" s="110">
        <v>3918</v>
      </c>
      <c r="K15" s="110"/>
      <c r="L15" s="110">
        <v>13</v>
      </c>
      <c r="M15" s="48">
        <v>0</v>
      </c>
    </row>
    <row r="16" spans="1:13" ht="10.5">
      <c r="A16" s="120" t="s">
        <v>501</v>
      </c>
      <c r="B16" s="72"/>
      <c r="C16" s="72">
        <v>1152</v>
      </c>
      <c r="D16" s="72"/>
      <c r="E16" s="287">
        <v>0</v>
      </c>
      <c r="F16" s="72"/>
      <c r="G16" s="72">
        <v>985</v>
      </c>
      <c r="H16" s="72"/>
      <c r="I16" s="287">
        <v>0</v>
      </c>
      <c r="J16" s="72"/>
      <c r="K16" s="72">
        <v>167</v>
      </c>
      <c r="L16" s="72"/>
      <c r="M16" s="48">
        <v>0</v>
      </c>
    </row>
    <row r="17" spans="1:13" ht="10.5">
      <c r="A17" s="120" t="s">
        <v>502</v>
      </c>
      <c r="B17" s="72"/>
      <c r="C17" s="72">
        <v>2077</v>
      </c>
      <c r="D17" s="72"/>
      <c r="E17" s="287">
        <v>0</v>
      </c>
      <c r="F17" s="72"/>
      <c r="G17" s="72">
        <v>437</v>
      </c>
      <c r="H17" s="72"/>
      <c r="I17" s="287">
        <v>0</v>
      </c>
      <c r="J17" s="72"/>
      <c r="K17" s="72">
        <v>1640</v>
      </c>
      <c r="L17" s="72"/>
      <c r="M17" s="48">
        <v>0</v>
      </c>
    </row>
    <row r="18" spans="1:13" ht="10.5">
      <c r="A18" s="120"/>
      <c r="B18" s="72"/>
      <c r="C18" s="72"/>
      <c r="D18" s="72"/>
      <c r="E18" s="287"/>
      <c r="F18" s="72"/>
      <c r="G18" s="72"/>
      <c r="H18" s="72"/>
      <c r="I18" s="287"/>
      <c r="J18" s="72"/>
      <c r="K18" s="72"/>
      <c r="L18" s="72"/>
      <c r="M18" s="48"/>
    </row>
    <row r="19" spans="1:13" ht="10.5">
      <c r="A19" s="65" t="s">
        <v>719</v>
      </c>
      <c r="B19" s="110">
        <v>6304</v>
      </c>
      <c r="C19" s="110"/>
      <c r="D19" s="110">
        <v>966</v>
      </c>
      <c r="E19" s="287">
        <v>0</v>
      </c>
      <c r="F19" s="110">
        <v>1305</v>
      </c>
      <c r="G19" s="110"/>
      <c r="H19" s="110">
        <v>159</v>
      </c>
      <c r="I19" s="287">
        <v>0</v>
      </c>
      <c r="J19" s="110">
        <v>3864</v>
      </c>
      <c r="K19" s="110"/>
      <c r="L19" s="110">
        <v>10</v>
      </c>
      <c r="M19" s="48">
        <v>0</v>
      </c>
    </row>
    <row r="20" spans="1:13" ht="10.5">
      <c r="A20" s="120" t="s">
        <v>501</v>
      </c>
      <c r="B20" s="72"/>
      <c r="C20" s="72">
        <v>735</v>
      </c>
      <c r="D20" s="72"/>
      <c r="E20" s="287">
        <v>0</v>
      </c>
      <c r="F20" s="72"/>
      <c r="G20" s="72">
        <v>613</v>
      </c>
      <c r="H20" s="72"/>
      <c r="I20" s="287">
        <v>0</v>
      </c>
      <c r="J20" s="72"/>
      <c r="K20" s="72">
        <v>122</v>
      </c>
      <c r="L20" s="72"/>
      <c r="M20" s="48">
        <v>0</v>
      </c>
    </row>
    <row r="21" spans="1:13" ht="10.5">
      <c r="A21" s="120" t="s">
        <v>502</v>
      </c>
      <c r="B21" s="72"/>
      <c r="C21" s="72">
        <v>2217</v>
      </c>
      <c r="D21" s="72"/>
      <c r="E21" s="287">
        <v>0</v>
      </c>
      <c r="F21" s="72"/>
      <c r="G21" s="72">
        <v>310</v>
      </c>
      <c r="H21" s="72"/>
      <c r="I21" s="287">
        <v>0</v>
      </c>
      <c r="J21" s="72"/>
      <c r="K21" s="72">
        <v>1907</v>
      </c>
      <c r="L21" s="72"/>
      <c r="M21" s="48">
        <v>0</v>
      </c>
    </row>
    <row r="22" spans="1:13" ht="10.5">
      <c r="A22" s="120"/>
      <c r="B22" s="72"/>
      <c r="C22" s="72"/>
      <c r="D22" s="72"/>
      <c r="E22" s="287"/>
      <c r="F22" s="72"/>
      <c r="G22" s="72"/>
      <c r="H22" s="72"/>
      <c r="I22" s="287"/>
      <c r="J22" s="72"/>
      <c r="K22" s="72"/>
      <c r="L22" s="72"/>
      <c r="M22" s="48"/>
    </row>
    <row r="23" spans="1:13" ht="10.5">
      <c r="A23" s="65" t="s">
        <v>720</v>
      </c>
      <c r="B23" s="110">
        <v>6160</v>
      </c>
      <c r="C23" s="110"/>
      <c r="D23" s="110">
        <v>1065</v>
      </c>
      <c r="E23" s="287">
        <v>0</v>
      </c>
      <c r="F23" s="110">
        <v>1240</v>
      </c>
      <c r="G23" s="110"/>
      <c r="H23" s="110">
        <v>180</v>
      </c>
      <c r="I23" s="287">
        <v>0</v>
      </c>
      <c r="J23" s="110">
        <v>3670</v>
      </c>
      <c r="K23" s="110"/>
      <c r="L23" s="110">
        <v>5</v>
      </c>
      <c r="M23" s="48">
        <v>0</v>
      </c>
    </row>
    <row r="24" spans="1:13" ht="10.5">
      <c r="A24" s="120" t="s">
        <v>501</v>
      </c>
      <c r="B24" s="72"/>
      <c r="C24" s="72">
        <v>754</v>
      </c>
      <c r="D24" s="72"/>
      <c r="E24" s="287">
        <v>0</v>
      </c>
      <c r="F24" s="72"/>
      <c r="G24" s="72">
        <v>621</v>
      </c>
      <c r="H24" s="72"/>
      <c r="I24" s="287">
        <v>0</v>
      </c>
      <c r="J24" s="72"/>
      <c r="K24" s="72">
        <v>133</v>
      </c>
      <c r="L24" s="72"/>
      <c r="M24" s="48">
        <v>0</v>
      </c>
    </row>
    <row r="25" spans="1:13" ht="10.5">
      <c r="A25" s="120" t="s">
        <v>502</v>
      </c>
      <c r="B25" s="72"/>
      <c r="C25" s="72">
        <v>62</v>
      </c>
      <c r="D25" s="72"/>
      <c r="E25" s="287">
        <v>0</v>
      </c>
      <c r="F25" s="72"/>
      <c r="G25" s="72">
        <v>3</v>
      </c>
      <c r="H25" s="72"/>
      <c r="I25" s="287">
        <v>0</v>
      </c>
      <c r="J25" s="72"/>
      <c r="K25" s="72">
        <v>59</v>
      </c>
      <c r="L25" s="72"/>
      <c r="M25" s="48">
        <v>0</v>
      </c>
    </row>
    <row r="26" spans="1:13" ht="10.5">
      <c r="A26" s="120"/>
      <c r="B26" s="72"/>
      <c r="C26" s="72"/>
      <c r="D26" s="72"/>
      <c r="E26" s="287"/>
      <c r="F26" s="72"/>
      <c r="G26" s="72"/>
      <c r="H26" s="72"/>
      <c r="I26" s="287"/>
      <c r="J26" s="72"/>
      <c r="K26" s="72"/>
      <c r="L26" s="72"/>
      <c r="M26" s="48"/>
    </row>
    <row r="27" spans="1:13" ht="10.5">
      <c r="A27" s="120" t="s">
        <v>486</v>
      </c>
      <c r="B27" s="72">
        <v>4934</v>
      </c>
      <c r="C27" s="72"/>
      <c r="D27" s="72">
        <v>968</v>
      </c>
      <c r="E27" s="287">
        <v>0</v>
      </c>
      <c r="F27" s="72">
        <v>860</v>
      </c>
      <c r="G27" s="72"/>
      <c r="H27" s="72">
        <v>167</v>
      </c>
      <c r="I27" s="287">
        <v>0</v>
      </c>
      <c r="J27" s="72">
        <v>2939</v>
      </c>
      <c r="K27" s="72"/>
      <c r="L27" s="72"/>
      <c r="M27" s="48">
        <v>0</v>
      </c>
    </row>
    <row r="28" spans="1:13" ht="10.5">
      <c r="A28" s="120" t="s">
        <v>501</v>
      </c>
      <c r="B28" s="72"/>
      <c r="C28" s="72">
        <v>0</v>
      </c>
      <c r="D28" s="72"/>
      <c r="E28" s="287">
        <v>0</v>
      </c>
      <c r="F28" s="72"/>
      <c r="G28" s="72">
        <v>0</v>
      </c>
      <c r="H28" s="72"/>
      <c r="I28" s="287">
        <v>0</v>
      </c>
      <c r="J28" s="72"/>
      <c r="K28" s="72">
        <v>0</v>
      </c>
      <c r="L28" s="72"/>
      <c r="M28" s="48">
        <v>0</v>
      </c>
    </row>
    <row r="29" spans="1:13" ht="10.5">
      <c r="A29" s="120" t="s">
        <v>502</v>
      </c>
      <c r="B29" s="72"/>
      <c r="C29" s="72">
        <v>62</v>
      </c>
      <c r="D29" s="72"/>
      <c r="E29" s="287">
        <v>0</v>
      </c>
      <c r="F29" s="72"/>
      <c r="G29" s="72">
        <v>3</v>
      </c>
      <c r="H29" s="72"/>
      <c r="I29" s="287">
        <v>0</v>
      </c>
      <c r="J29" s="72"/>
      <c r="K29" s="72">
        <v>59</v>
      </c>
      <c r="L29" s="72"/>
      <c r="M29" s="48">
        <v>0</v>
      </c>
    </row>
    <row r="30" spans="1:13" ht="10.5">
      <c r="A30" s="120"/>
      <c r="B30" s="72"/>
      <c r="C30" s="72"/>
      <c r="D30" s="72"/>
      <c r="E30" s="287"/>
      <c r="F30" s="72"/>
      <c r="G30" s="72"/>
      <c r="H30" s="72"/>
      <c r="I30" s="287"/>
      <c r="J30" s="72"/>
      <c r="K30" s="72"/>
      <c r="L30" s="72"/>
      <c r="M30" s="48"/>
    </row>
    <row r="31" spans="1:13" ht="10.5">
      <c r="A31" s="65" t="s">
        <v>489</v>
      </c>
      <c r="B31" s="72">
        <v>293</v>
      </c>
      <c r="C31" s="72">
        <v>0</v>
      </c>
      <c r="D31" s="72">
        <v>23</v>
      </c>
      <c r="E31" s="287">
        <v>0</v>
      </c>
      <c r="F31" s="72">
        <v>49</v>
      </c>
      <c r="G31" s="72">
        <v>0</v>
      </c>
      <c r="H31" s="72">
        <v>3</v>
      </c>
      <c r="I31" s="287">
        <v>0</v>
      </c>
      <c r="J31" s="72">
        <v>218</v>
      </c>
      <c r="K31" s="72">
        <v>0</v>
      </c>
      <c r="L31" s="72">
        <v>0</v>
      </c>
      <c r="M31" s="48">
        <v>0</v>
      </c>
    </row>
    <row r="32" spans="1:13" ht="10.5">
      <c r="A32" s="65"/>
      <c r="B32" s="72"/>
      <c r="C32" s="72"/>
      <c r="D32" s="72"/>
      <c r="E32" s="287"/>
      <c r="F32" s="72"/>
      <c r="G32" s="72"/>
      <c r="H32" s="72"/>
      <c r="I32" s="287"/>
      <c r="J32" s="72"/>
      <c r="K32" s="72"/>
      <c r="L32" s="72"/>
      <c r="M32" s="48"/>
    </row>
    <row r="33" spans="1:13" ht="10.5">
      <c r="A33" s="65" t="s">
        <v>490</v>
      </c>
      <c r="B33" s="72">
        <v>533</v>
      </c>
      <c r="C33" s="72">
        <v>433</v>
      </c>
      <c r="D33" s="72">
        <v>48</v>
      </c>
      <c r="E33" s="287">
        <v>0</v>
      </c>
      <c r="F33" s="72">
        <v>200</v>
      </c>
      <c r="G33" s="72">
        <v>393</v>
      </c>
      <c r="H33" s="72">
        <v>2</v>
      </c>
      <c r="I33" s="287">
        <v>0</v>
      </c>
      <c r="J33" s="72">
        <v>278</v>
      </c>
      <c r="K33" s="72">
        <v>40</v>
      </c>
      <c r="L33" s="72">
        <v>5</v>
      </c>
      <c r="M33" s="48">
        <v>0</v>
      </c>
    </row>
    <row r="34" spans="1:13" ht="10.5">
      <c r="A34" s="65"/>
      <c r="B34" s="72"/>
      <c r="C34" s="72"/>
      <c r="D34" s="72"/>
      <c r="E34" s="287"/>
      <c r="F34" s="72"/>
      <c r="G34" s="72"/>
      <c r="H34" s="72"/>
      <c r="I34" s="287"/>
      <c r="J34" s="72"/>
      <c r="K34" s="72"/>
      <c r="L34" s="72"/>
      <c r="M34" s="48"/>
    </row>
    <row r="35" spans="1:13" ht="10.5">
      <c r="A35" s="113" t="s">
        <v>491</v>
      </c>
      <c r="B35" s="15">
        <v>400</v>
      </c>
      <c r="C35" s="15">
        <v>321</v>
      </c>
      <c r="D35" s="15">
        <v>26</v>
      </c>
      <c r="E35" s="108">
        <v>0</v>
      </c>
      <c r="F35" s="15">
        <v>131</v>
      </c>
      <c r="G35" s="15">
        <v>228</v>
      </c>
      <c r="H35" s="15">
        <v>8</v>
      </c>
      <c r="I35" s="108">
        <v>0</v>
      </c>
      <c r="J35" s="15">
        <v>235</v>
      </c>
      <c r="K35" s="15">
        <v>93</v>
      </c>
      <c r="L35" s="15">
        <v>0</v>
      </c>
      <c r="M35" s="50">
        <v>0</v>
      </c>
    </row>
    <row r="36" ht="10.5">
      <c r="A36" s="17" t="s">
        <v>503</v>
      </c>
    </row>
    <row r="37" ht="10.5">
      <c r="A37" s="17" t="s">
        <v>504</v>
      </c>
    </row>
    <row r="38" ht="10.5">
      <c r="A38" s="71" t="s">
        <v>505</v>
      </c>
    </row>
  </sheetData>
  <printOptions/>
  <pageMargins left="0.43" right="0.24" top="1" bottom="1" header="0.5" footer="0.5"/>
  <pageSetup horizontalDpi="300" verticalDpi="300" orientation="portrait" paperSize="9" scale="90" r:id="rId1"/>
  <headerFooter alignWithMargins="0">
    <oddHeader>&amp;C&amp;A</oddHeader>
    <oddFooter>&amp;C- &amp;P -</oddFooter>
  </headerFooter>
</worksheet>
</file>

<file path=xl/worksheets/sheet38.xml><?xml version="1.0" encoding="utf-8"?>
<worksheet xmlns="http://schemas.openxmlformats.org/spreadsheetml/2006/main" xmlns:r="http://schemas.openxmlformats.org/officeDocument/2006/relationships">
  <dimension ref="A1:G63"/>
  <sheetViews>
    <sheetView workbookViewId="0" topLeftCell="A1">
      <selection activeCell="A1" sqref="A1"/>
    </sheetView>
  </sheetViews>
  <sheetFormatPr defaultColWidth="9.00390625" defaultRowHeight="12.75"/>
  <cols>
    <col min="1" max="1" width="19.625" style="72" customWidth="1"/>
    <col min="2" max="7" width="13.625" style="72" customWidth="1"/>
    <col min="8" max="16384" width="8.875" style="72" customWidth="1"/>
  </cols>
  <sheetData>
    <row r="1" spans="1:2" ht="15.75">
      <c r="A1" s="252" t="s">
        <v>506</v>
      </c>
      <c r="B1" s="39"/>
    </row>
    <row r="2" spans="1:7" ht="11.25" thickBot="1">
      <c r="A2" s="74"/>
      <c r="B2" s="74"/>
      <c r="C2" s="74"/>
      <c r="D2" s="74"/>
      <c r="E2" s="74"/>
      <c r="F2" s="74"/>
      <c r="G2" s="89" t="s">
        <v>507</v>
      </c>
    </row>
    <row r="3" spans="1:7" ht="10.5">
      <c r="A3" s="100" t="s">
        <v>0</v>
      </c>
      <c r="B3" s="92" t="s">
        <v>258</v>
      </c>
      <c r="C3" s="93"/>
      <c r="D3" s="92" t="s">
        <v>508</v>
      </c>
      <c r="E3" s="93"/>
      <c r="F3" s="92" t="s">
        <v>509</v>
      </c>
      <c r="G3" s="15"/>
    </row>
    <row r="4" spans="1:7" ht="10.5">
      <c r="A4" s="142"/>
      <c r="B4" s="91" t="s">
        <v>461</v>
      </c>
      <c r="C4" s="93" t="s">
        <v>462</v>
      </c>
      <c r="D4" s="91" t="s">
        <v>461</v>
      </c>
      <c r="E4" s="93" t="s">
        <v>462</v>
      </c>
      <c r="F4" s="91" t="s">
        <v>461</v>
      </c>
      <c r="G4" s="15" t="s">
        <v>462</v>
      </c>
    </row>
    <row r="5" spans="1:7" ht="10.5" hidden="1">
      <c r="A5" s="100" t="s">
        <v>510</v>
      </c>
      <c r="B5" s="72">
        <v>432154</v>
      </c>
      <c r="C5" s="72">
        <v>508831076</v>
      </c>
      <c r="D5" s="72">
        <v>12653</v>
      </c>
      <c r="E5" s="72">
        <v>198192787</v>
      </c>
      <c r="F5" s="72">
        <v>432154</v>
      </c>
      <c r="G5" s="72">
        <v>310638289</v>
      </c>
    </row>
    <row r="6" spans="1:7" ht="10.5" hidden="1">
      <c r="A6" s="100" t="s">
        <v>511</v>
      </c>
      <c r="B6" s="72">
        <v>470176</v>
      </c>
      <c r="C6" s="72">
        <v>527415528</v>
      </c>
      <c r="D6" s="72">
        <v>12699</v>
      </c>
      <c r="E6" s="72">
        <v>200040959</v>
      </c>
      <c r="F6" s="72">
        <v>457477</v>
      </c>
      <c r="G6" s="72">
        <v>327374569</v>
      </c>
    </row>
    <row r="7" spans="1:7" ht="10.5" hidden="1">
      <c r="A7" s="100" t="s">
        <v>512</v>
      </c>
      <c r="B7" s="72">
        <v>451657</v>
      </c>
      <c r="C7" s="72">
        <v>396795659</v>
      </c>
      <c r="D7" s="72">
        <v>8648</v>
      </c>
      <c r="E7" s="72">
        <v>126726012</v>
      </c>
      <c r="F7" s="72">
        <v>443009</v>
      </c>
      <c r="G7" s="72">
        <v>270069647</v>
      </c>
    </row>
    <row r="8" spans="1:7" ht="10.5">
      <c r="A8" s="100" t="s">
        <v>721</v>
      </c>
      <c r="B8" s="72">
        <v>459103</v>
      </c>
      <c r="C8" s="72">
        <v>506671870</v>
      </c>
      <c r="D8" s="72">
        <v>10834</v>
      </c>
      <c r="E8" s="72">
        <v>177427931</v>
      </c>
      <c r="F8" s="72">
        <v>448269</v>
      </c>
      <c r="G8" s="72">
        <v>329243939</v>
      </c>
    </row>
    <row r="9" spans="1:7" ht="10.5">
      <c r="A9" s="100" t="s">
        <v>513</v>
      </c>
      <c r="B9" s="72">
        <v>448611</v>
      </c>
      <c r="C9" s="72">
        <v>522496303</v>
      </c>
      <c r="D9" s="72">
        <v>11087</v>
      </c>
      <c r="E9" s="72">
        <v>184963493</v>
      </c>
      <c r="F9" s="72">
        <v>437524</v>
      </c>
      <c r="G9" s="72">
        <v>337532810</v>
      </c>
    </row>
    <row r="10" spans="1:7" ht="10.5">
      <c r="A10" s="100" t="s">
        <v>514</v>
      </c>
      <c r="B10" s="72">
        <v>373790</v>
      </c>
      <c r="C10" s="72">
        <v>415517570</v>
      </c>
      <c r="D10" s="72">
        <v>10284</v>
      </c>
      <c r="E10" s="72">
        <v>178223760</v>
      </c>
      <c r="F10" s="72">
        <v>363506</v>
      </c>
      <c r="G10" s="72">
        <v>237293810</v>
      </c>
    </row>
    <row r="11" spans="1:7" ht="10.5">
      <c r="A11" s="100" t="s">
        <v>515</v>
      </c>
      <c r="B11" s="72">
        <v>318160</v>
      </c>
      <c r="C11" s="72">
        <v>336722850</v>
      </c>
      <c r="D11" s="72">
        <v>10161</v>
      </c>
      <c r="E11" s="72">
        <v>177429843</v>
      </c>
      <c r="F11" s="72">
        <v>307999</v>
      </c>
      <c r="G11" s="72">
        <v>159293007</v>
      </c>
    </row>
    <row r="12" spans="1:7" ht="10.5">
      <c r="A12" s="100" t="s">
        <v>722</v>
      </c>
      <c r="B12" s="72">
        <v>339902</v>
      </c>
      <c r="C12" s="72">
        <v>342537801</v>
      </c>
      <c r="D12" s="72">
        <v>10522</v>
      </c>
      <c r="E12" s="72">
        <v>180918285</v>
      </c>
      <c r="F12" s="72">
        <v>329380</v>
      </c>
      <c r="G12" s="72">
        <v>161619516</v>
      </c>
    </row>
    <row r="13" ht="11.25" customHeight="1">
      <c r="A13" s="90"/>
    </row>
    <row r="14" spans="1:7" ht="10.5">
      <c r="A14" s="90" t="s">
        <v>516</v>
      </c>
      <c r="B14" s="72">
        <v>46570</v>
      </c>
      <c r="C14" s="72">
        <v>196620894</v>
      </c>
      <c r="D14" s="72">
        <v>8264</v>
      </c>
      <c r="E14" s="72">
        <v>147060366</v>
      </c>
      <c r="F14" s="72">
        <v>38306</v>
      </c>
      <c r="G14" s="72">
        <v>49560528</v>
      </c>
    </row>
    <row r="15" spans="1:7" ht="10.5">
      <c r="A15" s="90" t="s">
        <v>517</v>
      </c>
      <c r="B15" s="72">
        <v>33969</v>
      </c>
      <c r="C15" s="72">
        <v>30477965</v>
      </c>
      <c r="D15" s="72">
        <v>1076</v>
      </c>
      <c r="E15" s="72">
        <v>16860997</v>
      </c>
      <c r="F15" s="72">
        <v>32893</v>
      </c>
      <c r="G15" s="72">
        <v>13616968</v>
      </c>
    </row>
    <row r="16" spans="1:7" ht="10.5">
      <c r="A16" s="100" t="s">
        <v>518</v>
      </c>
      <c r="B16" s="72">
        <v>3462</v>
      </c>
      <c r="C16" s="72">
        <v>13928187</v>
      </c>
      <c r="D16" s="72">
        <v>123</v>
      </c>
      <c r="E16" s="72">
        <v>10761463</v>
      </c>
      <c r="F16" s="72">
        <v>3339</v>
      </c>
      <c r="G16" s="72">
        <v>3166724</v>
      </c>
    </row>
    <row r="17" spans="1:7" ht="10.5">
      <c r="A17" s="100" t="s">
        <v>519</v>
      </c>
      <c r="B17" s="72">
        <v>21055</v>
      </c>
      <c r="C17" s="72">
        <v>9172973</v>
      </c>
      <c r="D17" s="72">
        <v>393</v>
      </c>
      <c r="E17" s="72">
        <v>2549561</v>
      </c>
      <c r="F17" s="72">
        <v>20662</v>
      </c>
      <c r="G17" s="72">
        <v>6623412</v>
      </c>
    </row>
    <row r="18" spans="1:7" ht="10.5">
      <c r="A18" s="100" t="s">
        <v>520</v>
      </c>
      <c r="B18" s="72">
        <v>6048</v>
      </c>
      <c r="C18" s="72">
        <v>5584405</v>
      </c>
      <c r="D18" s="72">
        <v>429</v>
      </c>
      <c r="E18" s="72">
        <v>3011264</v>
      </c>
      <c r="F18" s="72">
        <v>5619</v>
      </c>
      <c r="G18" s="72">
        <v>2573141</v>
      </c>
    </row>
    <row r="19" spans="1:7" ht="10.5">
      <c r="A19" s="100" t="s">
        <v>521</v>
      </c>
      <c r="B19" s="72">
        <v>3157</v>
      </c>
      <c r="C19" s="72">
        <v>1264051</v>
      </c>
      <c r="D19" s="72">
        <v>53</v>
      </c>
      <c r="E19" s="72">
        <v>49397</v>
      </c>
      <c r="F19" s="72">
        <v>3104</v>
      </c>
      <c r="G19" s="72">
        <v>1214654</v>
      </c>
    </row>
    <row r="20" spans="1:7" ht="10.5">
      <c r="A20" s="100" t="s">
        <v>522</v>
      </c>
      <c r="B20" s="72">
        <v>247</v>
      </c>
      <c r="C20" s="72">
        <v>528349</v>
      </c>
      <c r="D20" s="72">
        <v>78</v>
      </c>
      <c r="E20" s="72">
        <v>489312</v>
      </c>
      <c r="F20" s="72">
        <v>169</v>
      </c>
      <c r="G20" s="72">
        <v>39037</v>
      </c>
    </row>
    <row r="21" spans="1:7" ht="10.5">
      <c r="A21" s="90" t="s">
        <v>523</v>
      </c>
      <c r="B21" s="72">
        <v>7797</v>
      </c>
      <c r="C21" s="72">
        <v>4142849</v>
      </c>
      <c r="D21" s="72">
        <v>264</v>
      </c>
      <c r="E21" s="72">
        <v>825556</v>
      </c>
      <c r="F21" s="72">
        <v>7533</v>
      </c>
      <c r="G21" s="72">
        <v>3317293</v>
      </c>
    </row>
    <row r="22" spans="1:7" ht="10.5">
      <c r="A22" s="100" t="s">
        <v>524</v>
      </c>
      <c r="B22" s="72">
        <v>6559</v>
      </c>
      <c r="C22" s="72">
        <v>3665903</v>
      </c>
      <c r="D22" s="72">
        <v>263</v>
      </c>
      <c r="E22" s="72">
        <v>824857</v>
      </c>
      <c r="F22" s="72">
        <v>6296</v>
      </c>
      <c r="G22" s="72">
        <v>2841046</v>
      </c>
    </row>
    <row r="23" spans="1:7" ht="10.5">
      <c r="A23" s="100" t="s">
        <v>525</v>
      </c>
      <c r="B23" s="72">
        <v>1238</v>
      </c>
      <c r="C23" s="72">
        <v>476946</v>
      </c>
      <c r="D23" s="72">
        <v>1</v>
      </c>
      <c r="E23" s="72">
        <v>699</v>
      </c>
      <c r="F23" s="72">
        <v>1237</v>
      </c>
      <c r="G23" s="72">
        <v>476247</v>
      </c>
    </row>
    <row r="24" spans="1:7" ht="10.5">
      <c r="A24" s="100" t="s">
        <v>526</v>
      </c>
      <c r="B24" s="72">
        <v>0</v>
      </c>
      <c r="C24" s="72">
        <v>0</v>
      </c>
      <c r="D24" s="72">
        <v>0</v>
      </c>
      <c r="E24" s="72">
        <v>0</v>
      </c>
      <c r="F24" s="72">
        <v>0</v>
      </c>
      <c r="G24" s="72">
        <v>0</v>
      </c>
    </row>
    <row r="25" spans="1:7" ht="10.5">
      <c r="A25" s="100" t="s">
        <v>527</v>
      </c>
      <c r="B25" s="72">
        <v>20259</v>
      </c>
      <c r="C25" s="72">
        <v>25009728</v>
      </c>
      <c r="D25" s="72">
        <v>855</v>
      </c>
      <c r="E25" s="72">
        <v>15682372</v>
      </c>
      <c r="F25" s="72">
        <v>19404</v>
      </c>
      <c r="G25" s="72">
        <v>9327356</v>
      </c>
    </row>
    <row r="26" spans="1:7" ht="10.5">
      <c r="A26" s="100" t="s">
        <v>528</v>
      </c>
      <c r="B26" s="72">
        <v>80</v>
      </c>
      <c r="C26" s="72">
        <v>16920</v>
      </c>
      <c r="D26" s="12">
        <v>0</v>
      </c>
      <c r="E26" s="12">
        <v>0</v>
      </c>
      <c r="F26" s="72">
        <v>80</v>
      </c>
      <c r="G26" s="72">
        <v>16920</v>
      </c>
    </row>
    <row r="27" spans="1:7" ht="10.5">
      <c r="A27" s="100" t="s">
        <v>529</v>
      </c>
      <c r="B27" s="72">
        <v>7903</v>
      </c>
      <c r="C27" s="72">
        <v>17855522</v>
      </c>
      <c r="D27" s="72">
        <v>371</v>
      </c>
      <c r="E27" s="72">
        <v>13126301</v>
      </c>
      <c r="F27" s="72">
        <v>7532</v>
      </c>
      <c r="G27" s="72">
        <v>4729221</v>
      </c>
    </row>
    <row r="28" spans="1:7" ht="10.5">
      <c r="A28" s="100" t="s">
        <v>530</v>
      </c>
      <c r="B28" s="72">
        <v>5534</v>
      </c>
      <c r="C28" s="72">
        <v>3816099</v>
      </c>
      <c r="D28" s="72">
        <v>399</v>
      </c>
      <c r="E28" s="72">
        <v>2418133</v>
      </c>
      <c r="F28" s="72">
        <v>5135</v>
      </c>
      <c r="G28" s="72">
        <v>1397966</v>
      </c>
    </row>
    <row r="29" spans="1:7" ht="10.5">
      <c r="A29" s="100" t="s">
        <v>531</v>
      </c>
      <c r="B29" s="72">
        <v>4070</v>
      </c>
      <c r="C29" s="72">
        <v>1781812</v>
      </c>
      <c r="D29" s="72">
        <v>60</v>
      </c>
      <c r="E29" s="72">
        <v>125763</v>
      </c>
      <c r="F29" s="72">
        <v>4010</v>
      </c>
      <c r="G29" s="72">
        <v>1656049</v>
      </c>
    </row>
    <row r="30" spans="1:7" ht="10.5">
      <c r="A30" s="100" t="s">
        <v>532</v>
      </c>
      <c r="B30" s="72">
        <v>1507</v>
      </c>
      <c r="C30" s="72">
        <v>1095615</v>
      </c>
      <c r="D30" s="72">
        <v>25</v>
      </c>
      <c r="E30" s="72">
        <v>12175</v>
      </c>
      <c r="F30" s="72">
        <v>1482</v>
      </c>
      <c r="G30" s="72">
        <v>1083440</v>
      </c>
    </row>
    <row r="31" spans="1:7" ht="10.5">
      <c r="A31" s="100" t="s">
        <v>533</v>
      </c>
      <c r="B31" s="72">
        <v>1165</v>
      </c>
      <c r="C31" s="72">
        <v>443760</v>
      </c>
      <c r="D31" s="12">
        <v>0</v>
      </c>
      <c r="E31" s="12">
        <v>0</v>
      </c>
      <c r="F31" s="72">
        <v>1165</v>
      </c>
      <c r="G31" s="72">
        <v>443760</v>
      </c>
    </row>
    <row r="32" spans="1:7" ht="10.5">
      <c r="A32" s="90" t="s">
        <v>534</v>
      </c>
      <c r="B32" s="72">
        <v>56381</v>
      </c>
      <c r="C32" s="72">
        <v>19648396</v>
      </c>
      <c r="D32" s="12">
        <v>0</v>
      </c>
      <c r="E32" s="12">
        <v>0</v>
      </c>
      <c r="F32" s="72">
        <v>56381</v>
      </c>
      <c r="G32" s="72">
        <v>19648396</v>
      </c>
    </row>
    <row r="33" spans="1:7" ht="10.5">
      <c r="A33" s="90" t="s">
        <v>535</v>
      </c>
      <c r="B33" s="72">
        <v>169</v>
      </c>
      <c r="C33" s="72">
        <v>2862</v>
      </c>
      <c r="D33" s="12">
        <v>0</v>
      </c>
      <c r="E33" s="12">
        <v>0</v>
      </c>
      <c r="F33" s="72">
        <v>169</v>
      </c>
      <c r="G33" s="72">
        <v>2862</v>
      </c>
    </row>
    <row r="34" spans="1:7" ht="10.5">
      <c r="A34" s="90" t="s">
        <v>536</v>
      </c>
      <c r="B34" s="72">
        <v>451</v>
      </c>
      <c r="C34" s="72">
        <v>857192</v>
      </c>
      <c r="D34" s="72">
        <v>11</v>
      </c>
      <c r="E34" s="72">
        <v>12883</v>
      </c>
      <c r="F34" s="72">
        <v>440</v>
      </c>
      <c r="G34" s="72">
        <v>844309</v>
      </c>
    </row>
    <row r="35" spans="1:7" ht="10.5">
      <c r="A35" s="90" t="s">
        <v>537</v>
      </c>
      <c r="B35" s="72">
        <v>15</v>
      </c>
      <c r="C35" s="72">
        <v>135</v>
      </c>
      <c r="D35" s="12">
        <v>0</v>
      </c>
      <c r="E35" s="12">
        <v>0</v>
      </c>
      <c r="F35" s="72">
        <v>15</v>
      </c>
      <c r="G35" s="72">
        <v>135</v>
      </c>
    </row>
    <row r="36" spans="1:7" ht="10.5">
      <c r="A36" s="90" t="s">
        <v>538</v>
      </c>
      <c r="B36" s="72">
        <v>4631</v>
      </c>
      <c r="C36" s="72">
        <v>6820249</v>
      </c>
      <c r="D36" s="72">
        <v>52</v>
      </c>
      <c r="E36" s="72">
        <v>476111</v>
      </c>
      <c r="F36" s="72">
        <v>4579</v>
      </c>
      <c r="G36" s="72">
        <v>6344138</v>
      </c>
    </row>
    <row r="37" spans="1:7" ht="10.5">
      <c r="A37" s="90" t="s">
        <v>539</v>
      </c>
      <c r="B37" s="72">
        <v>131</v>
      </c>
      <c r="C37" s="72">
        <v>1179</v>
      </c>
      <c r="D37" s="12">
        <v>0</v>
      </c>
      <c r="E37" s="12">
        <v>0</v>
      </c>
      <c r="F37" s="72">
        <v>131</v>
      </c>
      <c r="G37" s="72">
        <v>1179</v>
      </c>
    </row>
    <row r="38" spans="1:7" ht="10.5">
      <c r="A38" s="90" t="s">
        <v>540</v>
      </c>
      <c r="B38" s="72">
        <v>61606</v>
      </c>
      <c r="C38" s="72">
        <v>23591636</v>
      </c>
      <c r="D38" s="12">
        <v>0</v>
      </c>
      <c r="E38" s="12">
        <v>0</v>
      </c>
      <c r="F38" s="72">
        <v>61606</v>
      </c>
      <c r="G38" s="72">
        <v>23591636</v>
      </c>
    </row>
    <row r="39" spans="1:7" ht="10.5">
      <c r="A39" s="90" t="s">
        <v>541</v>
      </c>
      <c r="B39" s="72">
        <v>18658</v>
      </c>
      <c r="C39" s="72">
        <v>4321768</v>
      </c>
      <c r="D39" s="12">
        <v>0</v>
      </c>
      <c r="E39" s="12">
        <v>0</v>
      </c>
      <c r="F39" s="72">
        <v>18658</v>
      </c>
      <c r="G39" s="72">
        <v>4321768</v>
      </c>
    </row>
    <row r="40" spans="1:7" ht="10.5">
      <c r="A40" s="90" t="s">
        <v>542</v>
      </c>
      <c r="B40" s="72">
        <v>30486</v>
      </c>
      <c r="C40" s="72">
        <v>18810974</v>
      </c>
      <c r="D40" s="12">
        <v>0</v>
      </c>
      <c r="E40" s="12">
        <v>0</v>
      </c>
      <c r="F40" s="72">
        <v>30486</v>
      </c>
      <c r="G40" s="72">
        <v>18810974</v>
      </c>
    </row>
    <row r="41" spans="1:7" ht="10.5">
      <c r="A41" s="90" t="s">
        <v>543</v>
      </c>
      <c r="B41" s="72">
        <v>1242</v>
      </c>
      <c r="C41" s="72">
        <v>215722</v>
      </c>
      <c r="D41" s="12">
        <v>0</v>
      </c>
      <c r="E41" s="12">
        <v>0</v>
      </c>
      <c r="F41" s="72">
        <v>1242</v>
      </c>
      <c r="G41" s="72">
        <v>215722</v>
      </c>
    </row>
    <row r="42" spans="1:7" ht="10.5">
      <c r="A42" s="90" t="s">
        <v>544</v>
      </c>
      <c r="B42" s="72">
        <v>25375</v>
      </c>
      <c r="C42" s="72">
        <v>9480267</v>
      </c>
      <c r="D42" s="12">
        <v>0</v>
      </c>
      <c r="E42" s="12">
        <v>0</v>
      </c>
      <c r="F42" s="72">
        <v>25375</v>
      </c>
      <c r="G42" s="72">
        <v>9480267</v>
      </c>
    </row>
    <row r="43" spans="1:7" ht="10.5">
      <c r="A43" s="100" t="s">
        <v>545</v>
      </c>
      <c r="B43" s="72">
        <v>6681</v>
      </c>
      <c r="C43" s="72">
        <v>786202</v>
      </c>
      <c r="D43" s="12">
        <v>0</v>
      </c>
      <c r="E43" s="12">
        <v>0</v>
      </c>
      <c r="F43" s="72">
        <v>6681</v>
      </c>
      <c r="G43" s="72">
        <v>786202</v>
      </c>
    </row>
    <row r="44" spans="1:7" ht="10.5">
      <c r="A44" s="100" t="s">
        <v>546</v>
      </c>
      <c r="B44" s="72">
        <v>7891</v>
      </c>
      <c r="C44" s="72">
        <v>8636814</v>
      </c>
      <c r="D44" s="12">
        <v>0</v>
      </c>
      <c r="E44" s="12">
        <v>0</v>
      </c>
      <c r="F44" s="72">
        <v>7891</v>
      </c>
      <c r="G44" s="72">
        <v>8636814</v>
      </c>
    </row>
    <row r="45" spans="1:7" ht="10.5">
      <c r="A45" s="100" t="s">
        <v>547</v>
      </c>
      <c r="B45" s="72">
        <v>10803</v>
      </c>
      <c r="C45" s="72">
        <v>57251</v>
      </c>
      <c r="D45" s="12">
        <v>0</v>
      </c>
      <c r="E45" s="12">
        <v>0</v>
      </c>
      <c r="F45" s="72">
        <v>10803</v>
      </c>
      <c r="G45" s="72">
        <v>57251</v>
      </c>
    </row>
    <row r="46" spans="1:7" ht="10.5">
      <c r="A46" s="90" t="s">
        <v>548</v>
      </c>
      <c r="B46" s="72">
        <v>16861</v>
      </c>
      <c r="C46" s="72">
        <v>408370</v>
      </c>
      <c r="D46" s="12">
        <v>0</v>
      </c>
      <c r="E46" s="12">
        <v>0</v>
      </c>
      <c r="F46" s="72">
        <v>16861</v>
      </c>
      <c r="G46" s="72">
        <v>408370</v>
      </c>
    </row>
    <row r="47" spans="1:7" ht="10.5">
      <c r="A47" s="90" t="s">
        <v>549</v>
      </c>
      <c r="B47" s="72">
        <v>848</v>
      </c>
      <c r="C47" s="72">
        <v>235454</v>
      </c>
      <c r="D47" s="12">
        <v>0</v>
      </c>
      <c r="E47" s="12">
        <v>0</v>
      </c>
      <c r="F47" s="72">
        <v>848</v>
      </c>
      <c r="G47" s="72">
        <v>235454</v>
      </c>
    </row>
    <row r="48" spans="1:7" ht="10.5">
      <c r="A48" s="90" t="s">
        <v>550</v>
      </c>
      <c r="B48" s="72">
        <v>480</v>
      </c>
      <c r="C48" s="72">
        <v>9120</v>
      </c>
      <c r="D48" s="12">
        <v>0</v>
      </c>
      <c r="E48" s="12">
        <v>0</v>
      </c>
      <c r="F48" s="72">
        <v>480</v>
      </c>
      <c r="G48" s="72">
        <v>9120</v>
      </c>
    </row>
    <row r="49" spans="1:7" ht="10.5">
      <c r="A49" s="90" t="s">
        <v>551</v>
      </c>
      <c r="B49" s="72">
        <v>3140</v>
      </c>
      <c r="C49" s="72">
        <v>936015</v>
      </c>
      <c r="D49" s="12">
        <v>0</v>
      </c>
      <c r="E49" s="12">
        <v>0</v>
      </c>
      <c r="F49" s="72">
        <v>3140</v>
      </c>
      <c r="G49" s="72">
        <v>936015</v>
      </c>
    </row>
    <row r="50" spans="1:5" ht="10.5">
      <c r="A50" s="90" t="s">
        <v>552</v>
      </c>
      <c r="B50" s="72">
        <v>0</v>
      </c>
      <c r="C50" s="72">
        <v>0</v>
      </c>
      <c r="D50" s="12">
        <v>0</v>
      </c>
      <c r="E50" s="12">
        <v>0</v>
      </c>
    </row>
    <row r="51" spans="1:7" ht="10.5">
      <c r="A51" s="90" t="s">
        <v>553</v>
      </c>
      <c r="B51" s="72">
        <v>1738</v>
      </c>
      <c r="C51" s="72">
        <v>600798</v>
      </c>
      <c r="D51" s="12">
        <v>0</v>
      </c>
      <c r="E51" s="12">
        <v>0</v>
      </c>
      <c r="F51" s="72">
        <v>1738</v>
      </c>
      <c r="G51" s="72">
        <v>600798</v>
      </c>
    </row>
    <row r="52" spans="1:7" ht="10.5">
      <c r="A52" s="90" t="s">
        <v>554</v>
      </c>
      <c r="B52" s="72">
        <v>358</v>
      </c>
      <c r="C52" s="72">
        <v>122096</v>
      </c>
      <c r="D52" s="12">
        <v>0</v>
      </c>
      <c r="E52" s="12">
        <v>0</v>
      </c>
      <c r="F52" s="72">
        <v>358</v>
      </c>
      <c r="G52" s="72">
        <v>122096</v>
      </c>
    </row>
    <row r="53" spans="1:5" ht="10.5">
      <c r="A53" s="90" t="s">
        <v>555</v>
      </c>
      <c r="B53" s="72">
        <v>0</v>
      </c>
      <c r="C53" s="72">
        <v>0</v>
      </c>
      <c r="D53" s="12">
        <v>0</v>
      </c>
      <c r="E53" s="12">
        <v>0</v>
      </c>
    </row>
    <row r="54" spans="1:5" ht="10.5">
      <c r="A54" s="90" t="s">
        <v>556</v>
      </c>
      <c r="B54" s="72">
        <v>0</v>
      </c>
      <c r="C54" s="72">
        <v>0</v>
      </c>
      <c r="D54" s="12">
        <v>0</v>
      </c>
      <c r="E54" s="12">
        <v>0</v>
      </c>
    </row>
    <row r="55" spans="1:7" ht="10.5">
      <c r="A55" s="90" t="s">
        <v>557</v>
      </c>
      <c r="B55" s="72">
        <v>21</v>
      </c>
      <c r="C55" s="72">
        <v>7412</v>
      </c>
      <c r="D55" s="12">
        <v>0</v>
      </c>
      <c r="E55" s="12">
        <v>0</v>
      </c>
      <c r="F55" s="72">
        <v>21</v>
      </c>
      <c r="G55" s="72">
        <v>7412</v>
      </c>
    </row>
    <row r="56" spans="1:7" ht="10.5">
      <c r="A56" s="90" t="s">
        <v>558</v>
      </c>
      <c r="B56" s="72">
        <v>1045</v>
      </c>
      <c r="C56" s="72">
        <v>5920</v>
      </c>
      <c r="D56" s="12">
        <v>0</v>
      </c>
      <c r="E56" s="12">
        <v>0</v>
      </c>
      <c r="F56" s="72">
        <v>1045</v>
      </c>
      <c r="G56" s="72">
        <v>5920</v>
      </c>
    </row>
    <row r="57" spans="1:7" ht="10.5">
      <c r="A57" s="143" t="s">
        <v>559</v>
      </c>
      <c r="B57" s="72">
        <v>580</v>
      </c>
      <c r="C57" s="72">
        <v>4930</v>
      </c>
      <c r="D57" s="12">
        <v>0</v>
      </c>
      <c r="E57" s="12">
        <v>0</v>
      </c>
      <c r="F57" s="72">
        <v>580</v>
      </c>
      <c r="G57" s="72">
        <v>4930</v>
      </c>
    </row>
    <row r="58" spans="1:7" ht="10.5">
      <c r="A58" s="90" t="s">
        <v>560</v>
      </c>
      <c r="B58" s="72">
        <v>4649</v>
      </c>
      <c r="C58" s="72">
        <v>139734</v>
      </c>
      <c r="D58" s="12">
        <v>0</v>
      </c>
      <c r="E58" s="12">
        <v>0</v>
      </c>
      <c r="F58" s="72">
        <v>4649</v>
      </c>
      <c r="G58" s="72">
        <v>139734</v>
      </c>
    </row>
    <row r="59" spans="1:7" ht="10.5">
      <c r="A59" s="90" t="s">
        <v>561</v>
      </c>
      <c r="B59" s="72">
        <v>1002</v>
      </c>
      <c r="C59" s="72">
        <v>22820</v>
      </c>
      <c r="D59" s="12">
        <v>0</v>
      </c>
      <c r="E59" s="12">
        <v>0</v>
      </c>
      <c r="F59" s="72">
        <v>1002</v>
      </c>
      <c r="G59" s="72">
        <v>22820</v>
      </c>
    </row>
    <row r="60" spans="1:7" ht="10.5">
      <c r="A60" s="91" t="s">
        <v>562</v>
      </c>
      <c r="B60" s="14">
        <v>1440</v>
      </c>
      <c r="C60" s="15">
        <v>43316</v>
      </c>
      <c r="D60" s="15">
        <v>0</v>
      </c>
      <c r="E60" s="15">
        <v>0</v>
      </c>
      <c r="F60" s="15">
        <v>1440</v>
      </c>
      <c r="G60" s="15">
        <v>43316</v>
      </c>
    </row>
    <row r="61" ht="10.5">
      <c r="A61" s="102" t="s">
        <v>961</v>
      </c>
    </row>
    <row r="62" ht="10.5">
      <c r="A62" s="79" t="s">
        <v>949</v>
      </c>
    </row>
    <row r="63" ht="10.5">
      <c r="A63" s="72" t="s">
        <v>950</v>
      </c>
    </row>
  </sheetData>
  <printOptions/>
  <pageMargins left="0.7874015748031497" right="0.7874015748031497" top="0.77" bottom="0.3937007874015748" header="0.1968503937007874" footer="0.1968503937007874"/>
  <pageSetup horizontalDpi="300" verticalDpi="300" orientation="portrait" paperSize="9" scale="80" r:id="rId1"/>
  <headerFooter alignWithMargins="0">
    <oddFooter>&amp;C- &amp;P -</oddFooter>
  </headerFooter>
</worksheet>
</file>

<file path=xl/worksheets/sheet39.xml><?xml version="1.0" encoding="utf-8"?>
<worksheet xmlns="http://schemas.openxmlformats.org/spreadsheetml/2006/main" xmlns:r="http://schemas.openxmlformats.org/officeDocument/2006/relationships">
  <dimension ref="A1:L64"/>
  <sheetViews>
    <sheetView workbookViewId="0" topLeftCell="A1">
      <selection activeCell="A1" sqref="A1"/>
    </sheetView>
  </sheetViews>
  <sheetFormatPr defaultColWidth="9.00390625" defaultRowHeight="12.75"/>
  <cols>
    <col min="1" max="1" width="19.625" style="72" customWidth="1"/>
    <col min="2" max="12" width="14.125" style="72" customWidth="1"/>
    <col min="13" max="13" width="6.50390625" style="72" customWidth="1"/>
    <col min="14" max="16384" width="8.875" style="72" customWidth="1"/>
  </cols>
  <sheetData>
    <row r="1" spans="1:2" ht="15.75">
      <c r="A1" s="252" t="s">
        <v>564</v>
      </c>
      <c r="B1" s="39"/>
    </row>
    <row r="2" spans="1:12" ht="11.25" thickBot="1">
      <c r="A2" s="74"/>
      <c r="B2" s="74"/>
      <c r="C2" s="74"/>
      <c r="D2" s="74"/>
      <c r="E2" s="74"/>
      <c r="F2" s="74"/>
      <c r="G2" s="74"/>
      <c r="H2" s="74"/>
      <c r="I2" s="74"/>
      <c r="J2" s="74"/>
      <c r="K2" s="73"/>
      <c r="L2" s="89" t="s">
        <v>565</v>
      </c>
    </row>
    <row r="3" spans="1:12" ht="10.5">
      <c r="A3" s="100" t="s">
        <v>0</v>
      </c>
      <c r="B3" s="100" t="s">
        <v>258</v>
      </c>
      <c r="C3" s="100" t="s">
        <v>566</v>
      </c>
      <c r="D3" s="100" t="s">
        <v>567</v>
      </c>
      <c r="E3" s="100" t="s">
        <v>568</v>
      </c>
      <c r="F3" s="90" t="s">
        <v>569</v>
      </c>
      <c r="G3" s="100" t="s">
        <v>570</v>
      </c>
      <c r="H3" s="100" t="s">
        <v>571</v>
      </c>
      <c r="I3" s="100" t="s">
        <v>572</v>
      </c>
      <c r="J3" s="100" t="s">
        <v>573</v>
      </c>
      <c r="K3" s="90" t="s">
        <v>574</v>
      </c>
      <c r="L3" s="12" t="s">
        <v>575</v>
      </c>
    </row>
    <row r="4" spans="1:12" ht="10.5">
      <c r="A4" s="142"/>
      <c r="B4" s="93"/>
      <c r="C4" s="93"/>
      <c r="D4" s="93"/>
      <c r="E4" s="93"/>
      <c r="F4" s="93" t="s">
        <v>337</v>
      </c>
      <c r="G4" s="93"/>
      <c r="H4" s="93"/>
      <c r="I4" s="93"/>
      <c r="J4" s="93"/>
      <c r="K4" s="93"/>
      <c r="L4" s="94" t="s">
        <v>337</v>
      </c>
    </row>
    <row r="5" spans="1:12" ht="10.5" hidden="1">
      <c r="A5" s="100" t="s">
        <v>510</v>
      </c>
      <c r="B5" s="110">
        <v>156750230</v>
      </c>
      <c r="C5" s="110">
        <v>2065030</v>
      </c>
      <c r="D5" s="110">
        <v>222949</v>
      </c>
      <c r="E5" s="110">
        <v>10277756</v>
      </c>
      <c r="F5" s="110">
        <v>114622276</v>
      </c>
      <c r="G5" s="110">
        <v>19141101</v>
      </c>
      <c r="H5" s="110">
        <v>4158064</v>
      </c>
      <c r="I5" s="110">
        <v>4265166</v>
      </c>
      <c r="J5" s="110">
        <v>1995302</v>
      </c>
      <c r="K5" s="110">
        <v>2586</v>
      </c>
      <c r="L5" s="110">
        <v>89921575</v>
      </c>
    </row>
    <row r="6" spans="1:12" ht="10.5" hidden="1">
      <c r="A6" s="100" t="s">
        <v>511</v>
      </c>
      <c r="B6" s="110">
        <v>156467397</v>
      </c>
      <c r="C6" s="110">
        <v>1602819</v>
      </c>
      <c r="D6" s="110">
        <v>199470</v>
      </c>
      <c r="E6" s="110">
        <v>9967200</v>
      </c>
      <c r="F6" s="110">
        <v>114166937</v>
      </c>
      <c r="G6" s="110">
        <v>19990188</v>
      </c>
      <c r="H6" s="110">
        <v>4071918</v>
      </c>
      <c r="I6" s="110">
        <v>4388552</v>
      </c>
      <c r="J6" s="110">
        <v>2067274</v>
      </c>
      <c r="K6" s="110">
        <v>13039</v>
      </c>
      <c r="L6" s="110">
        <v>89802597</v>
      </c>
    </row>
    <row r="7" spans="1:12" ht="10.5" hidden="1">
      <c r="A7" s="100" t="s">
        <v>576</v>
      </c>
      <c r="B7" s="110">
        <v>160114232</v>
      </c>
      <c r="C7" s="110">
        <v>1765516</v>
      </c>
      <c r="D7" s="110">
        <v>188310</v>
      </c>
      <c r="E7" s="110">
        <v>10886162</v>
      </c>
      <c r="F7" s="110">
        <v>116037531</v>
      </c>
      <c r="G7" s="110">
        <v>20511333</v>
      </c>
      <c r="H7" s="110">
        <v>4250500</v>
      </c>
      <c r="I7" s="110">
        <v>3977833</v>
      </c>
      <c r="J7" s="110">
        <v>2483682</v>
      </c>
      <c r="K7" s="110">
        <v>13365</v>
      </c>
      <c r="L7" s="110">
        <v>92401931</v>
      </c>
    </row>
    <row r="8" spans="1:12" ht="10.5" hidden="1">
      <c r="A8" s="100" t="s">
        <v>577</v>
      </c>
      <c r="B8" s="110">
        <v>123660841</v>
      </c>
      <c r="C8" s="110">
        <v>724959</v>
      </c>
      <c r="D8" s="110">
        <v>110107</v>
      </c>
      <c r="E8" s="110">
        <v>7265338</v>
      </c>
      <c r="F8" s="110">
        <v>93503301</v>
      </c>
      <c r="G8" s="110">
        <v>16355471</v>
      </c>
      <c r="H8" s="110">
        <v>1999430</v>
      </c>
      <c r="I8" s="110">
        <v>1881966</v>
      </c>
      <c r="J8" s="110">
        <v>1804527</v>
      </c>
      <c r="K8" s="110">
        <v>15742</v>
      </c>
      <c r="L8" s="110">
        <v>75560141</v>
      </c>
    </row>
    <row r="9" spans="1:12" ht="10.5">
      <c r="A9" s="100" t="s">
        <v>951</v>
      </c>
      <c r="B9" s="110">
        <v>21273282</v>
      </c>
      <c r="C9" s="110">
        <v>504243</v>
      </c>
      <c r="D9" s="110">
        <v>31767</v>
      </c>
      <c r="E9" s="110">
        <v>54158</v>
      </c>
      <c r="F9" s="110">
        <v>11923173</v>
      </c>
      <c r="G9" s="110">
        <v>3583670</v>
      </c>
      <c r="H9" s="110">
        <v>2236029</v>
      </c>
      <c r="I9" s="110">
        <v>2360206</v>
      </c>
      <c r="J9" s="110">
        <v>580036</v>
      </c>
      <c r="K9" s="110">
        <v>0</v>
      </c>
      <c r="L9" s="110">
        <v>0</v>
      </c>
    </row>
    <row r="10" spans="1:12" ht="10.5">
      <c r="A10" s="100" t="s">
        <v>952</v>
      </c>
      <c r="B10" s="110">
        <v>22166280</v>
      </c>
      <c r="C10" s="110">
        <v>361384</v>
      </c>
      <c r="D10" s="110">
        <v>41515</v>
      </c>
      <c r="E10" s="110">
        <v>139357</v>
      </c>
      <c r="F10" s="110">
        <v>13075251</v>
      </c>
      <c r="G10" s="110">
        <v>3871054</v>
      </c>
      <c r="H10" s="110">
        <v>2080216</v>
      </c>
      <c r="I10" s="110">
        <v>2005086</v>
      </c>
      <c r="J10" s="110">
        <v>592417</v>
      </c>
      <c r="K10" s="110">
        <v>0</v>
      </c>
      <c r="L10" s="110">
        <v>0</v>
      </c>
    </row>
    <row r="11" spans="1:12" ht="10.5">
      <c r="A11" s="100" t="s">
        <v>954</v>
      </c>
      <c r="B11" s="110">
        <v>21690072</v>
      </c>
      <c r="C11" s="110">
        <v>221951</v>
      </c>
      <c r="D11" s="110">
        <v>43854</v>
      </c>
      <c r="E11" s="110">
        <v>144072</v>
      </c>
      <c r="F11" s="110">
        <v>12410646</v>
      </c>
      <c r="G11" s="110">
        <v>3842897</v>
      </c>
      <c r="H11" s="110">
        <v>2390713</v>
      </c>
      <c r="I11" s="110">
        <v>2079425</v>
      </c>
      <c r="J11" s="110">
        <v>556514</v>
      </c>
      <c r="K11" s="110">
        <v>0</v>
      </c>
      <c r="L11" s="110">
        <v>0</v>
      </c>
    </row>
    <row r="12" spans="1:12" ht="10.5">
      <c r="A12" s="100" t="s">
        <v>955</v>
      </c>
      <c r="B12" s="110">
        <v>21315423</v>
      </c>
      <c r="C12" s="110">
        <v>179208</v>
      </c>
      <c r="D12" s="110">
        <v>48967</v>
      </c>
      <c r="E12" s="110">
        <v>151451</v>
      </c>
      <c r="F12" s="110">
        <v>11975734</v>
      </c>
      <c r="G12" s="110">
        <v>3475098</v>
      </c>
      <c r="H12" s="110">
        <v>2276812</v>
      </c>
      <c r="I12" s="110">
        <v>1968815</v>
      </c>
      <c r="J12" s="110">
        <v>1239338</v>
      </c>
      <c r="K12" s="110">
        <v>0</v>
      </c>
      <c r="L12" s="110">
        <v>0</v>
      </c>
    </row>
    <row r="13" spans="1:12" ht="10.5">
      <c r="A13" s="100" t="s">
        <v>956</v>
      </c>
      <c r="B13" s="110">
        <v>20818805</v>
      </c>
      <c r="C13" s="110">
        <v>198879</v>
      </c>
      <c r="D13" s="110">
        <v>45706</v>
      </c>
      <c r="E13" s="110">
        <v>141922</v>
      </c>
      <c r="F13" s="110">
        <v>11692671</v>
      </c>
      <c r="G13" s="110">
        <v>3495639</v>
      </c>
      <c r="H13" s="110">
        <v>2087952</v>
      </c>
      <c r="I13" s="110">
        <v>2385806</v>
      </c>
      <c r="J13" s="110">
        <v>770230</v>
      </c>
      <c r="K13" s="110">
        <v>0</v>
      </c>
      <c r="L13" s="110">
        <v>0</v>
      </c>
    </row>
    <row r="14" ht="10.5">
      <c r="A14" s="90"/>
    </row>
    <row r="15" spans="1:12" ht="10.5">
      <c r="A15" s="90" t="s">
        <v>516</v>
      </c>
      <c r="B15" s="110">
        <v>17670636</v>
      </c>
      <c r="C15" s="110">
        <v>198824</v>
      </c>
      <c r="D15" s="110">
        <v>45706</v>
      </c>
      <c r="E15" s="110">
        <v>59804</v>
      </c>
      <c r="F15" s="110">
        <v>8807877</v>
      </c>
      <c r="G15" s="110">
        <v>3365878</v>
      </c>
      <c r="H15" s="110">
        <v>2087917</v>
      </c>
      <c r="I15" s="110">
        <v>2385724</v>
      </c>
      <c r="J15" s="110">
        <v>718906</v>
      </c>
      <c r="K15" s="110">
        <v>0</v>
      </c>
      <c r="L15" s="110">
        <v>0</v>
      </c>
    </row>
    <row r="16" spans="1:12" ht="10.5">
      <c r="A16" s="90" t="s">
        <v>517</v>
      </c>
      <c r="B16" s="110">
        <v>1382595</v>
      </c>
      <c r="C16" s="110">
        <v>55</v>
      </c>
      <c r="D16" s="110">
        <v>0</v>
      </c>
      <c r="E16" s="110">
        <v>3402</v>
      </c>
      <c r="F16" s="110">
        <v>1307340</v>
      </c>
      <c r="G16" s="110">
        <v>52461</v>
      </c>
      <c r="H16" s="110">
        <v>35</v>
      </c>
      <c r="I16" s="110">
        <v>82</v>
      </c>
      <c r="J16" s="110">
        <v>19220</v>
      </c>
      <c r="K16" s="110">
        <v>0</v>
      </c>
      <c r="L16" s="110">
        <v>0</v>
      </c>
    </row>
    <row r="17" spans="1:12" ht="10.5">
      <c r="A17" s="100" t="s">
        <v>518</v>
      </c>
      <c r="B17" s="110">
        <v>5770</v>
      </c>
      <c r="C17" s="110">
        <v>0</v>
      </c>
      <c r="D17" s="110">
        <v>0</v>
      </c>
      <c r="E17" s="110">
        <v>0</v>
      </c>
      <c r="F17" s="110">
        <v>0</v>
      </c>
      <c r="G17" s="110">
        <v>5770</v>
      </c>
      <c r="H17" s="110">
        <v>0</v>
      </c>
      <c r="I17" s="110">
        <v>0</v>
      </c>
      <c r="J17" s="110"/>
      <c r="K17" s="110">
        <v>0</v>
      </c>
      <c r="L17" s="110">
        <v>0</v>
      </c>
    </row>
    <row r="18" spans="1:12" ht="10.5">
      <c r="A18" s="100" t="s">
        <v>519</v>
      </c>
      <c r="B18" s="110">
        <v>299281</v>
      </c>
      <c r="C18" s="110">
        <v>55</v>
      </c>
      <c r="D18" s="110">
        <v>0</v>
      </c>
      <c r="E18" s="110">
        <v>3402</v>
      </c>
      <c r="F18" s="110">
        <v>273686</v>
      </c>
      <c r="G18" s="110">
        <v>3960</v>
      </c>
      <c r="H18" s="110">
        <v>35</v>
      </c>
      <c r="I18" s="110">
        <v>82</v>
      </c>
      <c r="J18" s="110">
        <v>18061</v>
      </c>
      <c r="K18" s="110">
        <v>0</v>
      </c>
      <c r="L18" s="110">
        <v>0</v>
      </c>
    </row>
    <row r="19" spans="1:12" ht="10.5">
      <c r="A19" s="100" t="s">
        <v>520</v>
      </c>
      <c r="B19" s="110">
        <v>1044958</v>
      </c>
      <c r="C19" s="110">
        <v>0</v>
      </c>
      <c r="D19" s="110">
        <v>0</v>
      </c>
      <c r="E19" s="110">
        <v>0</v>
      </c>
      <c r="F19" s="110">
        <v>1033654</v>
      </c>
      <c r="G19" s="110">
        <v>11304</v>
      </c>
      <c r="H19" s="110">
        <v>0</v>
      </c>
      <c r="I19" s="110">
        <v>0</v>
      </c>
      <c r="J19" s="110">
        <v>0</v>
      </c>
      <c r="K19" s="110">
        <v>0</v>
      </c>
      <c r="L19" s="110">
        <v>0</v>
      </c>
    </row>
    <row r="20" spans="1:12" ht="10.5">
      <c r="A20" s="100" t="s">
        <v>521</v>
      </c>
      <c r="B20" s="110">
        <v>31427</v>
      </c>
      <c r="C20" s="110">
        <v>0</v>
      </c>
      <c r="D20" s="110">
        <v>0</v>
      </c>
      <c r="E20" s="110">
        <v>0</v>
      </c>
      <c r="F20" s="110">
        <v>0</v>
      </c>
      <c r="G20" s="110">
        <v>31427</v>
      </c>
      <c r="H20" s="110">
        <v>0</v>
      </c>
      <c r="I20" s="110">
        <v>0</v>
      </c>
      <c r="J20" s="110">
        <v>0</v>
      </c>
      <c r="K20" s="110">
        <v>0</v>
      </c>
      <c r="L20" s="110">
        <v>0</v>
      </c>
    </row>
    <row r="21" spans="1:12" ht="10.5">
      <c r="A21" s="100" t="s">
        <v>522</v>
      </c>
      <c r="B21" s="110">
        <v>1159</v>
      </c>
      <c r="C21" s="110">
        <v>0</v>
      </c>
      <c r="D21" s="110">
        <v>0</v>
      </c>
      <c r="E21" s="110">
        <v>0</v>
      </c>
      <c r="F21" s="110">
        <v>0</v>
      </c>
      <c r="G21" s="110">
        <v>0</v>
      </c>
      <c r="H21" s="110">
        <v>0</v>
      </c>
      <c r="I21" s="110">
        <v>0</v>
      </c>
      <c r="J21" s="110">
        <v>1159</v>
      </c>
      <c r="K21" s="110">
        <v>0</v>
      </c>
      <c r="L21" s="110">
        <v>0</v>
      </c>
    </row>
    <row r="22" spans="1:12" ht="10.5">
      <c r="A22" s="90" t="s">
        <v>523</v>
      </c>
      <c r="B22" s="110">
        <v>18762</v>
      </c>
      <c r="C22" s="110">
        <v>0</v>
      </c>
      <c r="D22" s="110">
        <v>0</v>
      </c>
      <c r="E22" s="110">
        <v>0</v>
      </c>
      <c r="F22" s="110">
        <v>8102</v>
      </c>
      <c r="G22" s="110">
        <v>1140</v>
      </c>
      <c r="H22" s="110">
        <v>0</v>
      </c>
      <c r="I22" s="110">
        <v>0</v>
      </c>
      <c r="J22" s="110">
        <v>9520</v>
      </c>
      <c r="K22" s="110">
        <v>0</v>
      </c>
      <c r="L22" s="110">
        <v>0</v>
      </c>
    </row>
    <row r="23" spans="1:12" ht="10.5">
      <c r="A23" s="100" t="s">
        <v>524</v>
      </c>
      <c r="B23" s="110">
        <v>18762</v>
      </c>
      <c r="C23" s="110">
        <v>0</v>
      </c>
      <c r="D23" s="110">
        <v>0</v>
      </c>
      <c r="E23" s="110">
        <v>0</v>
      </c>
      <c r="F23" s="110">
        <v>8102</v>
      </c>
      <c r="G23" s="110">
        <v>1140</v>
      </c>
      <c r="H23" s="110">
        <v>0</v>
      </c>
      <c r="I23" s="110">
        <v>0</v>
      </c>
      <c r="J23" s="110">
        <v>9520</v>
      </c>
      <c r="K23" s="110">
        <v>0</v>
      </c>
      <c r="L23" s="110">
        <v>0</v>
      </c>
    </row>
    <row r="24" spans="1:12" ht="10.5">
      <c r="A24" s="100" t="s">
        <v>525</v>
      </c>
      <c r="B24" s="110">
        <v>0</v>
      </c>
      <c r="C24" s="110">
        <v>0</v>
      </c>
      <c r="D24" s="110">
        <v>0</v>
      </c>
      <c r="E24" s="110">
        <v>0</v>
      </c>
      <c r="F24" s="110">
        <v>0</v>
      </c>
      <c r="G24" s="110">
        <v>0</v>
      </c>
      <c r="H24" s="110">
        <v>0</v>
      </c>
      <c r="I24" s="110">
        <v>0</v>
      </c>
      <c r="J24" s="110">
        <v>0</v>
      </c>
      <c r="K24" s="110">
        <v>0</v>
      </c>
      <c r="L24" s="110">
        <v>0</v>
      </c>
    </row>
    <row r="25" spans="1:12" ht="10.5">
      <c r="A25" s="100" t="s">
        <v>526</v>
      </c>
      <c r="B25" s="110">
        <v>0</v>
      </c>
      <c r="C25" s="110">
        <v>0</v>
      </c>
      <c r="D25" s="110">
        <v>0</v>
      </c>
      <c r="E25" s="110">
        <v>0</v>
      </c>
      <c r="F25" s="110">
        <v>0</v>
      </c>
      <c r="G25" s="110">
        <v>0</v>
      </c>
      <c r="H25" s="110">
        <v>0</v>
      </c>
      <c r="I25" s="110">
        <v>0</v>
      </c>
      <c r="J25" s="110">
        <v>0</v>
      </c>
      <c r="K25" s="110">
        <v>0</v>
      </c>
      <c r="L25" s="110">
        <v>0</v>
      </c>
    </row>
    <row r="26" spans="1:12" ht="10.5">
      <c r="A26" s="100" t="s">
        <v>527</v>
      </c>
      <c r="B26" s="110">
        <v>1746812</v>
      </c>
      <c r="C26" s="110">
        <v>0</v>
      </c>
      <c r="D26" s="110">
        <v>0</v>
      </c>
      <c r="E26" s="110">
        <v>78716</v>
      </c>
      <c r="F26" s="110">
        <v>1569352</v>
      </c>
      <c r="G26" s="110">
        <v>76160</v>
      </c>
      <c r="H26" s="110">
        <v>0</v>
      </c>
      <c r="I26" s="110">
        <v>0</v>
      </c>
      <c r="J26" s="110">
        <v>22584</v>
      </c>
      <c r="K26" s="110">
        <v>0</v>
      </c>
      <c r="L26" s="110">
        <v>0</v>
      </c>
    </row>
    <row r="27" spans="1:12" ht="10.5">
      <c r="A27" s="100" t="s">
        <v>528</v>
      </c>
      <c r="B27" s="110">
        <v>0</v>
      </c>
      <c r="C27" s="110">
        <v>0</v>
      </c>
      <c r="D27" s="110">
        <v>0</v>
      </c>
      <c r="E27" s="110">
        <v>0</v>
      </c>
      <c r="F27" s="110">
        <v>0</v>
      </c>
      <c r="G27" s="110">
        <v>0</v>
      </c>
      <c r="H27" s="110">
        <v>0</v>
      </c>
      <c r="I27" s="110">
        <v>0</v>
      </c>
      <c r="J27" s="110">
        <v>0</v>
      </c>
      <c r="K27" s="110">
        <v>0</v>
      </c>
      <c r="L27" s="110">
        <v>0</v>
      </c>
    </row>
    <row r="28" spans="1:12" ht="10.5">
      <c r="A28" s="100" t="s">
        <v>529</v>
      </c>
      <c r="B28" s="110">
        <v>343396</v>
      </c>
      <c r="C28" s="110">
        <v>0</v>
      </c>
      <c r="D28" s="110">
        <v>0</v>
      </c>
      <c r="E28" s="110">
        <v>78716</v>
      </c>
      <c r="F28" s="110">
        <v>234591</v>
      </c>
      <c r="G28" s="110">
        <v>7505</v>
      </c>
      <c r="H28" s="110">
        <v>0</v>
      </c>
      <c r="I28" s="110">
        <v>0</v>
      </c>
      <c r="J28" s="110">
        <v>22584</v>
      </c>
      <c r="K28" s="110">
        <v>0</v>
      </c>
      <c r="L28" s="110">
        <v>0</v>
      </c>
    </row>
    <row r="29" spans="1:12" ht="10.5">
      <c r="A29" s="100" t="s">
        <v>530</v>
      </c>
      <c r="B29" s="110">
        <v>1334761</v>
      </c>
      <c r="C29" s="110">
        <v>0</v>
      </c>
      <c r="D29" s="110">
        <v>0</v>
      </c>
      <c r="E29" s="110">
        <v>0</v>
      </c>
      <c r="F29" s="110">
        <v>1334761</v>
      </c>
      <c r="G29" s="110">
        <v>0</v>
      </c>
      <c r="H29" s="110">
        <v>0</v>
      </c>
      <c r="I29" s="110">
        <v>0</v>
      </c>
      <c r="J29" s="110">
        <v>0</v>
      </c>
      <c r="K29" s="110">
        <v>0</v>
      </c>
      <c r="L29" s="110">
        <v>0</v>
      </c>
    </row>
    <row r="30" spans="1:12" ht="10.5">
      <c r="A30" s="100" t="s">
        <v>531</v>
      </c>
      <c r="B30" s="110">
        <v>68655</v>
      </c>
      <c r="C30" s="110">
        <v>0</v>
      </c>
      <c r="D30" s="110">
        <v>0</v>
      </c>
      <c r="E30" s="110">
        <v>0</v>
      </c>
      <c r="F30" s="110">
        <v>0</v>
      </c>
      <c r="G30" s="110">
        <v>68655</v>
      </c>
      <c r="H30" s="110">
        <v>0</v>
      </c>
      <c r="I30" s="110">
        <v>0</v>
      </c>
      <c r="J30" s="110">
        <v>0</v>
      </c>
      <c r="K30" s="110">
        <v>0</v>
      </c>
      <c r="L30" s="110">
        <v>0</v>
      </c>
    </row>
    <row r="31" spans="1:12" ht="10.5">
      <c r="A31" s="100" t="s">
        <v>532</v>
      </c>
      <c r="B31" s="110">
        <v>0</v>
      </c>
      <c r="C31" s="110">
        <v>0</v>
      </c>
      <c r="D31" s="110">
        <v>0</v>
      </c>
      <c r="E31" s="110">
        <v>0</v>
      </c>
      <c r="F31" s="110">
        <v>0</v>
      </c>
      <c r="G31" s="110">
        <v>0</v>
      </c>
      <c r="H31" s="110">
        <v>0</v>
      </c>
      <c r="I31" s="110">
        <v>0</v>
      </c>
      <c r="J31" s="110">
        <v>0</v>
      </c>
      <c r="K31" s="110">
        <v>0</v>
      </c>
      <c r="L31" s="110">
        <v>0</v>
      </c>
    </row>
    <row r="32" spans="1:12" ht="10.5">
      <c r="A32" s="100" t="s">
        <v>533</v>
      </c>
      <c r="B32" s="110">
        <v>0</v>
      </c>
      <c r="C32" s="110">
        <v>0</v>
      </c>
      <c r="D32" s="110">
        <v>0</v>
      </c>
      <c r="E32" s="110">
        <v>0</v>
      </c>
      <c r="F32" s="110">
        <v>0</v>
      </c>
      <c r="G32" s="110">
        <v>0</v>
      </c>
      <c r="H32" s="110">
        <v>0</v>
      </c>
      <c r="I32" s="110">
        <v>0</v>
      </c>
      <c r="J32" s="110">
        <v>0</v>
      </c>
      <c r="K32" s="110">
        <v>0</v>
      </c>
      <c r="L32" s="110">
        <v>0</v>
      </c>
    </row>
    <row r="33" spans="1:12" ht="10.5">
      <c r="A33" s="90" t="s">
        <v>534</v>
      </c>
      <c r="B33" s="110">
        <v>0</v>
      </c>
      <c r="C33" s="110">
        <v>0</v>
      </c>
      <c r="D33" s="110">
        <v>0</v>
      </c>
      <c r="E33" s="110">
        <v>0</v>
      </c>
      <c r="F33" s="110">
        <v>0</v>
      </c>
      <c r="G33" s="110">
        <v>0</v>
      </c>
      <c r="H33" s="110">
        <v>0</v>
      </c>
      <c r="I33" s="110">
        <v>0</v>
      </c>
      <c r="J33" s="110">
        <v>0</v>
      </c>
      <c r="K33" s="110">
        <v>0</v>
      </c>
      <c r="L33" s="110">
        <v>0</v>
      </c>
    </row>
    <row r="34" spans="1:12" ht="10.5">
      <c r="A34" s="90" t="s">
        <v>535</v>
      </c>
      <c r="B34" s="110">
        <v>0</v>
      </c>
      <c r="C34" s="110">
        <v>0</v>
      </c>
      <c r="D34" s="110">
        <v>0</v>
      </c>
      <c r="E34" s="110">
        <v>0</v>
      </c>
      <c r="F34" s="110">
        <v>0</v>
      </c>
      <c r="G34" s="110">
        <v>0</v>
      </c>
      <c r="H34" s="110">
        <v>0</v>
      </c>
      <c r="I34" s="110">
        <v>0</v>
      </c>
      <c r="J34" s="110">
        <v>0</v>
      </c>
      <c r="K34" s="110">
        <v>0</v>
      </c>
      <c r="L34" s="110">
        <v>0</v>
      </c>
    </row>
    <row r="35" spans="1:12" ht="10.5">
      <c r="A35" s="90" t="s">
        <v>536</v>
      </c>
      <c r="B35" s="110">
        <v>0</v>
      </c>
      <c r="C35" s="110">
        <v>0</v>
      </c>
      <c r="D35" s="110">
        <v>0</v>
      </c>
      <c r="E35" s="110">
        <v>0</v>
      </c>
      <c r="F35" s="110">
        <v>0</v>
      </c>
      <c r="G35" s="110">
        <v>0</v>
      </c>
      <c r="H35" s="110">
        <v>0</v>
      </c>
      <c r="I35" s="110">
        <v>0</v>
      </c>
      <c r="J35" s="110">
        <v>0</v>
      </c>
      <c r="K35" s="110">
        <v>0</v>
      </c>
      <c r="L35" s="110">
        <v>0</v>
      </c>
    </row>
    <row r="36" spans="1:12" ht="10.5">
      <c r="A36" s="90" t="s">
        <v>537</v>
      </c>
      <c r="B36" s="110">
        <v>0</v>
      </c>
      <c r="C36" s="110">
        <v>0</v>
      </c>
      <c r="D36" s="110">
        <v>0</v>
      </c>
      <c r="E36" s="110">
        <v>0</v>
      </c>
      <c r="F36" s="110">
        <v>0</v>
      </c>
      <c r="G36" s="110">
        <v>0</v>
      </c>
      <c r="H36" s="110">
        <v>0</v>
      </c>
      <c r="I36" s="110">
        <v>0</v>
      </c>
      <c r="J36" s="110">
        <v>0</v>
      </c>
      <c r="K36" s="110">
        <v>0</v>
      </c>
      <c r="L36" s="110">
        <v>0</v>
      </c>
    </row>
    <row r="37" spans="1:12" ht="10.5">
      <c r="A37" s="90" t="s">
        <v>538</v>
      </c>
      <c r="B37" s="110">
        <v>0</v>
      </c>
      <c r="C37" s="110">
        <v>0</v>
      </c>
      <c r="D37" s="110">
        <v>0</v>
      </c>
      <c r="E37" s="110">
        <v>0</v>
      </c>
      <c r="F37" s="110">
        <v>0</v>
      </c>
      <c r="G37" s="110">
        <v>0</v>
      </c>
      <c r="H37" s="110">
        <v>0</v>
      </c>
      <c r="I37" s="110">
        <v>0</v>
      </c>
      <c r="J37" s="110">
        <v>0</v>
      </c>
      <c r="K37" s="110">
        <v>0</v>
      </c>
      <c r="L37" s="110">
        <v>0</v>
      </c>
    </row>
    <row r="38" spans="1:12" ht="10.5">
      <c r="A38" s="90" t="s">
        <v>539</v>
      </c>
      <c r="B38" s="110">
        <v>0</v>
      </c>
      <c r="C38" s="110">
        <v>0</v>
      </c>
      <c r="D38" s="110">
        <v>0</v>
      </c>
      <c r="E38" s="110">
        <v>0</v>
      </c>
      <c r="F38" s="110">
        <v>0</v>
      </c>
      <c r="G38" s="110">
        <v>0</v>
      </c>
      <c r="H38" s="110">
        <v>0</v>
      </c>
      <c r="I38" s="110">
        <v>0</v>
      </c>
      <c r="J38" s="110">
        <v>0</v>
      </c>
      <c r="K38" s="110">
        <v>0</v>
      </c>
      <c r="L38" s="110">
        <v>0</v>
      </c>
    </row>
    <row r="39" spans="1:12" ht="10.5">
      <c r="A39" s="90" t="s">
        <v>540</v>
      </c>
      <c r="B39" s="110">
        <v>0</v>
      </c>
      <c r="C39" s="110">
        <v>0</v>
      </c>
      <c r="D39" s="110">
        <v>0</v>
      </c>
      <c r="E39" s="110">
        <v>0</v>
      </c>
      <c r="F39" s="110">
        <v>0</v>
      </c>
      <c r="G39" s="110">
        <v>0</v>
      </c>
      <c r="H39" s="110">
        <v>0</v>
      </c>
      <c r="I39" s="110">
        <v>0</v>
      </c>
      <c r="J39" s="110">
        <v>0</v>
      </c>
      <c r="K39" s="110">
        <v>0</v>
      </c>
      <c r="L39" s="110">
        <v>0</v>
      </c>
    </row>
    <row r="40" spans="1:12" ht="10.5">
      <c r="A40" s="90" t="s">
        <v>541</v>
      </c>
      <c r="B40" s="110">
        <v>0</v>
      </c>
      <c r="C40" s="110">
        <v>0</v>
      </c>
      <c r="D40" s="110">
        <v>0</v>
      </c>
      <c r="E40" s="110">
        <v>0</v>
      </c>
      <c r="F40" s="110">
        <v>0</v>
      </c>
      <c r="G40" s="110">
        <v>0</v>
      </c>
      <c r="H40" s="110">
        <v>0</v>
      </c>
      <c r="I40" s="110">
        <v>0</v>
      </c>
      <c r="J40" s="110">
        <v>0</v>
      </c>
      <c r="K40" s="110">
        <v>0</v>
      </c>
      <c r="L40" s="110">
        <v>0</v>
      </c>
    </row>
    <row r="41" spans="1:12" ht="10.5">
      <c r="A41" s="90" t="s">
        <v>542</v>
      </c>
      <c r="B41" s="110">
        <v>0</v>
      </c>
      <c r="C41" s="110">
        <v>0</v>
      </c>
      <c r="D41" s="110">
        <v>0</v>
      </c>
      <c r="E41" s="110">
        <v>0</v>
      </c>
      <c r="F41" s="110">
        <v>0</v>
      </c>
      <c r="G41" s="110">
        <v>0</v>
      </c>
      <c r="H41" s="110">
        <v>0</v>
      </c>
      <c r="I41" s="110">
        <v>0</v>
      </c>
      <c r="J41" s="110">
        <v>0</v>
      </c>
      <c r="K41" s="110">
        <v>0</v>
      </c>
      <c r="L41" s="110">
        <v>0</v>
      </c>
    </row>
    <row r="42" spans="1:12" ht="10.5">
      <c r="A42" s="90" t="s">
        <v>543</v>
      </c>
      <c r="B42" s="110">
        <v>0</v>
      </c>
      <c r="C42" s="110">
        <v>0</v>
      </c>
      <c r="D42" s="110">
        <v>0</v>
      </c>
      <c r="E42" s="110">
        <v>0</v>
      </c>
      <c r="F42" s="110">
        <v>0</v>
      </c>
      <c r="G42" s="110">
        <v>0</v>
      </c>
      <c r="H42" s="110">
        <v>0</v>
      </c>
      <c r="I42" s="110">
        <v>0</v>
      </c>
      <c r="J42" s="110">
        <v>0</v>
      </c>
      <c r="K42" s="110">
        <v>0</v>
      </c>
      <c r="L42" s="110">
        <v>0</v>
      </c>
    </row>
    <row r="43" spans="1:12" ht="10.5">
      <c r="A43" s="90" t="s">
        <v>544</v>
      </c>
      <c r="B43" s="110">
        <v>0</v>
      </c>
      <c r="C43" s="110">
        <v>0</v>
      </c>
      <c r="D43" s="110">
        <v>0</v>
      </c>
      <c r="E43" s="110">
        <v>0</v>
      </c>
      <c r="F43" s="110">
        <v>0</v>
      </c>
      <c r="G43" s="110">
        <v>0</v>
      </c>
      <c r="H43" s="110">
        <v>0</v>
      </c>
      <c r="I43" s="110">
        <v>0</v>
      </c>
      <c r="J43" s="110">
        <v>0</v>
      </c>
      <c r="K43" s="110">
        <v>0</v>
      </c>
      <c r="L43" s="110">
        <v>0</v>
      </c>
    </row>
    <row r="44" spans="1:12" ht="10.5">
      <c r="A44" s="100" t="s">
        <v>545</v>
      </c>
      <c r="B44" s="110">
        <v>0</v>
      </c>
      <c r="C44" s="110">
        <v>0</v>
      </c>
      <c r="D44" s="110">
        <v>0</v>
      </c>
      <c r="E44" s="110">
        <v>0</v>
      </c>
      <c r="F44" s="110">
        <v>0</v>
      </c>
      <c r="G44" s="110">
        <v>0</v>
      </c>
      <c r="H44" s="110">
        <v>0</v>
      </c>
      <c r="I44" s="110">
        <v>0</v>
      </c>
      <c r="J44" s="110">
        <v>0</v>
      </c>
      <c r="K44" s="110">
        <v>0</v>
      </c>
      <c r="L44" s="110">
        <v>0</v>
      </c>
    </row>
    <row r="45" spans="1:12" ht="10.5">
      <c r="A45" s="100" t="s">
        <v>546</v>
      </c>
      <c r="B45" s="110">
        <v>0</v>
      </c>
      <c r="C45" s="110">
        <v>0</v>
      </c>
      <c r="D45" s="110">
        <v>0</v>
      </c>
      <c r="E45" s="110">
        <v>0</v>
      </c>
      <c r="F45" s="110">
        <v>0</v>
      </c>
      <c r="G45" s="110">
        <v>0</v>
      </c>
      <c r="H45" s="110">
        <v>0</v>
      </c>
      <c r="I45" s="110">
        <v>0</v>
      </c>
      <c r="J45" s="110">
        <v>0</v>
      </c>
      <c r="K45" s="110">
        <v>0</v>
      </c>
      <c r="L45" s="110">
        <v>0</v>
      </c>
    </row>
    <row r="46" spans="1:12" ht="10.5">
      <c r="A46" s="100" t="s">
        <v>547</v>
      </c>
      <c r="B46" s="110">
        <v>0</v>
      </c>
      <c r="C46" s="110">
        <v>0</v>
      </c>
      <c r="D46" s="110">
        <v>0</v>
      </c>
      <c r="E46" s="110">
        <v>0</v>
      </c>
      <c r="F46" s="110">
        <v>0</v>
      </c>
      <c r="G46" s="110">
        <v>0</v>
      </c>
      <c r="H46" s="110">
        <v>0</v>
      </c>
      <c r="I46" s="110">
        <v>0</v>
      </c>
      <c r="J46" s="110">
        <v>0</v>
      </c>
      <c r="K46" s="110">
        <v>0</v>
      </c>
      <c r="L46" s="110">
        <v>0</v>
      </c>
    </row>
    <row r="47" spans="1:12" ht="10.5">
      <c r="A47" s="90" t="s">
        <v>548</v>
      </c>
      <c r="B47" s="110">
        <v>0</v>
      </c>
      <c r="C47" s="110">
        <v>0</v>
      </c>
      <c r="D47" s="110">
        <v>0</v>
      </c>
      <c r="E47" s="110">
        <v>0</v>
      </c>
      <c r="F47" s="110">
        <v>0</v>
      </c>
      <c r="G47" s="110">
        <v>0</v>
      </c>
      <c r="H47" s="110">
        <v>0</v>
      </c>
      <c r="I47" s="110">
        <v>0</v>
      </c>
      <c r="J47" s="110">
        <v>0</v>
      </c>
      <c r="K47" s="110">
        <v>0</v>
      </c>
      <c r="L47" s="110">
        <v>0</v>
      </c>
    </row>
    <row r="48" spans="1:12" ht="10.5">
      <c r="A48" s="90" t="s">
        <v>549</v>
      </c>
      <c r="B48" s="110">
        <v>0</v>
      </c>
      <c r="C48" s="110">
        <v>0</v>
      </c>
      <c r="D48" s="110">
        <v>0</v>
      </c>
      <c r="E48" s="110">
        <v>0</v>
      </c>
      <c r="F48" s="110">
        <v>0</v>
      </c>
      <c r="G48" s="110">
        <v>0</v>
      </c>
      <c r="H48" s="110">
        <v>0</v>
      </c>
      <c r="I48" s="110">
        <v>0</v>
      </c>
      <c r="J48" s="110">
        <v>0</v>
      </c>
      <c r="K48" s="110">
        <v>0</v>
      </c>
      <c r="L48" s="110">
        <v>0</v>
      </c>
    </row>
    <row r="49" spans="1:12" ht="10.5">
      <c r="A49" s="90" t="s">
        <v>550</v>
      </c>
      <c r="B49" s="110">
        <v>0</v>
      </c>
      <c r="C49" s="110">
        <v>0</v>
      </c>
      <c r="D49" s="110">
        <v>0</v>
      </c>
      <c r="E49" s="110">
        <v>0</v>
      </c>
      <c r="F49" s="110">
        <v>0</v>
      </c>
      <c r="G49" s="110">
        <v>0</v>
      </c>
      <c r="H49" s="110">
        <v>0</v>
      </c>
      <c r="I49" s="110">
        <v>0</v>
      </c>
      <c r="J49" s="110">
        <v>0</v>
      </c>
      <c r="K49" s="110">
        <v>0</v>
      </c>
      <c r="L49" s="110">
        <v>0</v>
      </c>
    </row>
    <row r="50" spans="1:12" ht="10.5">
      <c r="A50" s="90" t="s">
        <v>551</v>
      </c>
      <c r="B50" s="110">
        <v>0</v>
      </c>
      <c r="C50" s="110">
        <v>0</v>
      </c>
      <c r="D50" s="110">
        <v>0</v>
      </c>
      <c r="E50" s="110">
        <v>0</v>
      </c>
      <c r="F50" s="110">
        <v>0</v>
      </c>
      <c r="G50" s="110">
        <v>0</v>
      </c>
      <c r="H50" s="110">
        <v>0</v>
      </c>
      <c r="I50" s="110">
        <v>0</v>
      </c>
      <c r="J50" s="110">
        <v>0</v>
      </c>
      <c r="K50" s="110">
        <v>0</v>
      </c>
      <c r="L50" s="110">
        <v>0</v>
      </c>
    </row>
    <row r="51" spans="1:12" ht="10.5">
      <c r="A51" s="90" t="s">
        <v>552</v>
      </c>
      <c r="B51" s="110">
        <v>0</v>
      </c>
      <c r="C51" s="110">
        <v>0</v>
      </c>
      <c r="D51" s="110">
        <v>0</v>
      </c>
      <c r="E51" s="110">
        <v>0</v>
      </c>
      <c r="F51" s="110">
        <v>0</v>
      </c>
      <c r="G51" s="110">
        <v>0</v>
      </c>
      <c r="H51" s="110">
        <v>0</v>
      </c>
      <c r="I51" s="110">
        <v>0</v>
      </c>
      <c r="J51" s="110">
        <v>0</v>
      </c>
      <c r="K51" s="110">
        <v>0</v>
      </c>
      <c r="L51" s="110">
        <v>0</v>
      </c>
    </row>
    <row r="52" spans="1:12" ht="10.5">
      <c r="A52" s="90" t="s">
        <v>553</v>
      </c>
      <c r="B52" s="110">
        <v>0</v>
      </c>
      <c r="C52" s="110">
        <v>0</v>
      </c>
      <c r="D52" s="110">
        <v>0</v>
      </c>
      <c r="E52" s="110">
        <v>0</v>
      </c>
      <c r="F52" s="110">
        <v>0</v>
      </c>
      <c r="G52" s="110">
        <v>0</v>
      </c>
      <c r="H52" s="110">
        <v>0</v>
      </c>
      <c r="I52" s="110">
        <v>0</v>
      </c>
      <c r="J52" s="110">
        <v>0</v>
      </c>
      <c r="K52" s="110">
        <v>0</v>
      </c>
      <c r="L52" s="110">
        <v>0</v>
      </c>
    </row>
    <row r="53" spans="1:12" ht="10.5">
      <c r="A53" s="90" t="s">
        <v>554</v>
      </c>
      <c r="B53" s="110">
        <v>0</v>
      </c>
      <c r="C53" s="110">
        <v>0</v>
      </c>
      <c r="D53" s="110">
        <v>0</v>
      </c>
      <c r="E53" s="110">
        <v>0</v>
      </c>
      <c r="F53" s="110">
        <v>0</v>
      </c>
      <c r="G53" s="110">
        <v>0</v>
      </c>
      <c r="H53" s="110">
        <v>0</v>
      </c>
      <c r="I53" s="110">
        <v>0</v>
      </c>
      <c r="J53" s="110">
        <v>0</v>
      </c>
      <c r="K53" s="110">
        <v>0</v>
      </c>
      <c r="L53" s="110">
        <v>0</v>
      </c>
    </row>
    <row r="54" spans="1:12" ht="10.5">
      <c r="A54" s="90" t="s">
        <v>555</v>
      </c>
      <c r="B54" s="110">
        <v>0</v>
      </c>
      <c r="C54" s="110">
        <v>0</v>
      </c>
      <c r="D54" s="110">
        <v>0</v>
      </c>
      <c r="E54" s="110">
        <v>0</v>
      </c>
      <c r="F54" s="110">
        <v>0</v>
      </c>
      <c r="G54" s="110">
        <v>0</v>
      </c>
      <c r="H54" s="110">
        <v>0</v>
      </c>
      <c r="I54" s="110">
        <v>0</v>
      </c>
      <c r="J54" s="110">
        <v>0</v>
      </c>
      <c r="K54" s="110">
        <v>0</v>
      </c>
      <c r="L54" s="110">
        <v>0</v>
      </c>
    </row>
    <row r="55" spans="1:12" ht="10.5">
      <c r="A55" s="90" t="s">
        <v>556</v>
      </c>
      <c r="B55" s="110">
        <v>0</v>
      </c>
      <c r="C55" s="110">
        <v>0</v>
      </c>
      <c r="D55" s="110">
        <v>0</v>
      </c>
      <c r="E55" s="110">
        <v>0</v>
      </c>
      <c r="F55" s="110">
        <v>0</v>
      </c>
      <c r="G55" s="110">
        <v>0</v>
      </c>
      <c r="H55" s="110">
        <v>0</v>
      </c>
      <c r="I55" s="110">
        <v>0</v>
      </c>
      <c r="J55" s="110">
        <v>0</v>
      </c>
      <c r="K55" s="110">
        <v>0</v>
      </c>
      <c r="L55" s="110">
        <v>0</v>
      </c>
    </row>
    <row r="56" spans="1:12" ht="10.5">
      <c r="A56" s="90" t="s">
        <v>557</v>
      </c>
      <c r="B56" s="110">
        <v>0</v>
      </c>
      <c r="C56" s="110">
        <v>0</v>
      </c>
      <c r="D56" s="110">
        <v>0</v>
      </c>
      <c r="E56" s="110">
        <v>0</v>
      </c>
      <c r="F56" s="110">
        <v>0</v>
      </c>
      <c r="G56" s="110">
        <v>0</v>
      </c>
      <c r="H56" s="110">
        <v>0</v>
      </c>
      <c r="I56" s="110">
        <v>0</v>
      </c>
      <c r="J56" s="110">
        <v>0</v>
      </c>
      <c r="K56" s="110">
        <v>0</v>
      </c>
      <c r="L56" s="110">
        <v>0</v>
      </c>
    </row>
    <row r="57" spans="1:12" ht="10.5">
      <c r="A57" s="90" t="s">
        <v>558</v>
      </c>
      <c r="B57" s="110">
        <v>0</v>
      </c>
      <c r="C57" s="110">
        <v>0</v>
      </c>
      <c r="D57" s="110">
        <v>0</v>
      </c>
      <c r="E57" s="110">
        <v>0</v>
      </c>
      <c r="F57" s="110">
        <v>0</v>
      </c>
      <c r="G57" s="110">
        <v>0</v>
      </c>
      <c r="H57" s="110">
        <v>0</v>
      </c>
      <c r="I57" s="110">
        <v>0</v>
      </c>
      <c r="J57" s="110">
        <v>0</v>
      </c>
      <c r="K57" s="110">
        <v>0</v>
      </c>
      <c r="L57" s="110">
        <v>0</v>
      </c>
    </row>
    <row r="58" spans="1:12" ht="10.5">
      <c r="A58" s="143" t="s">
        <v>559</v>
      </c>
      <c r="B58" s="110">
        <v>0</v>
      </c>
      <c r="C58" s="110">
        <v>0</v>
      </c>
      <c r="D58" s="110">
        <v>0</v>
      </c>
      <c r="E58" s="110">
        <v>0</v>
      </c>
      <c r="F58" s="110">
        <v>0</v>
      </c>
      <c r="G58" s="110">
        <v>0</v>
      </c>
      <c r="H58" s="110">
        <v>0</v>
      </c>
      <c r="I58" s="110">
        <v>0</v>
      </c>
      <c r="J58" s="110">
        <v>0</v>
      </c>
      <c r="K58" s="110">
        <v>0</v>
      </c>
      <c r="L58" s="110">
        <v>0</v>
      </c>
    </row>
    <row r="59" spans="1:12" ht="10.5">
      <c r="A59" s="90" t="s">
        <v>560</v>
      </c>
      <c r="B59" s="110">
        <v>0</v>
      </c>
      <c r="C59" s="110">
        <v>0</v>
      </c>
      <c r="D59" s="110">
        <v>0</v>
      </c>
      <c r="E59" s="110">
        <v>0</v>
      </c>
      <c r="F59" s="110">
        <v>0</v>
      </c>
      <c r="G59" s="110">
        <v>0</v>
      </c>
      <c r="H59" s="110">
        <v>0</v>
      </c>
      <c r="I59" s="110">
        <v>0</v>
      </c>
      <c r="J59" s="110">
        <v>0</v>
      </c>
      <c r="K59" s="110">
        <v>0</v>
      </c>
      <c r="L59" s="110">
        <v>0</v>
      </c>
    </row>
    <row r="60" spans="1:12" ht="10.5">
      <c r="A60" s="90" t="s">
        <v>561</v>
      </c>
      <c r="B60" s="110">
        <v>0</v>
      </c>
      <c r="C60" s="110">
        <v>0</v>
      </c>
      <c r="D60" s="110">
        <v>0</v>
      </c>
      <c r="E60" s="110">
        <v>0</v>
      </c>
      <c r="F60" s="110">
        <v>0</v>
      </c>
      <c r="G60" s="110">
        <v>0</v>
      </c>
      <c r="H60" s="110">
        <v>0</v>
      </c>
      <c r="I60" s="110">
        <v>0</v>
      </c>
      <c r="J60" s="110">
        <v>0</v>
      </c>
      <c r="K60" s="110">
        <v>0</v>
      </c>
      <c r="L60" s="110">
        <v>0</v>
      </c>
    </row>
    <row r="61" spans="1:12" ht="10.5">
      <c r="A61" s="91" t="s">
        <v>562</v>
      </c>
      <c r="B61" s="50">
        <v>0</v>
      </c>
      <c r="C61" s="50">
        <v>0</v>
      </c>
      <c r="D61" s="50">
        <v>0</v>
      </c>
      <c r="E61" s="50">
        <v>0</v>
      </c>
      <c r="F61" s="50">
        <v>0</v>
      </c>
      <c r="G61" s="50">
        <v>0</v>
      </c>
      <c r="H61" s="50">
        <v>0</v>
      </c>
      <c r="I61" s="50">
        <v>0</v>
      </c>
      <c r="J61" s="50">
        <v>0</v>
      </c>
      <c r="K61" s="50">
        <v>0</v>
      </c>
      <c r="L61" s="50">
        <v>0</v>
      </c>
    </row>
    <row r="62" spans="1:12" ht="10.5">
      <c r="A62" s="307" t="s">
        <v>958</v>
      </c>
      <c r="B62" s="110"/>
      <c r="C62" s="110"/>
      <c r="D62" s="110"/>
      <c r="E62" s="110"/>
      <c r="F62" s="110"/>
      <c r="G62" s="110"/>
      <c r="H62" s="110"/>
      <c r="I62" s="110"/>
      <c r="J62" s="110"/>
      <c r="K62" s="110"/>
      <c r="L62" s="110"/>
    </row>
    <row r="63" spans="1:12" ht="10.5">
      <c r="A63" s="307" t="s">
        <v>957</v>
      </c>
      <c r="B63" s="18"/>
      <c r="C63" s="18"/>
      <c r="D63" s="18"/>
      <c r="E63" s="18"/>
      <c r="F63" s="18"/>
      <c r="G63" s="18"/>
      <c r="H63" s="18"/>
      <c r="I63" s="18"/>
      <c r="J63" s="18"/>
      <c r="K63" s="18"/>
      <c r="L63" s="18"/>
    </row>
    <row r="64" ht="10.5">
      <c r="A64" s="79"/>
    </row>
  </sheetData>
  <printOptions/>
  <pageMargins left="0.5" right="0.31" top="0.3937007874015748" bottom="0.3937007874015748" header="0.1968503937007874" footer="0.1968503937007874"/>
  <pageSetup horizontalDpi="300" verticalDpi="300" orientation="portrait" paperSize="9" scale="60"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1:D171"/>
  <sheetViews>
    <sheetView workbookViewId="0" topLeftCell="A1">
      <selection activeCell="A1" sqref="A1"/>
    </sheetView>
  </sheetViews>
  <sheetFormatPr defaultColWidth="9.00390625" defaultRowHeight="12.75"/>
  <cols>
    <col min="1" max="1" width="14.125" style="2" customWidth="1"/>
    <col min="2" max="4" width="11.375" style="2" customWidth="1"/>
    <col min="5" max="5" width="4.625" style="2" customWidth="1"/>
    <col min="6" max="16384" width="9.125" style="2" customWidth="1"/>
  </cols>
  <sheetData>
    <row r="1" ht="15.75">
      <c r="A1" s="253" t="s">
        <v>46</v>
      </c>
    </row>
    <row r="2" spans="1:4" ht="11.25" thickBot="1">
      <c r="A2" s="5" t="s">
        <v>47</v>
      </c>
      <c r="B2" s="4"/>
      <c r="C2" s="4"/>
      <c r="D2" s="4"/>
    </row>
    <row r="3" spans="1:4" ht="10.5">
      <c r="A3" s="6" t="s">
        <v>0</v>
      </c>
      <c r="B3" s="7" t="s">
        <v>48</v>
      </c>
      <c r="C3" s="8"/>
      <c r="D3" s="8"/>
    </row>
    <row r="4" spans="1:4" ht="10.5">
      <c r="A4" s="8"/>
      <c r="B4" s="9" t="s">
        <v>6</v>
      </c>
      <c r="C4" s="7" t="s">
        <v>49</v>
      </c>
      <c r="D4" s="7" t="s">
        <v>50</v>
      </c>
    </row>
    <row r="5" spans="1:4" ht="10.5" hidden="1">
      <c r="A5" s="6" t="s">
        <v>51</v>
      </c>
      <c r="B5" s="11">
        <v>963427</v>
      </c>
      <c r="C5" s="12">
        <v>330903</v>
      </c>
      <c r="D5" s="12">
        <v>632524</v>
      </c>
    </row>
    <row r="6" spans="1:4" ht="10.5" hidden="1">
      <c r="A6" s="6" t="s">
        <v>674</v>
      </c>
      <c r="B6" s="11">
        <v>1076526</v>
      </c>
      <c r="C6" s="12">
        <v>382376</v>
      </c>
      <c r="D6" s="12">
        <v>694152</v>
      </c>
    </row>
    <row r="7" spans="1:4" ht="10.5">
      <c r="A7" s="6" t="s">
        <v>675</v>
      </c>
      <c r="B7" s="11">
        <v>1062112</v>
      </c>
      <c r="C7" s="39">
        <v>372840</v>
      </c>
      <c r="D7" s="12">
        <v>689273</v>
      </c>
    </row>
    <row r="8" spans="1:4" ht="10.5">
      <c r="A8" s="6" t="s">
        <v>52</v>
      </c>
      <c r="B8" s="11">
        <v>1062096.498630137</v>
      </c>
      <c r="C8" s="12">
        <v>366060.6164383561</v>
      </c>
      <c r="D8" s="12">
        <v>696041.8821917807</v>
      </c>
    </row>
    <row r="9" spans="1:4" ht="10.5">
      <c r="A9" s="6" t="s">
        <v>53</v>
      </c>
      <c r="B9" s="11">
        <v>1063183</v>
      </c>
      <c r="C9" s="12">
        <v>366777</v>
      </c>
      <c r="D9" s="12">
        <v>696408</v>
      </c>
    </row>
    <row r="10" spans="1:4" ht="10.5">
      <c r="A10" s="6" t="s">
        <v>676</v>
      </c>
      <c r="B10" s="11">
        <v>1057249</v>
      </c>
      <c r="C10" s="12">
        <v>367357</v>
      </c>
      <c r="D10" s="12">
        <v>689900</v>
      </c>
    </row>
    <row r="11" spans="1:4" ht="10.5">
      <c r="A11" s="6" t="s">
        <v>677</v>
      </c>
      <c r="B11" s="11">
        <v>1063319.0630137</v>
      </c>
      <c r="C11" s="12">
        <v>370641.306849315</v>
      </c>
      <c r="D11" s="12">
        <v>692677.756164384</v>
      </c>
    </row>
    <row r="12" spans="1:4" ht="10.5">
      <c r="A12" s="6"/>
      <c r="B12" s="11"/>
      <c r="C12" s="39"/>
      <c r="D12" s="12"/>
    </row>
    <row r="13" spans="1:4" ht="10.5">
      <c r="A13" s="10" t="s">
        <v>54</v>
      </c>
      <c r="B13" s="11">
        <v>458648.73150684894</v>
      </c>
      <c r="C13" s="12">
        <v>177302.78082191775</v>
      </c>
      <c r="D13" s="12">
        <v>281345.9506849316</v>
      </c>
    </row>
    <row r="14" spans="1:4" ht="10.5">
      <c r="A14" s="6" t="s">
        <v>55</v>
      </c>
      <c r="B14" s="11">
        <v>30106.8136986301</v>
      </c>
      <c r="C14" s="12">
        <v>11262.3835616438</v>
      </c>
      <c r="D14" s="12">
        <v>18844.4301369863</v>
      </c>
    </row>
    <row r="15" spans="1:4" ht="10.5">
      <c r="A15" s="6" t="s">
        <v>56</v>
      </c>
      <c r="B15" s="11">
        <v>25214.6465753425</v>
      </c>
      <c r="C15" s="12">
        <v>9379.04109589041</v>
      </c>
      <c r="D15" s="12">
        <v>15835.6054794521</v>
      </c>
    </row>
    <row r="16" spans="1:4" ht="10.5">
      <c r="A16" s="6" t="s">
        <v>57</v>
      </c>
      <c r="B16" s="11">
        <v>19381.9616438356</v>
      </c>
      <c r="C16" s="12">
        <v>6782.71232876712</v>
      </c>
      <c r="D16" s="12">
        <v>12599.2493150685</v>
      </c>
    </row>
    <row r="17" spans="1:4" ht="10.5">
      <c r="A17" s="6" t="s">
        <v>58</v>
      </c>
      <c r="B17" s="11">
        <v>16734.9945205479</v>
      </c>
      <c r="C17" s="12">
        <v>6776.38082191781</v>
      </c>
      <c r="D17" s="12">
        <v>9958.61369863014</v>
      </c>
    </row>
    <row r="18" spans="1:4" ht="10.5">
      <c r="A18" s="6" t="s">
        <v>59</v>
      </c>
      <c r="B18" s="11">
        <v>28230.9205479452</v>
      </c>
      <c r="C18" s="12">
        <v>11487.4246575342</v>
      </c>
      <c r="D18" s="12">
        <v>16743.495890411</v>
      </c>
    </row>
    <row r="19" spans="1:4" ht="10.5">
      <c r="A19" s="40" t="s">
        <v>60</v>
      </c>
      <c r="B19" s="11">
        <v>8610.69315068493</v>
      </c>
      <c r="C19" s="12">
        <v>3296.11232876712</v>
      </c>
      <c r="D19" s="12">
        <v>5314.58082191781</v>
      </c>
    </row>
    <row r="20" spans="1:4" ht="10.5">
      <c r="A20" s="6" t="s">
        <v>61</v>
      </c>
      <c r="B20" s="11">
        <v>20992.5890410959</v>
      </c>
      <c r="C20" s="12">
        <v>7852.80273972603</v>
      </c>
      <c r="D20" s="12">
        <v>13139.7863013699</v>
      </c>
    </row>
    <row r="21" spans="1:4" ht="10.5">
      <c r="A21" s="6" t="s">
        <v>62</v>
      </c>
      <c r="B21" s="11">
        <v>34600.4328767123</v>
      </c>
      <c r="C21" s="12">
        <v>12185.2821917808</v>
      </c>
      <c r="D21" s="12">
        <v>22415.1506849315</v>
      </c>
    </row>
    <row r="22" spans="1:4" ht="10.5">
      <c r="A22" s="6" t="s">
        <v>63</v>
      </c>
      <c r="B22" s="11">
        <v>23498.8246575342</v>
      </c>
      <c r="C22" s="12">
        <v>9879.21369863014</v>
      </c>
      <c r="D22" s="12">
        <v>13619.6109589041</v>
      </c>
    </row>
    <row r="23" spans="1:4" ht="10.5">
      <c r="A23" s="6" t="s">
        <v>64</v>
      </c>
      <c r="B23" s="11">
        <v>19248.8520547945</v>
      </c>
      <c r="C23" s="12">
        <v>6059.41917808219</v>
      </c>
      <c r="D23" s="12">
        <v>13189.4328767123</v>
      </c>
    </row>
    <row r="24" spans="1:4" ht="10.5">
      <c r="A24" s="6" t="s">
        <v>65</v>
      </c>
      <c r="B24" s="11">
        <v>118957.019178082</v>
      </c>
      <c r="C24" s="12">
        <v>50081.4931506849</v>
      </c>
      <c r="D24" s="12">
        <v>68875.5260273973</v>
      </c>
    </row>
    <row r="25" spans="1:4" ht="10.5">
      <c r="A25" s="6" t="s">
        <v>66</v>
      </c>
      <c r="B25" s="11">
        <v>40206.3863013699</v>
      </c>
      <c r="C25" s="12">
        <v>19657.5178082192</v>
      </c>
      <c r="D25" s="12">
        <v>20548.8684931507</v>
      </c>
    </row>
    <row r="26" spans="1:4" ht="10.5">
      <c r="A26" s="6" t="s">
        <v>67</v>
      </c>
      <c r="B26" s="11">
        <v>72864.597260274</v>
      </c>
      <c r="C26" s="12">
        <v>22602.997260274</v>
      </c>
      <c r="D26" s="12">
        <v>50261.6</v>
      </c>
    </row>
    <row r="27" spans="1:4" ht="10.5">
      <c r="A27" s="10"/>
      <c r="B27" s="11"/>
      <c r="C27" s="12"/>
      <c r="D27" s="12"/>
    </row>
    <row r="28" spans="1:4" ht="10.5">
      <c r="A28" s="10" t="s">
        <v>68</v>
      </c>
      <c r="B28" s="11">
        <v>6361.62739726027</v>
      </c>
      <c r="C28" s="12">
        <v>6052.34794520548</v>
      </c>
      <c r="D28" s="12">
        <v>309.279452054795</v>
      </c>
    </row>
    <row r="29" spans="1:4" ht="10.5">
      <c r="A29" s="10"/>
      <c r="B29" s="11"/>
      <c r="C29" s="12"/>
      <c r="D29" s="12"/>
    </row>
    <row r="30" spans="1:4" ht="10.5">
      <c r="A30" s="10" t="s">
        <v>69</v>
      </c>
      <c r="B30" s="11">
        <v>407696.8767123288</v>
      </c>
      <c r="C30" s="12">
        <v>135695.3561643836</v>
      </c>
      <c r="D30" s="12">
        <v>272001.52054794517</v>
      </c>
    </row>
    <row r="31" spans="1:4" ht="10.5">
      <c r="A31" s="6" t="s">
        <v>70</v>
      </c>
      <c r="B31" s="11">
        <v>20376.9424657534</v>
      </c>
      <c r="C31" s="12">
        <v>7496.93150684932</v>
      </c>
      <c r="D31" s="12">
        <v>12880.0109589041</v>
      </c>
    </row>
    <row r="32" spans="1:4" ht="10.5">
      <c r="A32" s="6" t="s">
        <v>71</v>
      </c>
      <c r="B32" s="11">
        <v>21858.4465753425</v>
      </c>
      <c r="C32" s="12">
        <v>7995.93698630137</v>
      </c>
      <c r="D32" s="12">
        <v>13862.5095890411</v>
      </c>
    </row>
    <row r="33" spans="1:4" ht="10.5">
      <c r="A33" s="6" t="s">
        <v>72</v>
      </c>
      <c r="B33" s="11">
        <v>8070.78082191781</v>
      </c>
      <c r="C33" s="12">
        <v>2697.21643835616</v>
      </c>
      <c r="D33" s="12">
        <v>5373.56438356164</v>
      </c>
    </row>
    <row r="34" spans="1:4" ht="10.5">
      <c r="A34" s="6" t="s">
        <v>73</v>
      </c>
      <c r="B34" s="11">
        <v>12739.2712328767</v>
      </c>
      <c r="C34" s="12">
        <v>4706.78630136986</v>
      </c>
      <c r="D34" s="12">
        <v>8032.48493150685</v>
      </c>
    </row>
    <row r="35" spans="1:4" ht="10.5">
      <c r="A35" s="6" t="s">
        <v>74</v>
      </c>
      <c r="B35" s="11">
        <v>6931.97260273973</v>
      </c>
      <c r="C35" s="12">
        <v>2309.66849315068</v>
      </c>
      <c r="D35" s="12">
        <v>4622.30410958904</v>
      </c>
    </row>
    <row r="36" spans="1:4" ht="10.5">
      <c r="A36" s="6" t="s">
        <v>75</v>
      </c>
      <c r="B36" s="11">
        <v>37280.1780821918</v>
      </c>
      <c r="C36" s="12">
        <v>13268.197260274</v>
      </c>
      <c r="D36" s="12">
        <v>24011.9808219178</v>
      </c>
    </row>
    <row r="37" spans="1:4" ht="10.5">
      <c r="A37" s="6" t="s">
        <v>76</v>
      </c>
      <c r="B37" s="11">
        <v>20336.4465753425</v>
      </c>
      <c r="C37" s="12">
        <v>8192.30136986301</v>
      </c>
      <c r="D37" s="12">
        <v>12144.1452054795</v>
      </c>
    </row>
    <row r="38" spans="1:4" ht="10.5">
      <c r="A38" s="6" t="s">
        <v>77</v>
      </c>
      <c r="B38" s="11">
        <v>18145.5643835616</v>
      </c>
      <c r="C38" s="12">
        <v>5335.22739726027</v>
      </c>
      <c r="D38" s="12">
        <v>12810.3369863014</v>
      </c>
    </row>
    <row r="39" spans="1:4" ht="10.5">
      <c r="A39" s="6" t="s">
        <v>78</v>
      </c>
      <c r="B39" s="11">
        <v>53484.6931506849</v>
      </c>
      <c r="C39" s="12">
        <v>17732.1287671233</v>
      </c>
      <c r="D39" s="12">
        <v>35752.5643835616</v>
      </c>
    </row>
    <row r="40" spans="1:4" ht="10.5">
      <c r="A40" s="6" t="s">
        <v>79</v>
      </c>
      <c r="B40" s="11">
        <v>31511.402739726</v>
      </c>
      <c r="C40" s="12">
        <v>9602.44657534247</v>
      </c>
      <c r="D40" s="12">
        <v>21908.9561643835</v>
      </c>
    </row>
    <row r="41" spans="1:4" ht="10.5">
      <c r="A41" s="6" t="s">
        <v>80</v>
      </c>
      <c r="B41" s="11">
        <v>17921.6273972603</v>
      </c>
      <c r="C41" s="12">
        <v>5836.57808219178</v>
      </c>
      <c r="D41" s="12">
        <v>12085.0493150685</v>
      </c>
    </row>
    <row r="42" spans="1:4" ht="10.5">
      <c r="A42" s="6" t="s">
        <v>81</v>
      </c>
      <c r="B42" s="11">
        <v>11563.6465753425</v>
      </c>
      <c r="C42" s="12">
        <v>2876.87671232877</v>
      </c>
      <c r="D42" s="12">
        <v>8686.7698630137</v>
      </c>
    </row>
    <row r="43" spans="1:4" ht="10.5">
      <c r="A43" s="6" t="s">
        <v>82</v>
      </c>
      <c r="B43" s="11">
        <v>13697.3753424658</v>
      </c>
      <c r="C43" s="12">
        <v>3459.73424657534</v>
      </c>
      <c r="D43" s="12">
        <v>10237.6410958904</v>
      </c>
    </row>
    <row r="44" spans="1:4" ht="10.5">
      <c r="A44" s="6" t="s">
        <v>83</v>
      </c>
      <c r="B44" s="11">
        <v>13991.6657534247</v>
      </c>
      <c r="C44" s="12">
        <v>3805.07945205479</v>
      </c>
      <c r="D44" s="12">
        <v>10186.5863013699</v>
      </c>
    </row>
    <row r="45" spans="1:4" ht="10.5">
      <c r="A45" s="6" t="s">
        <v>84</v>
      </c>
      <c r="B45" s="11">
        <v>21223.0383561644</v>
      </c>
      <c r="C45" s="12">
        <v>6941.92602739726</v>
      </c>
      <c r="D45" s="12">
        <v>14281.1123287671</v>
      </c>
    </row>
    <row r="46" spans="1:4" ht="10.5">
      <c r="A46" s="6" t="s">
        <v>85</v>
      </c>
      <c r="B46" s="11">
        <v>10918.504109589</v>
      </c>
      <c r="C46" s="12">
        <v>2763.71232876712</v>
      </c>
      <c r="D46" s="12">
        <v>8154.79178082192</v>
      </c>
    </row>
    <row r="47" spans="1:4" ht="10.5">
      <c r="A47" s="6" t="s">
        <v>86</v>
      </c>
      <c r="B47" s="11">
        <v>4968.10136986301</v>
      </c>
      <c r="C47" s="12">
        <v>1154.30136986301</v>
      </c>
      <c r="D47" s="12">
        <v>3813.8</v>
      </c>
    </row>
    <row r="48" spans="1:4" ht="10.5">
      <c r="A48" s="6" t="s">
        <v>87</v>
      </c>
      <c r="B48" s="11">
        <v>3248.05753424658</v>
      </c>
      <c r="C48" s="12">
        <v>931.602739726027</v>
      </c>
      <c r="D48" s="12">
        <v>2316.45479452055</v>
      </c>
    </row>
    <row r="49" spans="1:4" ht="10.5">
      <c r="A49" s="6" t="s">
        <v>88</v>
      </c>
      <c r="B49" s="11">
        <v>47552.3095890411</v>
      </c>
      <c r="C49" s="12">
        <v>20302.5123287671</v>
      </c>
      <c r="D49" s="12">
        <v>27249.797260274</v>
      </c>
    </row>
    <row r="50" spans="1:4" ht="10.5">
      <c r="A50" s="6" t="s">
        <v>89</v>
      </c>
      <c r="B50" s="11">
        <v>4282.36438356164</v>
      </c>
      <c r="C50" s="12">
        <v>1142.96712328767</v>
      </c>
      <c r="D50" s="12">
        <v>3139.39726027397</v>
      </c>
    </row>
    <row r="51" spans="1:4" ht="10.5">
      <c r="A51" s="6" t="s">
        <v>90</v>
      </c>
      <c r="B51" s="11">
        <v>8513.64657534247</v>
      </c>
      <c r="C51" s="12">
        <v>2462.01917808219</v>
      </c>
      <c r="D51" s="12">
        <v>6051.62739726027</v>
      </c>
    </row>
    <row r="52" spans="1:4" ht="10.5">
      <c r="A52" s="6" t="s">
        <v>91</v>
      </c>
      <c r="B52" s="11">
        <v>2382.07397260274</v>
      </c>
      <c r="C52" s="12">
        <v>621.808219178082</v>
      </c>
      <c r="D52" s="12">
        <v>1760.26575342466</v>
      </c>
    </row>
    <row r="53" spans="1:4" ht="10.5">
      <c r="A53" s="6" t="s">
        <v>92</v>
      </c>
      <c r="B53" s="11">
        <v>4983.87397260274</v>
      </c>
      <c r="C53" s="12">
        <v>1746.21095890411</v>
      </c>
      <c r="D53" s="12">
        <v>3237.66301369863</v>
      </c>
    </row>
    <row r="54" spans="1:4" ht="10.5">
      <c r="A54" s="6" t="s">
        <v>93</v>
      </c>
      <c r="B54" s="11">
        <v>584.923287671233</v>
      </c>
      <c r="C54" s="12">
        <v>136.071232876712</v>
      </c>
      <c r="D54" s="12">
        <v>448.852054794521</v>
      </c>
    </row>
    <row r="55" spans="1:4" ht="10.5">
      <c r="A55" s="6" t="s">
        <v>94</v>
      </c>
      <c r="B55" s="11">
        <v>3446.96438356164</v>
      </c>
      <c r="C55" s="12">
        <v>1812.47397260274</v>
      </c>
      <c r="D55" s="12">
        <v>1634.4904109589</v>
      </c>
    </row>
    <row r="56" spans="1:4" ht="10.5">
      <c r="A56" s="6" t="s">
        <v>95</v>
      </c>
      <c r="B56" s="11">
        <v>7683.00547945205</v>
      </c>
      <c r="C56" s="12">
        <v>364.641095890411</v>
      </c>
      <c r="D56" s="12">
        <v>7318.36438356164</v>
      </c>
    </row>
    <row r="57" spans="1:4" ht="10.5">
      <c r="A57" s="10"/>
      <c r="B57" s="11"/>
      <c r="C57" s="12"/>
      <c r="D57" s="12"/>
    </row>
    <row r="58" spans="1:4" ht="10.5">
      <c r="A58" s="10" t="s">
        <v>96</v>
      </c>
      <c r="B58" s="11">
        <v>9343.40547945205</v>
      </c>
      <c r="C58" s="12">
        <v>3963.8383561643786</v>
      </c>
      <c r="D58" s="12">
        <v>5379.567123287673</v>
      </c>
    </row>
    <row r="59" spans="1:4" ht="10.5">
      <c r="A59" s="6" t="s">
        <v>97</v>
      </c>
      <c r="B59" s="11">
        <v>195.202739726027</v>
      </c>
      <c r="C59" s="12">
        <v>35.3835616438356</v>
      </c>
      <c r="D59" s="12">
        <v>159.819178082192</v>
      </c>
    </row>
    <row r="60" spans="1:4" ht="10.5">
      <c r="A60" s="6" t="s">
        <v>98</v>
      </c>
      <c r="B60" s="11">
        <v>950.994520547945</v>
      </c>
      <c r="C60" s="12">
        <v>366.369863013699</v>
      </c>
      <c r="D60" s="12">
        <v>584.624657534247</v>
      </c>
    </row>
    <row r="61" spans="1:4" ht="10.5">
      <c r="A61" s="6" t="s">
        <v>99</v>
      </c>
      <c r="B61" s="11">
        <v>178.038356164384</v>
      </c>
      <c r="C61" s="12">
        <v>28.5643835616438</v>
      </c>
      <c r="D61" s="12">
        <v>149.47397260274</v>
      </c>
    </row>
    <row r="62" spans="1:4" ht="10.5">
      <c r="A62" s="6" t="s">
        <v>100</v>
      </c>
      <c r="B62" s="11">
        <v>805.761643835616</v>
      </c>
      <c r="C62" s="12">
        <v>288.194520547945</v>
      </c>
      <c r="D62" s="12">
        <v>517.567123287671</v>
      </c>
    </row>
    <row r="63" spans="1:4" ht="10.5">
      <c r="A63" s="6" t="s">
        <v>101</v>
      </c>
      <c r="B63" s="11">
        <v>840.021917808219</v>
      </c>
      <c r="C63" s="12">
        <v>287.567123287671</v>
      </c>
      <c r="D63" s="12">
        <v>552.454794520548</v>
      </c>
    </row>
    <row r="64" spans="1:4" ht="10.5">
      <c r="A64" s="6" t="s">
        <v>102</v>
      </c>
      <c r="B64" s="11">
        <v>93.8547945205479</v>
      </c>
      <c r="C64" s="12">
        <v>28.3561643835616</v>
      </c>
      <c r="D64" s="12">
        <v>65.4986301369863</v>
      </c>
    </row>
    <row r="65" spans="1:4" ht="10.5">
      <c r="A65" s="6" t="s">
        <v>103</v>
      </c>
      <c r="B65" s="11">
        <v>2604.07945205479</v>
      </c>
      <c r="C65" s="12">
        <v>1083.06849315068</v>
      </c>
      <c r="D65" s="12">
        <v>1521.01095890411</v>
      </c>
    </row>
    <row r="66" spans="1:4" ht="10.5">
      <c r="A66" s="6" t="s">
        <v>104</v>
      </c>
      <c r="B66" s="11">
        <v>34.9178082191781</v>
      </c>
      <c r="C66" s="12">
        <v>10.7232876712329</v>
      </c>
      <c r="D66" s="12">
        <v>24.1945205479452</v>
      </c>
    </row>
    <row r="67" spans="1:4" ht="10.5">
      <c r="A67" s="6" t="s">
        <v>105</v>
      </c>
      <c r="B67" s="11">
        <v>1288.16164383562</v>
      </c>
      <c r="C67" s="12">
        <v>944.621917808219</v>
      </c>
      <c r="D67" s="12">
        <v>343.539726027397</v>
      </c>
    </row>
    <row r="68" spans="1:4" ht="10.5">
      <c r="A68" s="6" t="s">
        <v>106</v>
      </c>
      <c r="B68" s="11">
        <v>413.72602739726</v>
      </c>
      <c r="C68" s="12">
        <v>199.81095890411</v>
      </c>
      <c r="D68" s="12">
        <v>213.915068493151</v>
      </c>
    </row>
    <row r="69" spans="1:4" ht="10.5">
      <c r="A69" s="6" t="s">
        <v>107</v>
      </c>
      <c r="B69" s="11">
        <v>133.506849315069</v>
      </c>
      <c r="C69" s="12">
        <v>34.0383561643836</v>
      </c>
      <c r="D69" s="12">
        <v>99.4684931506849</v>
      </c>
    </row>
    <row r="70" spans="1:4" ht="10.5">
      <c r="A70" s="6" t="s">
        <v>108</v>
      </c>
      <c r="B70" s="11">
        <v>148.865753424658</v>
      </c>
      <c r="C70" s="12">
        <v>23.6958904109589</v>
      </c>
      <c r="D70" s="12">
        <v>125.169863013699</v>
      </c>
    </row>
    <row r="71" spans="1:4" ht="10.5">
      <c r="A71" s="6" t="s">
        <v>109</v>
      </c>
      <c r="B71" s="11">
        <v>739.230136986301</v>
      </c>
      <c r="C71" s="12">
        <v>280.534246575342</v>
      </c>
      <c r="D71" s="12">
        <v>458.695890410959</v>
      </c>
    </row>
    <row r="72" spans="1:4" ht="10.5">
      <c r="A72" s="6" t="s">
        <v>110</v>
      </c>
      <c r="B72" s="11">
        <v>57.6657534246575</v>
      </c>
      <c r="C72" s="12">
        <v>6.05753424657534</v>
      </c>
      <c r="D72" s="12">
        <v>51.6082191780822</v>
      </c>
    </row>
    <row r="73" spans="1:4" ht="10.5">
      <c r="A73" s="6" t="s">
        <v>111</v>
      </c>
      <c r="B73" s="11">
        <v>67.572602739726</v>
      </c>
      <c r="C73" s="12">
        <v>10.4082191780822</v>
      </c>
      <c r="D73" s="12">
        <v>57.1643835616438</v>
      </c>
    </row>
    <row r="74" spans="1:4" ht="10.5">
      <c r="A74" s="6" t="s">
        <v>112</v>
      </c>
      <c r="B74" s="11">
        <v>20.7917808219178</v>
      </c>
      <c r="C74" s="12">
        <v>5.15616438356164</v>
      </c>
      <c r="D74" s="12">
        <v>15.6356164383562</v>
      </c>
    </row>
    <row r="75" spans="1:4" ht="10.5">
      <c r="A75" s="6" t="s">
        <v>113</v>
      </c>
      <c r="B75" s="11">
        <v>614.18904109589</v>
      </c>
      <c r="C75" s="12">
        <v>313.819178082192</v>
      </c>
      <c r="D75" s="12">
        <v>300.369863013699</v>
      </c>
    </row>
    <row r="76" spans="1:4" ht="10.5">
      <c r="A76" s="6" t="s">
        <v>114</v>
      </c>
      <c r="B76" s="11">
        <v>97.8082191780822</v>
      </c>
      <c r="C76" s="12">
        <v>11.7917808219178</v>
      </c>
      <c r="D76" s="12">
        <v>86.0164383561644</v>
      </c>
    </row>
    <row r="77" spans="1:4" ht="10.5">
      <c r="A77" s="6" t="s">
        <v>115</v>
      </c>
      <c r="B77" s="11">
        <v>59.0164383561644</v>
      </c>
      <c r="C77" s="12">
        <v>5.67671232876712</v>
      </c>
      <c r="D77" s="12">
        <v>53.3397260273973</v>
      </c>
    </row>
    <row r="78" spans="1:4" ht="10.5">
      <c r="A78" s="10"/>
      <c r="B78" s="11"/>
      <c r="C78" s="12"/>
      <c r="D78" s="12"/>
    </row>
    <row r="79" spans="1:4" ht="10.5">
      <c r="A79" s="10" t="s">
        <v>116</v>
      </c>
      <c r="B79" s="11">
        <v>147830.21643835612</v>
      </c>
      <c r="C79" s="12">
        <v>39436.40547945204</v>
      </c>
      <c r="D79" s="12">
        <v>108393.81095890413</v>
      </c>
    </row>
    <row r="80" spans="1:4" ht="10.5">
      <c r="A80" s="6" t="s">
        <v>117</v>
      </c>
      <c r="B80" s="11">
        <v>8099.54246575342</v>
      </c>
      <c r="C80" s="12">
        <v>2088.60547945205</v>
      </c>
      <c r="D80" s="12">
        <v>6010.93698630137</v>
      </c>
    </row>
    <row r="81" spans="1:4" ht="10.5">
      <c r="A81" s="6" t="s">
        <v>118</v>
      </c>
      <c r="B81" s="11">
        <v>8290.00821917808</v>
      </c>
      <c r="C81" s="12">
        <v>2198.54794520548</v>
      </c>
      <c r="D81" s="12">
        <v>6091.4602739726</v>
      </c>
    </row>
    <row r="82" spans="1:4" ht="10.5">
      <c r="A82" s="6" t="s">
        <v>119</v>
      </c>
      <c r="B82" s="11">
        <v>16139.4054794521</v>
      </c>
      <c r="C82" s="12">
        <v>5660.86849315069</v>
      </c>
      <c r="D82" s="12">
        <v>10478.5369863014</v>
      </c>
    </row>
    <row r="83" spans="1:4" ht="10.5">
      <c r="A83" s="6" t="s">
        <v>120</v>
      </c>
      <c r="B83" s="11">
        <v>3869.35890410959</v>
      </c>
      <c r="C83" s="12">
        <v>1216.24931506849</v>
      </c>
      <c r="D83" s="12">
        <v>2653.1095890411</v>
      </c>
    </row>
    <row r="84" spans="1:4" ht="10.5">
      <c r="A84" s="6" t="s">
        <v>121</v>
      </c>
      <c r="B84" s="11">
        <v>19066.0438356164</v>
      </c>
      <c r="C84" s="12">
        <v>5553.4602739726</v>
      </c>
      <c r="D84" s="12">
        <v>13512.5835616438</v>
      </c>
    </row>
    <row r="85" spans="1:4" ht="10.5">
      <c r="A85" s="6" t="s">
        <v>122</v>
      </c>
      <c r="B85" s="11">
        <v>4276.12602739726</v>
      </c>
      <c r="C85" s="12">
        <v>1234.35890410959</v>
      </c>
      <c r="D85" s="12">
        <v>3041.76712328767</v>
      </c>
    </row>
    <row r="86" spans="1:4" ht="10.5">
      <c r="A86" s="6" t="s">
        <v>123</v>
      </c>
      <c r="B86" s="11">
        <v>30247.3287671233</v>
      </c>
      <c r="C86" s="12">
        <v>7397.64109589041</v>
      </c>
      <c r="D86" s="12">
        <v>22849.6876712329</v>
      </c>
    </row>
    <row r="87" spans="1:4" ht="10.5">
      <c r="A87" s="6" t="s">
        <v>124</v>
      </c>
      <c r="B87" s="11">
        <v>2593.95616438356</v>
      </c>
      <c r="C87" s="12">
        <v>665.416438356164</v>
      </c>
      <c r="D87" s="12">
        <v>1928.5397260274</v>
      </c>
    </row>
    <row r="88" spans="1:4" ht="10.5">
      <c r="A88" s="6" t="s">
        <v>125</v>
      </c>
      <c r="B88" s="11">
        <v>9251.5698630137</v>
      </c>
      <c r="C88" s="12">
        <v>2136.27397260274</v>
      </c>
      <c r="D88" s="12">
        <v>7115.29589041096</v>
      </c>
    </row>
    <row r="89" spans="1:4" ht="10.5">
      <c r="A89" s="6" t="s">
        <v>126</v>
      </c>
      <c r="B89" s="11">
        <v>729.512328767123</v>
      </c>
      <c r="C89" s="12">
        <v>363.778082191781</v>
      </c>
      <c r="D89" s="12">
        <v>365.734246575342</v>
      </c>
    </row>
    <row r="90" spans="1:4" ht="10.5">
      <c r="A90" s="6" t="s">
        <v>127</v>
      </c>
      <c r="B90" s="11">
        <v>1117.68767123288</v>
      </c>
      <c r="C90" s="12">
        <v>367.030136986301</v>
      </c>
      <c r="D90" s="12">
        <v>750.657534246575</v>
      </c>
    </row>
    <row r="91" spans="1:4" ht="10.5">
      <c r="A91" s="6" t="s">
        <v>128</v>
      </c>
      <c r="B91" s="11">
        <v>16303.4821917808</v>
      </c>
      <c r="C91" s="12">
        <v>4186</v>
      </c>
      <c r="D91" s="12">
        <v>12117.4821917808</v>
      </c>
    </row>
    <row r="92" spans="1:4" ht="10.5">
      <c r="A92" s="6" t="s">
        <v>129</v>
      </c>
      <c r="B92" s="11">
        <v>13209.3342465753</v>
      </c>
      <c r="C92" s="12">
        <v>2490.60547945205</v>
      </c>
      <c r="D92" s="12">
        <v>10718.7287671233</v>
      </c>
    </row>
    <row r="93" spans="1:4" ht="10.5">
      <c r="A93" s="6" t="s">
        <v>130</v>
      </c>
      <c r="B93" s="11">
        <v>1444.65753424658</v>
      </c>
      <c r="C93" s="12">
        <v>333.202739726027</v>
      </c>
      <c r="D93" s="12">
        <v>1111.45479452055</v>
      </c>
    </row>
    <row r="94" spans="1:4" ht="10.5">
      <c r="A94" s="6" t="s">
        <v>131</v>
      </c>
      <c r="B94" s="11">
        <v>4109.50684931507</v>
      </c>
      <c r="C94" s="12">
        <v>669.797260273973</v>
      </c>
      <c r="D94" s="12">
        <v>3439.7095890411</v>
      </c>
    </row>
    <row r="95" spans="1:4" ht="10.5">
      <c r="A95" s="6" t="s">
        <v>132</v>
      </c>
      <c r="B95" s="11">
        <v>244.986301369863</v>
      </c>
      <c r="C95" s="12">
        <v>53.9452054794521</v>
      </c>
      <c r="D95" s="12">
        <v>191.041095890411</v>
      </c>
    </row>
    <row r="96" spans="1:4" ht="10.5">
      <c r="A96" s="6" t="s">
        <v>133</v>
      </c>
      <c r="B96" s="11">
        <v>176.194520547945</v>
      </c>
      <c r="C96" s="12">
        <v>48.6849315068493</v>
      </c>
      <c r="D96" s="12">
        <v>127.509589041096</v>
      </c>
    </row>
    <row r="97" spans="1:4" ht="10.5">
      <c r="A97" s="6" t="s">
        <v>134</v>
      </c>
      <c r="B97" s="11">
        <v>340.087671232877</v>
      </c>
      <c r="C97" s="12">
        <v>82.5260273972603</v>
      </c>
      <c r="D97" s="12">
        <v>257.561643835616</v>
      </c>
    </row>
    <row r="98" spans="1:4" ht="10.5">
      <c r="A98" s="6" t="s">
        <v>135</v>
      </c>
      <c r="B98" s="11">
        <v>171.021917808219</v>
      </c>
      <c r="C98" s="12">
        <v>42.1643835616438</v>
      </c>
      <c r="D98" s="12">
        <v>128.857534246575</v>
      </c>
    </row>
    <row r="99" spans="1:4" ht="10.5">
      <c r="A99" s="6" t="s">
        <v>136</v>
      </c>
      <c r="B99" s="11">
        <v>4112.21917808219</v>
      </c>
      <c r="C99" s="12">
        <v>1295.84383561644</v>
      </c>
      <c r="D99" s="12">
        <v>2816.37534246575</v>
      </c>
    </row>
    <row r="100" spans="1:4" ht="10.5">
      <c r="A100" s="6" t="s">
        <v>137</v>
      </c>
      <c r="B100" s="11">
        <v>251.923287671233</v>
      </c>
      <c r="C100" s="12">
        <v>57.4219178082192</v>
      </c>
      <c r="D100" s="12">
        <v>194.501369863014</v>
      </c>
    </row>
    <row r="101" spans="1:4" ht="10.5">
      <c r="A101" s="6" t="s">
        <v>138</v>
      </c>
      <c r="B101" s="11">
        <v>136.153424657534</v>
      </c>
      <c r="C101" s="12">
        <v>32.7397260273973</v>
      </c>
      <c r="D101" s="12">
        <v>103.413698630137</v>
      </c>
    </row>
    <row r="102" spans="1:4" ht="10.5">
      <c r="A102" s="6" t="s">
        <v>139</v>
      </c>
      <c r="B102" s="11">
        <v>716.558904109589</v>
      </c>
      <c r="C102" s="12">
        <v>253.104109589041</v>
      </c>
      <c r="D102" s="12">
        <v>463.454794520548</v>
      </c>
    </row>
    <row r="103" spans="1:4" ht="10.5">
      <c r="A103" s="6" t="s">
        <v>140</v>
      </c>
      <c r="B103" s="11">
        <v>1195.24109589041</v>
      </c>
      <c r="C103" s="12">
        <v>527.865753424658</v>
      </c>
      <c r="D103" s="12">
        <v>667.375342465753</v>
      </c>
    </row>
    <row r="104" spans="1:4" ht="10.5">
      <c r="A104" s="6" t="s">
        <v>141</v>
      </c>
      <c r="B104" s="11">
        <v>387.468493150685</v>
      </c>
      <c r="C104" s="12">
        <v>135.049315068493</v>
      </c>
      <c r="D104" s="12">
        <v>252.419178082192</v>
      </c>
    </row>
    <row r="105" spans="1:4" ht="10.5">
      <c r="A105" s="6" t="s">
        <v>142</v>
      </c>
      <c r="B105" s="11">
        <v>802.342465753425</v>
      </c>
      <c r="C105" s="12">
        <v>170.115068493151</v>
      </c>
      <c r="D105" s="12">
        <v>632.227397260274</v>
      </c>
    </row>
    <row r="106" spans="1:4" ht="10.5">
      <c r="A106" s="6" t="s">
        <v>143</v>
      </c>
      <c r="B106" s="11">
        <v>360.306849315069</v>
      </c>
      <c r="C106" s="12">
        <v>104.21095890411</v>
      </c>
      <c r="D106" s="12">
        <v>256.095890410959</v>
      </c>
    </row>
    <row r="107" spans="1:4" ht="10.5">
      <c r="A107" s="6" t="s">
        <v>144</v>
      </c>
      <c r="B107" s="11">
        <v>188.191780821918</v>
      </c>
      <c r="C107" s="12">
        <v>70.8986301369863</v>
      </c>
      <c r="D107" s="12">
        <v>117.293150684932</v>
      </c>
    </row>
    <row r="108" spans="1:4" ht="10.5">
      <c r="A108" s="10"/>
      <c r="B108" s="11"/>
      <c r="C108" s="12"/>
      <c r="D108" s="12"/>
    </row>
    <row r="109" spans="1:4" ht="10.5">
      <c r="A109" s="10" t="s">
        <v>145</v>
      </c>
      <c r="B109" s="11">
        <v>13397.389041095876</v>
      </c>
      <c r="C109" s="12">
        <v>2926.3315068493152</v>
      </c>
      <c r="D109" s="12">
        <v>10471.057534246569</v>
      </c>
    </row>
    <row r="110" spans="1:4" ht="10.5">
      <c r="A110" s="6" t="s">
        <v>146</v>
      </c>
      <c r="B110" s="11">
        <v>820.857534246575</v>
      </c>
      <c r="C110" s="12">
        <v>243.895890410959</v>
      </c>
      <c r="D110" s="12">
        <v>576.961643835616</v>
      </c>
    </row>
    <row r="111" spans="1:4" ht="10.5">
      <c r="A111" s="6" t="s">
        <v>147</v>
      </c>
      <c r="B111" s="11">
        <v>1516.24931506849</v>
      </c>
      <c r="C111" s="12">
        <v>356.427397260274</v>
      </c>
      <c r="D111" s="12">
        <v>1159.82191780822</v>
      </c>
    </row>
    <row r="112" spans="1:4" ht="10.5">
      <c r="A112" s="6" t="s">
        <v>148</v>
      </c>
      <c r="B112" s="11">
        <v>407.586301369863</v>
      </c>
      <c r="C112" s="12">
        <v>126.939726027397</v>
      </c>
      <c r="D112" s="12">
        <v>280.646575342466</v>
      </c>
    </row>
    <row r="113" spans="1:4" ht="10.5">
      <c r="A113" s="6" t="s">
        <v>149</v>
      </c>
      <c r="B113" s="11">
        <v>1072.75342465753</v>
      </c>
      <c r="C113" s="12">
        <v>229.435616438356</v>
      </c>
      <c r="D113" s="12">
        <v>843.317808219178</v>
      </c>
    </row>
    <row r="114" spans="1:4" ht="10.5">
      <c r="A114" s="6" t="s">
        <v>150</v>
      </c>
      <c r="B114" s="11">
        <v>1795.41643835616</v>
      </c>
      <c r="C114" s="12">
        <v>430.123287671233</v>
      </c>
      <c r="D114" s="12">
        <v>1365.29315068493</v>
      </c>
    </row>
    <row r="115" spans="1:4" ht="10.5">
      <c r="A115" s="6" t="s">
        <v>151</v>
      </c>
      <c r="B115" s="11">
        <v>1688.12328767123</v>
      </c>
      <c r="C115" s="12">
        <v>340.81095890411</v>
      </c>
      <c r="D115" s="12">
        <v>1347.31232876712</v>
      </c>
    </row>
    <row r="116" spans="1:4" ht="10.5">
      <c r="A116" s="6" t="s">
        <v>152</v>
      </c>
      <c r="B116" s="11">
        <v>2081.82465753425</v>
      </c>
      <c r="C116" s="12">
        <v>465.909589041096</v>
      </c>
      <c r="D116" s="12">
        <v>1615.91506849315</v>
      </c>
    </row>
    <row r="117" spans="1:4" ht="10.5">
      <c r="A117" s="6" t="s">
        <v>153</v>
      </c>
      <c r="B117" s="11">
        <v>1241.36712328767</v>
      </c>
      <c r="C117" s="12">
        <v>180.224657534247</v>
      </c>
      <c r="D117" s="12">
        <v>1061.14246575342</v>
      </c>
    </row>
    <row r="118" spans="1:4" ht="10.5">
      <c r="A118" s="6" t="s">
        <v>154</v>
      </c>
      <c r="B118" s="11">
        <v>356.939726027397</v>
      </c>
      <c r="C118" s="12">
        <v>83.9643835616438</v>
      </c>
      <c r="D118" s="12">
        <v>272.975342465753</v>
      </c>
    </row>
    <row r="119" spans="1:4" ht="10.5">
      <c r="A119" s="6" t="s">
        <v>155</v>
      </c>
      <c r="B119" s="11">
        <v>426.347945205479</v>
      </c>
      <c r="C119" s="12">
        <v>74.2191780821918</v>
      </c>
      <c r="D119" s="12">
        <v>352.128767123288</v>
      </c>
    </row>
    <row r="120" spans="1:4" ht="10.5">
      <c r="A120" s="6" t="s">
        <v>156</v>
      </c>
      <c r="B120" s="11">
        <v>828.909589041096</v>
      </c>
      <c r="C120" s="12">
        <v>176.649315068493</v>
      </c>
      <c r="D120" s="12">
        <v>652.260273972603</v>
      </c>
    </row>
    <row r="121" spans="1:4" ht="10.5">
      <c r="A121" s="6" t="s">
        <v>157</v>
      </c>
      <c r="B121" s="11">
        <v>87.3534246575342</v>
      </c>
      <c r="C121" s="12">
        <v>10.6739726027397</v>
      </c>
      <c r="D121" s="12">
        <v>76.6794520547945</v>
      </c>
    </row>
    <row r="122" spans="1:4" ht="10.5">
      <c r="A122" s="6" t="s">
        <v>158</v>
      </c>
      <c r="B122" s="11">
        <v>565.032876712329</v>
      </c>
      <c r="C122" s="12">
        <v>99.3150684931507</v>
      </c>
      <c r="D122" s="12">
        <v>465.717808219178</v>
      </c>
    </row>
    <row r="123" spans="1:4" ht="10.5">
      <c r="A123" s="6" t="s">
        <v>159</v>
      </c>
      <c r="B123" s="11">
        <v>237.378082191781</v>
      </c>
      <c r="C123" s="12">
        <v>59.041095890411</v>
      </c>
      <c r="D123" s="12">
        <v>178.33698630137</v>
      </c>
    </row>
    <row r="124" spans="1:4" ht="10.5">
      <c r="A124" s="6" t="s">
        <v>160</v>
      </c>
      <c r="B124" s="11">
        <v>94.2547945205479</v>
      </c>
      <c r="C124" s="12">
        <v>10.4383561643836</v>
      </c>
      <c r="D124" s="12">
        <v>83.8164383561644</v>
      </c>
    </row>
    <row r="125" spans="1:4" ht="10.5">
      <c r="A125" s="6" t="s">
        <v>161</v>
      </c>
      <c r="B125" s="11">
        <v>176.994520547945</v>
      </c>
      <c r="C125" s="12">
        <v>38.2630136986301</v>
      </c>
      <c r="D125" s="12">
        <v>138.731506849315</v>
      </c>
    </row>
    <row r="126" spans="1:4" ht="10.5">
      <c r="A126" s="10"/>
      <c r="B126" s="11"/>
      <c r="C126" s="12"/>
      <c r="D126" s="12"/>
    </row>
    <row r="127" spans="1:4" ht="10.5">
      <c r="A127" s="10" t="s">
        <v>162</v>
      </c>
      <c r="B127" s="11">
        <v>7431.2</v>
      </c>
      <c r="C127" s="12">
        <v>2002.515068493152</v>
      </c>
      <c r="D127" s="12">
        <v>5428.684931506843</v>
      </c>
    </row>
    <row r="128" spans="1:4" ht="10.5">
      <c r="A128" s="6" t="s">
        <v>163</v>
      </c>
      <c r="B128" s="11">
        <v>705.956164383562</v>
      </c>
      <c r="C128" s="12">
        <v>141.441095890411</v>
      </c>
      <c r="D128" s="12">
        <v>564.515068493151</v>
      </c>
    </row>
    <row r="129" spans="1:4" ht="10.5">
      <c r="A129" s="6" t="s">
        <v>164</v>
      </c>
      <c r="B129" s="11">
        <v>1753.45205479452</v>
      </c>
      <c r="C129" s="12">
        <v>391.183561643836</v>
      </c>
      <c r="D129" s="12">
        <v>1362.26849315068</v>
      </c>
    </row>
    <row r="130" spans="1:4" ht="10.5">
      <c r="A130" s="6" t="s">
        <v>165</v>
      </c>
      <c r="B130" s="11">
        <v>419.476712328767</v>
      </c>
      <c r="C130" s="12">
        <v>147.479452054795</v>
      </c>
      <c r="D130" s="12">
        <v>271.997260273973</v>
      </c>
    </row>
    <row r="131" spans="1:4" ht="10.5">
      <c r="A131" s="6" t="s">
        <v>166</v>
      </c>
      <c r="B131" s="11">
        <v>1620.84931506849</v>
      </c>
      <c r="C131" s="12">
        <v>591.945205479452</v>
      </c>
      <c r="D131" s="12">
        <v>1028.90410958904</v>
      </c>
    </row>
    <row r="132" spans="1:4" ht="10.5">
      <c r="A132" s="6" t="s">
        <v>167</v>
      </c>
      <c r="B132" s="11">
        <v>489.443835616438</v>
      </c>
      <c r="C132" s="12">
        <v>121.090410958904</v>
      </c>
      <c r="D132" s="12">
        <v>368.353424657534</v>
      </c>
    </row>
    <row r="133" spans="1:4" ht="10.5">
      <c r="A133" s="6" t="s">
        <v>168</v>
      </c>
      <c r="B133" s="11">
        <v>1253.25479452055</v>
      </c>
      <c r="C133" s="12">
        <v>313.13698630137</v>
      </c>
      <c r="D133" s="12">
        <v>940.117808219178</v>
      </c>
    </row>
    <row r="134" spans="1:4" ht="10.5">
      <c r="A134" s="6" t="s">
        <v>169</v>
      </c>
      <c r="B134" s="11">
        <v>105.339726027397</v>
      </c>
      <c r="C134" s="12">
        <v>15.2904109589041</v>
      </c>
      <c r="D134" s="12">
        <v>90.0493150684931</v>
      </c>
    </row>
    <row r="135" spans="1:4" ht="10.5">
      <c r="A135" s="6" t="s">
        <v>170</v>
      </c>
      <c r="B135" s="11">
        <v>124.449315068493</v>
      </c>
      <c r="C135" s="12">
        <v>12.0821917808219</v>
      </c>
      <c r="D135" s="12">
        <v>112.367123287671</v>
      </c>
    </row>
    <row r="136" spans="1:4" ht="10.5">
      <c r="A136" s="6" t="s">
        <v>171</v>
      </c>
      <c r="B136" s="11">
        <v>232.890410958904</v>
      </c>
      <c r="C136" s="12">
        <v>59.0547945205479</v>
      </c>
      <c r="D136" s="12">
        <v>173.835616438356</v>
      </c>
    </row>
    <row r="137" spans="1:4" ht="10.5">
      <c r="A137" s="6" t="s">
        <v>172</v>
      </c>
      <c r="B137" s="11">
        <v>171.72602739726</v>
      </c>
      <c r="C137" s="12">
        <v>47.8082191780822</v>
      </c>
      <c r="D137" s="12">
        <v>123.917808219178</v>
      </c>
    </row>
    <row r="138" spans="1:4" ht="10.5">
      <c r="A138" s="6" t="s">
        <v>173</v>
      </c>
      <c r="B138" s="11">
        <v>493.843835616438</v>
      </c>
      <c r="C138" s="12">
        <v>137.265753424658</v>
      </c>
      <c r="D138" s="12">
        <v>356.578082191781</v>
      </c>
    </row>
    <row r="139" spans="1:4" ht="10.5">
      <c r="A139" s="6" t="s">
        <v>174</v>
      </c>
      <c r="B139" s="11">
        <v>60.5178082191781</v>
      </c>
      <c r="C139" s="12">
        <v>24.7369863013699</v>
      </c>
      <c r="D139" s="12">
        <v>35.7808219178082</v>
      </c>
    </row>
    <row r="140" spans="1:4" ht="10.5">
      <c r="A140" s="10"/>
      <c r="B140" s="11"/>
      <c r="C140" s="12"/>
      <c r="D140" s="12"/>
    </row>
    <row r="141" spans="1:4" ht="10.5">
      <c r="A141" s="10" t="s">
        <v>175</v>
      </c>
      <c r="B141" s="11">
        <v>6798</v>
      </c>
      <c r="C141" s="12">
        <v>1545</v>
      </c>
      <c r="D141" s="12">
        <v>5253</v>
      </c>
    </row>
    <row r="142" spans="1:4" ht="10.5">
      <c r="A142" s="6" t="s">
        <v>176</v>
      </c>
      <c r="B142" s="11">
        <v>705.005479452055</v>
      </c>
      <c r="C142" s="12">
        <v>190.706849315068</v>
      </c>
      <c r="D142" s="12">
        <v>514.298630136986</v>
      </c>
    </row>
    <row r="143" spans="1:4" ht="10.5">
      <c r="A143" s="6" t="s">
        <v>177</v>
      </c>
      <c r="B143" s="11">
        <v>1595.45753424658</v>
      </c>
      <c r="C143" s="12">
        <v>410.265753424658</v>
      </c>
      <c r="D143" s="12">
        <v>1185.19178082192</v>
      </c>
    </row>
    <row r="144" spans="1:4" ht="10.5">
      <c r="A144" s="6" t="s">
        <v>178</v>
      </c>
      <c r="B144" s="11">
        <v>1071.16712328767</v>
      </c>
      <c r="C144" s="12">
        <v>208.564383561644</v>
      </c>
      <c r="D144" s="12">
        <v>862.602739726027</v>
      </c>
    </row>
    <row r="145" spans="1:4" ht="10.5">
      <c r="A145" s="6" t="s">
        <v>179</v>
      </c>
      <c r="B145" s="11">
        <v>162.249315068493</v>
      </c>
      <c r="C145" s="12">
        <v>35.241095890411</v>
      </c>
      <c r="D145" s="12">
        <v>127.008219178082</v>
      </c>
    </row>
    <row r="146" spans="1:4" ht="10.5">
      <c r="A146" s="6" t="s">
        <v>180</v>
      </c>
      <c r="B146" s="11">
        <v>292.693150684931</v>
      </c>
      <c r="C146" s="12">
        <v>76.5369863013699</v>
      </c>
      <c r="D146" s="12">
        <v>216.156164383562</v>
      </c>
    </row>
    <row r="147" spans="1:4" ht="10.5">
      <c r="A147" s="6" t="s">
        <v>181</v>
      </c>
      <c r="B147" s="11">
        <v>911.290410958904</v>
      </c>
      <c r="C147" s="12">
        <v>153.284931506849</v>
      </c>
      <c r="D147" s="12">
        <v>758.005479452055</v>
      </c>
    </row>
    <row r="148" spans="1:4" ht="10.5">
      <c r="A148" s="6" t="s">
        <v>182</v>
      </c>
      <c r="B148" s="11">
        <v>274.430136986301</v>
      </c>
      <c r="C148" s="12">
        <v>32.9095890410959</v>
      </c>
      <c r="D148" s="12">
        <v>241.520547945205</v>
      </c>
    </row>
    <row r="149" spans="1:4" ht="10.5">
      <c r="A149" s="6" t="s">
        <v>183</v>
      </c>
      <c r="B149" s="11">
        <v>260.649315068493</v>
      </c>
      <c r="C149" s="12">
        <v>39.827397260274</v>
      </c>
      <c r="D149" s="12">
        <v>220.821917808219</v>
      </c>
    </row>
    <row r="150" spans="1:4" ht="10.5">
      <c r="A150" s="6" t="s">
        <v>184</v>
      </c>
      <c r="B150" s="11">
        <v>309.997260273973</v>
      </c>
      <c r="C150" s="12">
        <v>72.6027397260274</v>
      </c>
      <c r="D150" s="12">
        <v>237.394520547945</v>
      </c>
    </row>
    <row r="151" spans="1:4" ht="10.5">
      <c r="A151" s="6" t="s">
        <v>185</v>
      </c>
      <c r="B151" s="11">
        <v>211.41095890411</v>
      </c>
      <c r="C151" s="12">
        <v>68.9753424657534</v>
      </c>
      <c r="D151" s="12">
        <v>142.435616438356</v>
      </c>
    </row>
    <row r="152" spans="1:4" ht="10.5">
      <c r="A152" s="6" t="s">
        <v>186</v>
      </c>
      <c r="B152" s="11">
        <v>38.0849315068493</v>
      </c>
      <c r="C152" s="12">
        <v>2.41643835616438</v>
      </c>
      <c r="D152" s="12">
        <v>35.6684931506849</v>
      </c>
    </row>
    <row r="153" spans="1:4" ht="10.5">
      <c r="A153" s="6" t="s">
        <v>187</v>
      </c>
      <c r="B153" s="11">
        <v>749.358904109589</v>
      </c>
      <c r="C153" s="12">
        <v>232.613698630137</v>
      </c>
      <c r="D153" s="12">
        <v>516.745205479452</v>
      </c>
    </row>
    <row r="154" spans="1:4" ht="10.5">
      <c r="A154" s="6" t="s">
        <v>188</v>
      </c>
      <c r="B154" s="11">
        <v>12.5890410958904</v>
      </c>
      <c r="C154" s="12">
        <v>1.66849315068493</v>
      </c>
      <c r="D154" s="12">
        <v>10.9205479452055</v>
      </c>
    </row>
    <row r="155" spans="1:4" ht="10.5">
      <c r="A155" s="6" t="s">
        <v>189</v>
      </c>
      <c r="B155" s="11">
        <v>23.1041095890411</v>
      </c>
      <c r="C155" s="12">
        <v>2.35890410958904</v>
      </c>
      <c r="D155" s="12">
        <v>20.7452054794521</v>
      </c>
    </row>
    <row r="156" spans="1:4" ht="10.5">
      <c r="A156" s="6" t="s">
        <v>190</v>
      </c>
      <c r="B156" s="11">
        <v>31.7013698630137</v>
      </c>
      <c r="C156" s="12">
        <v>6.18630136986301</v>
      </c>
      <c r="D156" s="12">
        <v>25.5150684931507</v>
      </c>
    </row>
    <row r="157" spans="1:4" ht="10.5">
      <c r="A157" s="6" t="s">
        <v>191</v>
      </c>
      <c r="B157" s="11">
        <v>51.7753424657534</v>
      </c>
      <c r="C157" s="12">
        <v>5.56164383561644</v>
      </c>
      <c r="D157" s="12">
        <v>46.213698630137</v>
      </c>
    </row>
    <row r="158" spans="1:4" ht="10.5">
      <c r="A158" s="6" t="s">
        <v>192</v>
      </c>
      <c r="B158" s="11">
        <v>41.0657534246575</v>
      </c>
      <c r="C158" s="12">
        <v>2.4027397260274</v>
      </c>
      <c r="D158" s="12">
        <v>38.6630136986301</v>
      </c>
    </row>
    <row r="159" spans="1:4" ht="10.5">
      <c r="A159" s="6" t="s">
        <v>193</v>
      </c>
      <c r="B159" s="11">
        <v>15.1123287671233</v>
      </c>
      <c r="C159" s="12">
        <v>1.29041095890411</v>
      </c>
      <c r="D159" s="12">
        <v>13.8219178082192</v>
      </c>
    </row>
    <row r="160" spans="1:4" ht="10.5">
      <c r="A160" s="6" t="s">
        <v>194</v>
      </c>
      <c r="B160" s="11">
        <v>40.7369863013699</v>
      </c>
      <c r="C160" s="12">
        <v>1.24109589041096</v>
      </c>
      <c r="D160" s="12">
        <v>39.4958904109589</v>
      </c>
    </row>
    <row r="161" spans="1:4" ht="10.5">
      <c r="A161" s="10"/>
      <c r="B161" s="11"/>
      <c r="C161" s="12"/>
      <c r="D161" s="12"/>
    </row>
    <row r="162" spans="1:4" ht="10.5">
      <c r="A162" s="10" t="s">
        <v>195</v>
      </c>
      <c r="B162" s="11">
        <v>5811.616438356161</v>
      </c>
      <c r="C162" s="12">
        <v>1716.7315068493106</v>
      </c>
      <c r="D162" s="12">
        <v>4094.88493150685</v>
      </c>
    </row>
    <row r="163" spans="1:4" ht="10.5">
      <c r="A163" s="6" t="s">
        <v>196</v>
      </c>
      <c r="B163" s="11">
        <v>954.917808219178</v>
      </c>
      <c r="C163" s="12">
        <v>145.690410958904</v>
      </c>
      <c r="D163" s="12">
        <v>809.227397260274</v>
      </c>
    </row>
    <row r="164" spans="1:4" ht="10.5">
      <c r="A164" s="6" t="s">
        <v>197</v>
      </c>
      <c r="B164" s="11">
        <v>646.482191780822</v>
      </c>
      <c r="C164" s="12">
        <v>221.369863013699</v>
      </c>
      <c r="D164" s="12">
        <v>425.112328767123</v>
      </c>
    </row>
    <row r="165" spans="1:4" ht="10.5">
      <c r="A165" s="6" t="s">
        <v>198</v>
      </c>
      <c r="B165" s="11">
        <v>3884.64931506849</v>
      </c>
      <c r="C165" s="12">
        <v>1316.54246575342</v>
      </c>
      <c r="D165" s="12">
        <v>2568.10684931507</v>
      </c>
    </row>
    <row r="166" spans="1:4" ht="10.5">
      <c r="A166" s="6" t="s">
        <v>199</v>
      </c>
      <c r="B166" s="11">
        <v>212.298630136986</v>
      </c>
      <c r="C166" s="12">
        <v>24.8</v>
      </c>
      <c r="D166" s="12">
        <v>187.498630136986</v>
      </c>
    </row>
    <row r="167" spans="1:4" ht="10.5">
      <c r="A167" s="13" t="s">
        <v>200</v>
      </c>
      <c r="B167" s="14">
        <v>113.268493150685</v>
      </c>
      <c r="C167" s="15">
        <v>8.32876712328767</v>
      </c>
      <c r="D167" s="15">
        <v>104.939726027397</v>
      </c>
    </row>
    <row r="168" spans="1:4" ht="10.5">
      <c r="A168" s="6" t="s">
        <v>201</v>
      </c>
      <c r="B168" s="10"/>
      <c r="C168" s="10"/>
      <c r="D168" s="10"/>
    </row>
    <row r="169" ht="10.5">
      <c r="A169" s="17" t="s">
        <v>202</v>
      </c>
    </row>
    <row r="170" ht="10.5">
      <c r="A170" s="17"/>
    </row>
    <row r="171" ht="10.5">
      <c r="A171" s="17"/>
    </row>
  </sheetData>
  <printOptions/>
  <pageMargins left="0.7874015748031497" right="0.7874015748031497" top="0.3937007874015748" bottom="0.3937007874015748" header="0.1968503937007874" footer="0.1968503937007874"/>
  <pageSetup horizontalDpi="300" verticalDpi="300" orientation="portrait" paperSize="9" scale="80" r:id="rId1"/>
  <headerFooter alignWithMargins="0">
    <oddFooter>&amp;C- &amp;P -</oddFooter>
  </headerFooter>
</worksheet>
</file>

<file path=xl/worksheets/sheet40.xml><?xml version="1.0" encoding="utf-8"?>
<worksheet xmlns="http://schemas.openxmlformats.org/spreadsheetml/2006/main" xmlns:r="http://schemas.openxmlformats.org/officeDocument/2006/relationships">
  <dimension ref="A1:L63"/>
  <sheetViews>
    <sheetView workbookViewId="0" topLeftCell="A1">
      <selection activeCell="A1" sqref="A1"/>
    </sheetView>
  </sheetViews>
  <sheetFormatPr defaultColWidth="9.00390625" defaultRowHeight="12.75"/>
  <cols>
    <col min="1" max="1" width="19.625" style="72" customWidth="1"/>
    <col min="2" max="8" width="13.375" style="72" customWidth="1"/>
    <col min="9" max="9" width="14.50390625" style="72" customWidth="1"/>
    <col min="10" max="12" width="13.375" style="72" customWidth="1"/>
    <col min="13" max="13" width="3.875" style="72" customWidth="1"/>
    <col min="14" max="16384" width="8.875" style="72" customWidth="1"/>
  </cols>
  <sheetData>
    <row r="1" spans="1:2" ht="15.75">
      <c r="A1" s="252" t="s">
        <v>578</v>
      </c>
      <c r="B1" s="39"/>
    </row>
    <row r="2" spans="1:12" ht="11.25" thickBot="1">
      <c r="A2" s="74"/>
      <c r="B2" s="74"/>
      <c r="C2" s="74"/>
      <c r="D2" s="74"/>
      <c r="E2" s="74"/>
      <c r="F2" s="74"/>
      <c r="G2" s="74"/>
      <c r="H2" s="74"/>
      <c r="I2" s="74"/>
      <c r="J2" s="74"/>
      <c r="K2" s="73"/>
      <c r="L2" s="89" t="s">
        <v>565</v>
      </c>
    </row>
    <row r="3" spans="1:12" ht="10.5">
      <c r="A3" s="100" t="s">
        <v>0</v>
      </c>
      <c r="B3" s="100" t="s">
        <v>258</v>
      </c>
      <c r="C3" s="100" t="s">
        <v>566</v>
      </c>
      <c r="D3" s="100" t="s">
        <v>567</v>
      </c>
      <c r="E3" s="100" t="s">
        <v>568</v>
      </c>
      <c r="F3" s="90" t="s">
        <v>569</v>
      </c>
      <c r="G3" s="100" t="s">
        <v>570</v>
      </c>
      <c r="H3" s="100" t="s">
        <v>571</v>
      </c>
      <c r="I3" s="100" t="s">
        <v>572</v>
      </c>
      <c r="J3" s="100" t="s">
        <v>573</v>
      </c>
      <c r="K3" s="90" t="s">
        <v>574</v>
      </c>
      <c r="L3" s="12" t="s">
        <v>575</v>
      </c>
    </row>
    <row r="4" spans="1:12" ht="10.5">
      <c r="A4" s="142"/>
      <c r="B4" s="93"/>
      <c r="C4" s="93"/>
      <c r="D4" s="93"/>
      <c r="E4" s="93"/>
      <c r="F4" s="93" t="s">
        <v>337</v>
      </c>
      <c r="G4" s="93"/>
      <c r="H4" s="93"/>
      <c r="I4" s="93"/>
      <c r="J4" s="93"/>
      <c r="K4" s="93"/>
      <c r="L4" s="94" t="s">
        <v>337</v>
      </c>
    </row>
    <row r="5" spans="1:12" ht="10.5" hidden="1">
      <c r="A5" s="100" t="s">
        <v>510</v>
      </c>
      <c r="B5" s="72">
        <v>156750230</v>
      </c>
      <c r="C5" s="72">
        <v>2065030</v>
      </c>
      <c r="D5" s="72">
        <v>222949</v>
      </c>
      <c r="E5" s="72">
        <v>10277756</v>
      </c>
      <c r="F5" s="72">
        <v>114622276</v>
      </c>
      <c r="G5" s="72">
        <v>19141101</v>
      </c>
      <c r="H5" s="72">
        <v>4158064</v>
      </c>
      <c r="I5" s="72">
        <v>4265166</v>
      </c>
      <c r="J5" s="72">
        <v>1995302</v>
      </c>
      <c r="K5" s="72">
        <v>2586</v>
      </c>
      <c r="L5" s="72">
        <v>89921575</v>
      </c>
    </row>
    <row r="6" spans="1:12" ht="10.5" hidden="1">
      <c r="A6" s="100" t="s">
        <v>511</v>
      </c>
      <c r="B6" s="110">
        <v>156467397</v>
      </c>
      <c r="C6" s="110">
        <v>1602819</v>
      </c>
      <c r="D6" s="110">
        <v>199470</v>
      </c>
      <c r="E6" s="110">
        <v>9967200</v>
      </c>
      <c r="F6" s="110">
        <v>114166937</v>
      </c>
      <c r="G6" s="110">
        <v>19990188</v>
      </c>
      <c r="H6" s="110">
        <v>4071918</v>
      </c>
      <c r="I6" s="110">
        <v>4388552</v>
      </c>
      <c r="J6" s="110">
        <v>2067274</v>
      </c>
      <c r="K6" s="110">
        <v>13039</v>
      </c>
      <c r="L6" s="110">
        <v>89802597</v>
      </c>
    </row>
    <row r="7" spans="1:12" ht="10.5" hidden="1">
      <c r="A7" s="100" t="s">
        <v>576</v>
      </c>
      <c r="B7" s="110">
        <v>160114232</v>
      </c>
      <c r="C7" s="110">
        <v>1765516</v>
      </c>
      <c r="D7" s="110">
        <v>188310</v>
      </c>
      <c r="E7" s="110">
        <v>10886162</v>
      </c>
      <c r="F7" s="110">
        <v>116037531</v>
      </c>
      <c r="G7" s="110">
        <v>20511333</v>
      </c>
      <c r="H7" s="110">
        <v>4250500</v>
      </c>
      <c r="I7" s="110">
        <v>3977833</v>
      </c>
      <c r="J7" s="110">
        <v>2483682</v>
      </c>
      <c r="K7" s="110">
        <v>13365</v>
      </c>
      <c r="L7" s="110">
        <v>92401931</v>
      </c>
    </row>
    <row r="8" spans="1:12" ht="10.5" hidden="1">
      <c r="A8" s="100" t="s">
        <v>577</v>
      </c>
      <c r="B8" s="110">
        <v>123660841</v>
      </c>
      <c r="C8" s="110">
        <v>724959</v>
      </c>
      <c r="D8" s="110">
        <v>110107</v>
      </c>
      <c r="E8" s="110">
        <v>7265338</v>
      </c>
      <c r="F8" s="110">
        <v>93503301</v>
      </c>
      <c r="G8" s="110">
        <v>16355471</v>
      </c>
      <c r="H8" s="110">
        <v>1999430</v>
      </c>
      <c r="I8" s="110">
        <v>1881966</v>
      </c>
      <c r="J8" s="110">
        <v>1804527</v>
      </c>
      <c r="K8" s="110">
        <v>15742</v>
      </c>
      <c r="L8" s="110">
        <v>75560141</v>
      </c>
    </row>
    <row r="9" spans="1:12" ht="10.5">
      <c r="A9" s="100" t="s">
        <v>951</v>
      </c>
      <c r="B9" s="110">
        <v>122022681</v>
      </c>
      <c r="C9" s="110">
        <v>901029</v>
      </c>
      <c r="D9" s="110">
        <v>114838</v>
      </c>
      <c r="E9" s="110">
        <v>7963326</v>
      </c>
      <c r="F9" s="110">
        <v>9470385</v>
      </c>
      <c r="G9" s="110">
        <v>13200621</v>
      </c>
      <c r="H9" s="110">
        <v>564877</v>
      </c>
      <c r="I9" s="110">
        <v>132403</v>
      </c>
      <c r="J9" s="110">
        <v>1568803</v>
      </c>
      <c r="K9" s="110">
        <v>14182</v>
      </c>
      <c r="L9" s="110">
        <v>88092217</v>
      </c>
    </row>
    <row r="10" spans="1:12" ht="10.5">
      <c r="A10" s="100" t="s">
        <v>952</v>
      </c>
      <c r="B10" s="110">
        <v>122524812</v>
      </c>
      <c r="C10" s="110">
        <v>1031916</v>
      </c>
      <c r="D10" s="110">
        <v>121243</v>
      </c>
      <c r="E10" s="110">
        <v>7234475</v>
      </c>
      <c r="F10" s="110">
        <v>9715290</v>
      </c>
      <c r="G10" s="110">
        <v>12513638</v>
      </c>
      <c r="H10" s="110">
        <v>637794</v>
      </c>
      <c r="I10" s="110">
        <v>73711</v>
      </c>
      <c r="J10" s="110">
        <v>1662191</v>
      </c>
      <c r="K10" s="110">
        <v>14055</v>
      </c>
      <c r="L10" s="110">
        <v>89520499</v>
      </c>
    </row>
    <row r="11" spans="1:12" ht="10.5">
      <c r="A11" s="100" t="s">
        <v>953</v>
      </c>
      <c r="B11" s="110">
        <v>78312681</v>
      </c>
      <c r="C11" s="110">
        <v>1054320</v>
      </c>
      <c r="D11" s="110">
        <v>133466</v>
      </c>
      <c r="E11" s="110">
        <v>8042128</v>
      </c>
      <c r="F11" s="110">
        <v>8552301</v>
      </c>
      <c r="G11" s="110">
        <v>12510967</v>
      </c>
      <c r="H11" s="110">
        <v>614781</v>
      </c>
      <c r="I11" s="110">
        <v>78663</v>
      </c>
      <c r="J11" s="110">
        <v>1297201</v>
      </c>
      <c r="K11" s="110">
        <v>14218</v>
      </c>
      <c r="L11" s="110">
        <v>46014636</v>
      </c>
    </row>
    <row r="12" spans="1:12" ht="10.5">
      <c r="A12" s="100" t="s">
        <v>959</v>
      </c>
      <c r="B12" s="110">
        <v>56049062</v>
      </c>
      <c r="C12" s="110">
        <v>1036379</v>
      </c>
      <c r="D12" s="110">
        <v>78196</v>
      </c>
      <c r="E12" s="110">
        <v>8463669</v>
      </c>
      <c r="F12" s="110">
        <v>8164752</v>
      </c>
      <c r="G12" s="110">
        <v>11075999</v>
      </c>
      <c r="H12" s="110">
        <v>571947</v>
      </c>
      <c r="I12" s="110">
        <v>74042</v>
      </c>
      <c r="J12" s="110">
        <v>1201209</v>
      </c>
      <c r="K12" s="110">
        <v>13465</v>
      </c>
      <c r="L12" s="110">
        <v>25369404</v>
      </c>
    </row>
    <row r="13" spans="1:12" ht="10.5">
      <c r="A13" s="100" t="s">
        <v>960</v>
      </c>
      <c r="B13" s="110">
        <v>73573339</v>
      </c>
      <c r="C13" s="110">
        <v>720511</v>
      </c>
      <c r="D13" s="110">
        <v>61448</v>
      </c>
      <c r="E13" s="110">
        <v>26895006</v>
      </c>
      <c r="F13" s="110">
        <v>8699864</v>
      </c>
      <c r="G13" s="110">
        <v>11093533</v>
      </c>
      <c r="H13" s="110">
        <v>603214</v>
      </c>
      <c r="I13" s="110">
        <v>74956</v>
      </c>
      <c r="J13" s="110">
        <v>1497262</v>
      </c>
      <c r="K13" s="110">
        <v>12953</v>
      </c>
      <c r="L13" s="110">
        <v>23914592</v>
      </c>
    </row>
    <row r="14" spans="1:12" ht="10.5">
      <c r="A14" s="90"/>
      <c r="B14" s="110"/>
      <c r="C14" s="110"/>
      <c r="D14" s="110"/>
      <c r="E14" s="110"/>
      <c r="F14" s="110"/>
      <c r="G14" s="110"/>
      <c r="H14" s="110"/>
      <c r="I14" s="110"/>
      <c r="J14" s="110"/>
      <c r="K14" s="110"/>
      <c r="L14" s="110"/>
    </row>
    <row r="15" spans="1:12" ht="10.5">
      <c r="A15" s="90" t="s">
        <v>516</v>
      </c>
      <c r="B15" s="110">
        <v>18040436</v>
      </c>
      <c r="C15" s="110">
        <v>717825</v>
      </c>
      <c r="D15" s="110">
        <v>45389</v>
      </c>
      <c r="E15" s="110">
        <v>1606995</v>
      </c>
      <c r="F15" s="110">
        <v>1986226</v>
      </c>
      <c r="G15" s="110">
        <v>988349</v>
      </c>
      <c r="H15" s="110">
        <v>485984</v>
      </c>
      <c r="I15" s="110">
        <v>40261</v>
      </c>
      <c r="J15" s="110">
        <v>949557</v>
      </c>
      <c r="K15" s="110"/>
      <c r="L15" s="110">
        <v>11219850</v>
      </c>
    </row>
    <row r="16" spans="1:12" ht="10.5">
      <c r="A16" s="90" t="s">
        <v>517</v>
      </c>
      <c r="B16" s="110">
        <v>8861937</v>
      </c>
      <c r="C16" s="110">
        <v>2686</v>
      </c>
      <c r="D16" s="110">
        <v>16059</v>
      </c>
      <c r="E16" s="110">
        <v>1439471</v>
      </c>
      <c r="F16" s="110">
        <v>2379609</v>
      </c>
      <c r="G16" s="110">
        <v>3972817</v>
      </c>
      <c r="H16" s="110">
        <v>20217</v>
      </c>
      <c r="I16" s="110">
        <v>29813</v>
      </c>
      <c r="J16" s="110">
        <v>254544</v>
      </c>
      <c r="K16" s="110">
        <v>12711</v>
      </c>
      <c r="L16" s="110">
        <v>734010</v>
      </c>
    </row>
    <row r="17" spans="1:12" ht="10.5">
      <c r="A17" s="100" t="s">
        <v>518</v>
      </c>
      <c r="B17" s="110">
        <v>3926904</v>
      </c>
      <c r="C17" s="110">
        <v>0</v>
      </c>
      <c r="D17" s="110">
        <v>0</v>
      </c>
      <c r="E17" s="110">
        <v>684911</v>
      </c>
      <c r="F17" s="110">
        <v>0</v>
      </c>
      <c r="G17" s="110">
        <v>3218770</v>
      </c>
      <c r="H17" s="110">
        <v>0</v>
      </c>
      <c r="I17" s="110">
        <v>23223</v>
      </c>
      <c r="J17" s="110">
        <v>0</v>
      </c>
      <c r="K17" s="110">
        <v>0</v>
      </c>
      <c r="L17" s="110">
        <v>0</v>
      </c>
    </row>
    <row r="18" spans="1:12" ht="10.5">
      <c r="A18" s="100" t="s">
        <v>519</v>
      </c>
      <c r="B18" s="110">
        <v>2384453</v>
      </c>
      <c r="C18" s="110">
        <v>2686</v>
      </c>
      <c r="D18" s="110">
        <v>0</v>
      </c>
      <c r="E18" s="110">
        <v>253143</v>
      </c>
      <c r="F18" s="110">
        <v>1009717</v>
      </c>
      <c r="G18" s="110">
        <v>97860</v>
      </c>
      <c r="H18" s="110">
        <v>18708</v>
      </c>
      <c r="I18" s="110">
        <v>6590</v>
      </c>
      <c r="J18" s="110">
        <v>249028</v>
      </c>
      <c r="K18" s="110">
        <v>12711</v>
      </c>
      <c r="L18" s="110">
        <v>734010</v>
      </c>
    </row>
    <row r="19" spans="1:12" ht="10.5">
      <c r="A19" s="100" t="s">
        <v>520</v>
      </c>
      <c r="B19" s="110">
        <v>1794680</v>
      </c>
      <c r="C19" s="110">
        <v>0</v>
      </c>
      <c r="D19" s="110">
        <v>0</v>
      </c>
      <c r="E19" s="110">
        <v>501417</v>
      </c>
      <c r="F19" s="110">
        <v>1128470</v>
      </c>
      <c r="G19" s="110">
        <v>159528</v>
      </c>
      <c r="H19" s="110">
        <v>0</v>
      </c>
      <c r="I19" s="110">
        <v>0</v>
      </c>
      <c r="J19" s="110">
        <v>5265</v>
      </c>
      <c r="K19" s="110">
        <v>0</v>
      </c>
      <c r="L19" s="110">
        <v>0</v>
      </c>
    </row>
    <row r="20" spans="1:12" ht="10.5">
      <c r="A20" s="100" t="s">
        <v>521</v>
      </c>
      <c r="B20" s="110">
        <v>729978</v>
      </c>
      <c r="C20" s="110">
        <v>0</v>
      </c>
      <c r="D20" s="110">
        <v>0</v>
      </c>
      <c r="E20" s="110">
        <v>0</v>
      </c>
      <c r="F20" s="110">
        <v>241422</v>
      </c>
      <c r="G20" s="110">
        <v>488556</v>
      </c>
      <c r="H20" s="110">
        <v>0</v>
      </c>
      <c r="I20" s="110">
        <v>0</v>
      </c>
      <c r="J20" s="110">
        <v>0</v>
      </c>
      <c r="K20" s="110">
        <v>0</v>
      </c>
      <c r="L20" s="110">
        <v>0</v>
      </c>
    </row>
    <row r="21" spans="1:12" ht="10.5">
      <c r="A21" s="100" t="s">
        <v>522</v>
      </c>
      <c r="B21" s="110">
        <v>25922</v>
      </c>
      <c r="C21" s="110">
        <v>0</v>
      </c>
      <c r="D21" s="110">
        <v>16059</v>
      </c>
      <c r="E21" s="110">
        <v>0</v>
      </c>
      <c r="F21" s="110">
        <v>0</v>
      </c>
      <c r="G21" s="110">
        <v>8103</v>
      </c>
      <c r="H21" s="110">
        <v>1509</v>
      </c>
      <c r="I21" s="110">
        <v>0</v>
      </c>
      <c r="J21" s="110">
        <v>251</v>
      </c>
      <c r="K21" s="110">
        <v>0</v>
      </c>
      <c r="L21" s="110">
        <v>0</v>
      </c>
    </row>
    <row r="22" spans="1:12" ht="10.5">
      <c r="A22" s="90" t="s">
        <v>523</v>
      </c>
      <c r="B22" s="110">
        <v>496701</v>
      </c>
      <c r="C22" s="110">
        <v>0</v>
      </c>
      <c r="D22" s="110">
        <v>0</v>
      </c>
      <c r="E22" s="110">
        <v>88182</v>
      </c>
      <c r="F22" s="110">
        <v>132919</v>
      </c>
      <c r="G22" s="110">
        <v>243232</v>
      </c>
      <c r="H22" s="110">
        <v>0</v>
      </c>
      <c r="I22" s="110">
        <v>4182</v>
      </c>
      <c r="J22" s="110">
        <v>28186</v>
      </c>
      <c r="K22" s="110">
        <v>0</v>
      </c>
      <c r="L22" s="110">
        <v>0</v>
      </c>
    </row>
    <row r="23" spans="1:12" ht="10.5">
      <c r="A23" s="100" t="s">
        <v>524</v>
      </c>
      <c r="B23" s="110">
        <v>341302</v>
      </c>
      <c r="C23" s="110">
        <v>0</v>
      </c>
      <c r="D23" s="110">
        <v>0</v>
      </c>
      <c r="E23" s="110">
        <v>3232</v>
      </c>
      <c r="F23" s="110">
        <v>68190</v>
      </c>
      <c r="G23" s="110">
        <v>243032</v>
      </c>
      <c r="H23" s="110">
        <v>0</v>
      </c>
      <c r="I23" s="110">
        <v>4182</v>
      </c>
      <c r="J23" s="110">
        <v>22666</v>
      </c>
      <c r="K23" s="110">
        <v>0</v>
      </c>
      <c r="L23" s="110">
        <v>0</v>
      </c>
    </row>
    <row r="24" spans="1:12" ht="10.5">
      <c r="A24" s="100" t="s">
        <v>525</v>
      </c>
      <c r="B24" s="110">
        <v>155399</v>
      </c>
      <c r="C24" s="110">
        <v>0</v>
      </c>
      <c r="D24" s="110">
        <v>0</v>
      </c>
      <c r="E24" s="110">
        <v>84950</v>
      </c>
      <c r="F24" s="110">
        <v>64729</v>
      </c>
      <c r="G24" s="110">
        <v>200</v>
      </c>
      <c r="H24" s="110">
        <v>0</v>
      </c>
      <c r="I24" s="110">
        <v>0</v>
      </c>
      <c r="J24" s="110">
        <v>5520</v>
      </c>
      <c r="K24" s="110">
        <v>0</v>
      </c>
      <c r="L24" s="110">
        <v>0</v>
      </c>
    </row>
    <row r="25" spans="1:12" ht="10.5">
      <c r="A25" s="100" t="s">
        <v>526</v>
      </c>
      <c r="B25" s="110">
        <v>0</v>
      </c>
      <c r="C25" s="110">
        <v>0</v>
      </c>
      <c r="D25" s="110">
        <v>0</v>
      </c>
      <c r="E25" s="110">
        <v>0</v>
      </c>
      <c r="F25" s="110">
        <v>0</v>
      </c>
      <c r="G25" s="110">
        <v>0</v>
      </c>
      <c r="H25" s="110">
        <v>0</v>
      </c>
      <c r="I25" s="110">
        <v>0</v>
      </c>
      <c r="J25" s="110">
        <v>0</v>
      </c>
      <c r="K25" s="110">
        <v>0</v>
      </c>
      <c r="L25" s="110">
        <v>0</v>
      </c>
    </row>
    <row r="26" spans="1:12" ht="10.5">
      <c r="A26" s="100" t="s">
        <v>527</v>
      </c>
      <c r="B26" s="110">
        <v>10890386</v>
      </c>
      <c r="C26" s="110">
        <v>0</v>
      </c>
      <c r="D26" s="110">
        <v>0</v>
      </c>
      <c r="E26" s="110">
        <v>4376643</v>
      </c>
      <c r="F26" s="110">
        <v>4104641</v>
      </c>
      <c r="G26" s="110">
        <v>2107822</v>
      </c>
      <c r="H26" s="110">
        <v>53796</v>
      </c>
      <c r="I26" s="110">
        <v>0</v>
      </c>
      <c r="J26" s="110">
        <v>247484</v>
      </c>
      <c r="K26" s="110">
        <v>0</v>
      </c>
      <c r="L26" s="110">
        <v>0</v>
      </c>
    </row>
    <row r="27" spans="1:12" ht="10.5">
      <c r="A27" s="100" t="s">
        <v>528</v>
      </c>
      <c r="B27" s="110">
        <v>0</v>
      </c>
      <c r="C27" s="110">
        <v>0</v>
      </c>
      <c r="D27" s="110">
        <v>0</v>
      </c>
      <c r="E27" s="110">
        <v>0</v>
      </c>
      <c r="F27" s="110">
        <v>0</v>
      </c>
      <c r="G27" s="110">
        <v>0</v>
      </c>
      <c r="H27" s="110">
        <v>0</v>
      </c>
      <c r="I27" s="110">
        <v>0</v>
      </c>
      <c r="J27" s="110">
        <v>0</v>
      </c>
      <c r="K27" s="110">
        <v>0</v>
      </c>
      <c r="L27" s="110">
        <v>0</v>
      </c>
    </row>
    <row r="28" spans="1:12" ht="10.5">
      <c r="A28" s="100" t="s">
        <v>529</v>
      </c>
      <c r="B28" s="110">
        <v>5855198</v>
      </c>
      <c r="C28" s="110">
        <v>0</v>
      </c>
      <c r="D28" s="110">
        <v>0</v>
      </c>
      <c r="E28" s="110">
        <v>3503540</v>
      </c>
      <c r="F28" s="110">
        <v>490890</v>
      </c>
      <c r="G28" s="110">
        <v>1689473</v>
      </c>
      <c r="H28" s="110">
        <v>31586</v>
      </c>
      <c r="I28" s="110">
        <v>0</v>
      </c>
      <c r="J28" s="110">
        <v>139709</v>
      </c>
      <c r="K28" s="110">
        <v>0</v>
      </c>
      <c r="L28" s="110">
        <v>0</v>
      </c>
    </row>
    <row r="29" spans="1:12" ht="10.5">
      <c r="A29" s="100" t="s">
        <v>530</v>
      </c>
      <c r="B29" s="110">
        <v>3874380</v>
      </c>
      <c r="C29" s="110">
        <v>0</v>
      </c>
      <c r="D29" s="110">
        <v>0</v>
      </c>
      <c r="E29" s="110">
        <v>298356</v>
      </c>
      <c r="F29" s="110">
        <v>3533634</v>
      </c>
      <c r="G29" s="110">
        <v>11704</v>
      </c>
      <c r="H29" s="110">
        <v>21637</v>
      </c>
      <c r="I29" s="110">
        <v>0</v>
      </c>
      <c r="J29" s="110">
        <v>9049</v>
      </c>
      <c r="K29" s="110">
        <v>0</v>
      </c>
      <c r="L29" s="110">
        <v>0</v>
      </c>
    </row>
    <row r="30" spans="1:12" ht="10.5">
      <c r="A30" s="100" t="s">
        <v>531</v>
      </c>
      <c r="B30" s="110">
        <v>433238</v>
      </c>
      <c r="C30" s="110">
        <v>0</v>
      </c>
      <c r="D30" s="110">
        <v>0</v>
      </c>
      <c r="E30" s="110">
        <v>0</v>
      </c>
      <c r="F30" s="110">
        <v>28071</v>
      </c>
      <c r="G30" s="110">
        <v>386641</v>
      </c>
      <c r="H30" s="110">
        <v>573</v>
      </c>
      <c r="I30" s="110">
        <v>0</v>
      </c>
      <c r="J30" s="110">
        <v>17953</v>
      </c>
      <c r="K30" s="110">
        <v>0</v>
      </c>
      <c r="L30" s="110">
        <v>0</v>
      </c>
    </row>
    <row r="31" spans="1:12" ht="10.5">
      <c r="A31" s="100" t="s">
        <v>532</v>
      </c>
      <c r="B31" s="110">
        <v>152823</v>
      </c>
      <c r="C31" s="110">
        <v>0</v>
      </c>
      <c r="D31" s="110">
        <v>0</v>
      </c>
      <c r="E31" s="110">
        <v>0</v>
      </c>
      <c r="F31" s="110">
        <v>52046</v>
      </c>
      <c r="G31" s="110">
        <v>20004</v>
      </c>
      <c r="H31" s="110">
        <v>0</v>
      </c>
      <c r="I31" s="110">
        <v>0</v>
      </c>
      <c r="J31" s="110">
        <v>80773</v>
      </c>
      <c r="K31" s="110">
        <v>0</v>
      </c>
      <c r="L31" s="110">
        <v>0</v>
      </c>
    </row>
    <row r="32" spans="1:12" ht="10.5">
      <c r="A32" s="100" t="s">
        <v>533</v>
      </c>
      <c r="B32" s="110">
        <v>574747</v>
      </c>
      <c r="C32" s="110">
        <v>0</v>
      </c>
      <c r="D32" s="110">
        <v>0</v>
      </c>
      <c r="E32" s="110">
        <v>574747</v>
      </c>
      <c r="F32" s="110">
        <v>0</v>
      </c>
      <c r="G32" s="110">
        <v>0</v>
      </c>
      <c r="H32" s="110">
        <v>0</v>
      </c>
      <c r="I32" s="110">
        <v>0</v>
      </c>
      <c r="J32" s="110">
        <v>0</v>
      </c>
      <c r="K32" s="110">
        <v>0</v>
      </c>
      <c r="L32" s="110">
        <v>0</v>
      </c>
    </row>
    <row r="33" spans="1:12" ht="10.5">
      <c r="A33" s="90" t="s">
        <v>534</v>
      </c>
      <c r="B33" s="110">
        <v>5254190</v>
      </c>
      <c r="C33" s="110">
        <v>0</v>
      </c>
      <c r="D33" s="110">
        <v>0</v>
      </c>
      <c r="E33" s="110">
        <v>0</v>
      </c>
      <c r="F33" s="110">
        <v>0</v>
      </c>
      <c r="G33" s="110">
        <v>0</v>
      </c>
      <c r="H33" s="110">
        <v>0</v>
      </c>
      <c r="I33" s="110">
        <v>0</v>
      </c>
      <c r="J33" s="110">
        <v>0</v>
      </c>
      <c r="K33" s="110">
        <v>0</v>
      </c>
      <c r="L33" s="110">
        <v>5254190</v>
      </c>
    </row>
    <row r="34" spans="1:12" ht="10.5">
      <c r="A34" s="90" t="s">
        <v>535</v>
      </c>
      <c r="B34" s="110">
        <v>0</v>
      </c>
      <c r="C34" s="110">
        <v>0</v>
      </c>
      <c r="D34" s="110">
        <v>0</v>
      </c>
      <c r="E34" s="110">
        <v>0</v>
      </c>
      <c r="F34" s="110">
        <v>0</v>
      </c>
      <c r="G34" s="110">
        <v>0</v>
      </c>
      <c r="H34" s="110">
        <v>0</v>
      </c>
      <c r="I34" s="110">
        <v>0</v>
      </c>
      <c r="J34" s="110">
        <v>0</v>
      </c>
      <c r="K34" s="110">
        <v>0</v>
      </c>
      <c r="L34" s="110">
        <v>0</v>
      </c>
    </row>
    <row r="35" spans="1:12" ht="10.5">
      <c r="A35" s="90" t="s">
        <v>536</v>
      </c>
      <c r="B35" s="110">
        <v>83715</v>
      </c>
      <c r="C35" s="110">
        <v>0</v>
      </c>
      <c r="D35" s="110">
        <v>0</v>
      </c>
      <c r="E35" s="110">
        <v>0</v>
      </c>
      <c r="F35" s="110">
        <v>83714</v>
      </c>
      <c r="G35" s="110">
        <v>0</v>
      </c>
      <c r="H35" s="110">
        <v>0</v>
      </c>
      <c r="I35" s="110">
        <v>0</v>
      </c>
      <c r="J35" s="110">
        <v>1</v>
      </c>
      <c r="K35" s="110">
        <v>0</v>
      </c>
      <c r="L35" s="110">
        <v>0</v>
      </c>
    </row>
    <row r="36" spans="1:12" ht="10.5">
      <c r="A36" s="90" t="s">
        <v>537</v>
      </c>
      <c r="B36" s="110">
        <v>2300</v>
      </c>
      <c r="C36" s="110">
        <v>0</v>
      </c>
      <c r="D36" s="110">
        <v>0</v>
      </c>
      <c r="E36" s="110">
        <v>0</v>
      </c>
      <c r="F36" s="110">
        <v>0</v>
      </c>
      <c r="G36" s="110">
        <v>2300</v>
      </c>
      <c r="H36" s="110">
        <v>0</v>
      </c>
      <c r="I36" s="110">
        <v>0</v>
      </c>
      <c r="J36" s="110">
        <v>0</v>
      </c>
      <c r="K36" s="110">
        <v>0</v>
      </c>
      <c r="L36" s="110">
        <v>0</v>
      </c>
    </row>
    <row r="37" spans="1:12" ht="10.5">
      <c r="A37" s="90" t="s">
        <v>538</v>
      </c>
      <c r="B37" s="110">
        <v>3857663</v>
      </c>
      <c r="C37" s="110">
        <v>0</v>
      </c>
      <c r="D37" s="110">
        <v>0</v>
      </c>
      <c r="E37" s="110">
        <v>156596</v>
      </c>
      <c r="F37" s="110">
        <v>8423</v>
      </c>
      <c r="G37" s="110">
        <v>3657125</v>
      </c>
      <c r="H37" s="110">
        <v>35519</v>
      </c>
      <c r="I37" s="110">
        <v>0</v>
      </c>
      <c r="J37" s="110">
        <v>0</v>
      </c>
      <c r="K37" s="110">
        <v>0</v>
      </c>
      <c r="L37" s="110">
        <v>0</v>
      </c>
    </row>
    <row r="38" spans="1:12" ht="10.5">
      <c r="A38" s="90" t="s">
        <v>539</v>
      </c>
      <c r="B38" s="110">
        <v>0</v>
      </c>
      <c r="C38" s="110">
        <v>0</v>
      </c>
      <c r="D38" s="110">
        <v>0</v>
      </c>
      <c r="E38" s="110">
        <v>0</v>
      </c>
      <c r="F38" s="110">
        <v>0</v>
      </c>
      <c r="G38" s="110">
        <v>0</v>
      </c>
      <c r="H38" s="110">
        <v>0</v>
      </c>
      <c r="I38" s="110">
        <v>0</v>
      </c>
      <c r="J38" s="110">
        <v>0</v>
      </c>
      <c r="K38" s="110">
        <v>0</v>
      </c>
      <c r="L38" s="110">
        <v>0</v>
      </c>
    </row>
    <row r="39" spans="1:12" ht="10.5">
      <c r="A39" s="90" t="s">
        <v>540</v>
      </c>
      <c r="B39" s="110">
        <v>91874</v>
      </c>
      <c r="C39" s="110">
        <v>0</v>
      </c>
      <c r="D39" s="110">
        <v>0</v>
      </c>
      <c r="E39" s="110">
        <v>0</v>
      </c>
      <c r="F39" s="110">
        <v>1944</v>
      </c>
      <c r="G39" s="110">
        <v>87216</v>
      </c>
      <c r="H39" s="110">
        <v>0</v>
      </c>
      <c r="I39" s="110">
        <v>371</v>
      </c>
      <c r="J39" s="110">
        <v>2343</v>
      </c>
      <c r="K39" s="110">
        <v>0</v>
      </c>
      <c r="L39" s="110">
        <v>0</v>
      </c>
    </row>
    <row r="40" spans="1:12" ht="10.5">
      <c r="A40" s="90" t="s">
        <v>541</v>
      </c>
      <c r="B40" s="110">
        <v>1618</v>
      </c>
      <c r="C40" s="110">
        <v>0</v>
      </c>
      <c r="D40" s="110">
        <v>0</v>
      </c>
      <c r="E40" s="110">
        <v>0</v>
      </c>
      <c r="F40" s="110">
        <v>1545</v>
      </c>
      <c r="G40" s="110">
        <v>0</v>
      </c>
      <c r="H40" s="110">
        <v>0</v>
      </c>
      <c r="I40" s="110">
        <v>0</v>
      </c>
      <c r="J40" s="110">
        <v>0</v>
      </c>
      <c r="K40" s="110">
        <v>73</v>
      </c>
      <c r="L40" s="110">
        <v>0</v>
      </c>
    </row>
    <row r="41" spans="1:12" ht="10.5">
      <c r="A41" s="90" t="s">
        <v>542</v>
      </c>
      <c r="B41" s="110">
        <v>4710894</v>
      </c>
      <c r="C41" s="110">
        <v>0</v>
      </c>
      <c r="D41" s="110">
        <v>0</v>
      </c>
      <c r="E41" s="110">
        <v>0</v>
      </c>
      <c r="F41" s="110">
        <v>18</v>
      </c>
      <c r="G41" s="110">
        <v>76</v>
      </c>
      <c r="H41" s="110">
        <v>0</v>
      </c>
      <c r="I41" s="110">
        <v>0</v>
      </c>
      <c r="J41" s="110">
        <v>0</v>
      </c>
      <c r="K41" s="110">
        <v>0</v>
      </c>
      <c r="L41" s="110">
        <v>4710800</v>
      </c>
    </row>
    <row r="42" spans="1:12" ht="10.5">
      <c r="A42" s="90" t="s">
        <v>543</v>
      </c>
      <c r="B42" s="110">
        <v>740</v>
      </c>
      <c r="C42" s="110">
        <v>0</v>
      </c>
      <c r="D42" s="110">
        <v>0</v>
      </c>
      <c r="E42" s="110">
        <v>0</v>
      </c>
      <c r="F42" s="110">
        <v>740</v>
      </c>
      <c r="G42" s="110">
        <v>0</v>
      </c>
      <c r="H42" s="110">
        <v>0</v>
      </c>
      <c r="I42" s="110">
        <v>0</v>
      </c>
      <c r="J42" s="110">
        <v>0</v>
      </c>
      <c r="K42" s="110">
        <v>0</v>
      </c>
      <c r="L42" s="110">
        <v>0</v>
      </c>
    </row>
    <row r="43" spans="1:12" ht="10.5">
      <c r="A43" s="90" t="s">
        <v>544</v>
      </c>
      <c r="B43" s="110">
        <v>20401368</v>
      </c>
      <c r="C43" s="110">
        <v>0</v>
      </c>
      <c r="D43" s="110">
        <v>0</v>
      </c>
      <c r="E43" s="110">
        <v>18390479</v>
      </c>
      <c r="F43" s="110">
        <v>0</v>
      </c>
      <c r="G43" s="110">
        <v>0</v>
      </c>
      <c r="H43" s="110">
        <v>0</v>
      </c>
      <c r="I43" s="110">
        <v>0</v>
      </c>
      <c r="J43" s="110">
        <v>15147</v>
      </c>
      <c r="K43" s="110">
        <v>0</v>
      </c>
      <c r="L43" s="110">
        <v>1995742</v>
      </c>
    </row>
    <row r="44" spans="1:12" ht="10.5">
      <c r="A44" s="100" t="s">
        <v>545</v>
      </c>
      <c r="B44" s="110">
        <v>18335044</v>
      </c>
      <c r="C44" s="110">
        <v>0</v>
      </c>
      <c r="D44" s="110">
        <v>0</v>
      </c>
      <c r="E44" s="110">
        <v>18335044</v>
      </c>
      <c r="F44" s="110">
        <v>0</v>
      </c>
      <c r="G44" s="110">
        <v>0</v>
      </c>
      <c r="H44" s="110">
        <v>0</v>
      </c>
      <c r="I44" s="110">
        <v>0</v>
      </c>
      <c r="J44" s="110">
        <v>0</v>
      </c>
      <c r="K44" s="110">
        <v>0</v>
      </c>
      <c r="L44" s="110">
        <v>0</v>
      </c>
    </row>
    <row r="45" spans="1:12" ht="10.5">
      <c r="A45" s="100" t="s">
        <v>546</v>
      </c>
      <c r="B45" s="110">
        <v>2066324</v>
      </c>
      <c r="C45" s="110">
        <v>0</v>
      </c>
      <c r="D45" s="110">
        <v>0</v>
      </c>
      <c r="E45" s="110">
        <v>55435</v>
      </c>
      <c r="F45" s="110">
        <v>0</v>
      </c>
      <c r="G45" s="110">
        <v>0</v>
      </c>
      <c r="H45" s="110">
        <v>0</v>
      </c>
      <c r="I45" s="110">
        <v>0</v>
      </c>
      <c r="J45" s="110">
        <v>15147</v>
      </c>
      <c r="K45" s="110">
        <v>0</v>
      </c>
      <c r="L45" s="110">
        <v>1995742</v>
      </c>
    </row>
    <row r="46" spans="1:12" ht="10.5">
      <c r="A46" s="100" t="s">
        <v>547</v>
      </c>
      <c r="B46" s="110">
        <v>0</v>
      </c>
      <c r="C46" s="110">
        <v>0</v>
      </c>
      <c r="D46" s="110">
        <v>0</v>
      </c>
      <c r="E46" s="110">
        <v>0</v>
      </c>
      <c r="F46" s="110">
        <v>0</v>
      </c>
      <c r="G46" s="110">
        <v>0</v>
      </c>
      <c r="H46" s="110">
        <v>0</v>
      </c>
      <c r="I46" s="110">
        <v>0</v>
      </c>
      <c r="J46" s="110">
        <v>0</v>
      </c>
      <c r="K46" s="110">
        <v>0</v>
      </c>
      <c r="L46" s="110">
        <v>0</v>
      </c>
    </row>
    <row r="47" spans="1:12" ht="10.5">
      <c r="A47" s="90" t="s">
        <v>548</v>
      </c>
      <c r="B47" s="110">
        <v>56169</v>
      </c>
      <c r="C47" s="110">
        <v>0</v>
      </c>
      <c r="D47" s="110">
        <v>0</v>
      </c>
      <c r="E47" s="110">
        <v>56000</v>
      </c>
      <c r="F47" s="110">
        <v>0</v>
      </c>
      <c r="G47" s="110">
        <v>0</v>
      </c>
      <c r="H47" s="110">
        <v>0</v>
      </c>
      <c r="I47" s="110">
        <v>0</v>
      </c>
      <c r="J47" s="110">
        <v>0</v>
      </c>
      <c r="K47" s="110">
        <v>169</v>
      </c>
      <c r="L47" s="110">
        <v>0</v>
      </c>
    </row>
    <row r="48" spans="1:12" ht="10.5">
      <c r="A48" s="90" t="s">
        <v>549</v>
      </c>
      <c r="B48" s="110">
        <v>770640</v>
      </c>
      <c r="C48" s="110">
        <v>0</v>
      </c>
      <c r="D48" s="110">
        <v>0</v>
      </c>
      <c r="E48" s="110">
        <v>770640</v>
      </c>
      <c r="F48" s="110">
        <v>0</v>
      </c>
      <c r="G48" s="110">
        <v>0</v>
      </c>
      <c r="H48" s="110">
        <v>0</v>
      </c>
      <c r="I48" s="110">
        <v>0</v>
      </c>
      <c r="J48" s="48">
        <v>0</v>
      </c>
      <c r="K48" s="48">
        <v>0</v>
      </c>
      <c r="L48" s="110">
        <v>0</v>
      </c>
    </row>
    <row r="49" spans="1:12" ht="10.5">
      <c r="A49" s="90" t="s">
        <v>550</v>
      </c>
      <c r="B49" s="110">
        <v>0</v>
      </c>
      <c r="C49" s="110">
        <v>0</v>
      </c>
      <c r="D49" s="110">
        <v>0</v>
      </c>
      <c r="E49" s="110">
        <v>0</v>
      </c>
      <c r="F49" s="110">
        <v>0</v>
      </c>
      <c r="G49" s="110">
        <v>0</v>
      </c>
      <c r="H49" s="110">
        <v>0</v>
      </c>
      <c r="I49" s="110">
        <v>0</v>
      </c>
      <c r="J49" s="48">
        <v>0</v>
      </c>
      <c r="K49" s="48">
        <v>0</v>
      </c>
      <c r="L49" s="110">
        <v>0</v>
      </c>
    </row>
    <row r="50" spans="1:12" ht="10.5">
      <c r="A50" s="90" t="s">
        <v>551</v>
      </c>
      <c r="B50" s="110">
        <v>2866</v>
      </c>
      <c r="C50" s="110">
        <v>0</v>
      </c>
      <c r="D50" s="110">
        <v>0</v>
      </c>
      <c r="E50" s="110">
        <v>0</v>
      </c>
      <c r="F50" s="110">
        <v>0</v>
      </c>
      <c r="G50" s="110">
        <v>2866</v>
      </c>
      <c r="H50" s="110">
        <v>0</v>
      </c>
      <c r="I50" s="110">
        <v>0</v>
      </c>
      <c r="J50" s="48">
        <v>0</v>
      </c>
      <c r="K50" s="48">
        <v>0</v>
      </c>
      <c r="L50" s="110">
        <v>0</v>
      </c>
    </row>
    <row r="51" spans="1:12" ht="10.5">
      <c r="A51" s="90" t="s">
        <v>552</v>
      </c>
      <c r="B51" s="110">
        <v>0</v>
      </c>
      <c r="C51" s="110">
        <v>0</v>
      </c>
      <c r="D51" s="110">
        <v>0</v>
      </c>
      <c r="E51" s="110">
        <v>0</v>
      </c>
      <c r="F51" s="110">
        <v>0</v>
      </c>
      <c r="G51" s="110">
        <v>0</v>
      </c>
      <c r="H51" s="110">
        <v>0</v>
      </c>
      <c r="I51" s="110">
        <v>0</v>
      </c>
      <c r="J51" s="48">
        <v>0</v>
      </c>
      <c r="K51" s="48">
        <v>0</v>
      </c>
      <c r="L51" s="110">
        <v>0</v>
      </c>
    </row>
    <row r="52" spans="1:12" ht="10.5">
      <c r="A52" s="90" t="s">
        <v>553</v>
      </c>
      <c r="B52" s="110">
        <v>240</v>
      </c>
      <c r="C52" s="110">
        <v>0</v>
      </c>
      <c r="D52" s="110">
        <v>0</v>
      </c>
      <c r="E52" s="110">
        <v>0</v>
      </c>
      <c r="F52" s="110">
        <v>0</v>
      </c>
      <c r="G52" s="110">
        <v>240</v>
      </c>
      <c r="H52" s="110">
        <v>0</v>
      </c>
      <c r="I52" s="110">
        <v>0</v>
      </c>
      <c r="J52" s="48">
        <v>0</v>
      </c>
      <c r="K52" s="48">
        <v>0</v>
      </c>
      <c r="L52" s="110">
        <v>0</v>
      </c>
    </row>
    <row r="53" spans="1:12" ht="10.5">
      <c r="A53" s="90" t="s">
        <v>554</v>
      </c>
      <c r="B53" s="110">
        <v>33000</v>
      </c>
      <c r="C53" s="110">
        <v>0</v>
      </c>
      <c r="D53" s="110">
        <v>0</v>
      </c>
      <c r="E53" s="110">
        <v>10000</v>
      </c>
      <c r="F53" s="110">
        <v>0</v>
      </c>
      <c r="G53" s="110">
        <v>23000</v>
      </c>
      <c r="H53" s="110">
        <v>0</v>
      </c>
      <c r="I53" s="110">
        <v>0</v>
      </c>
      <c r="J53" s="48">
        <v>0</v>
      </c>
      <c r="K53" s="48">
        <v>0</v>
      </c>
      <c r="L53" s="110">
        <v>0</v>
      </c>
    </row>
    <row r="54" spans="1:12" ht="10.5">
      <c r="A54" s="90" t="s">
        <v>555</v>
      </c>
      <c r="B54" s="110">
        <v>0</v>
      </c>
      <c r="C54" s="110">
        <v>0</v>
      </c>
      <c r="D54" s="110">
        <v>0</v>
      </c>
      <c r="E54" s="110">
        <v>0</v>
      </c>
      <c r="F54" s="110">
        <v>0</v>
      </c>
      <c r="G54" s="110">
        <v>0</v>
      </c>
      <c r="H54" s="110">
        <v>0</v>
      </c>
      <c r="I54" s="110">
        <v>0</v>
      </c>
      <c r="J54" s="48">
        <v>0</v>
      </c>
      <c r="K54" s="48">
        <v>0</v>
      </c>
      <c r="L54" s="110">
        <v>0</v>
      </c>
    </row>
    <row r="55" spans="1:12" ht="10.5">
      <c r="A55" s="90" t="s">
        <v>556</v>
      </c>
      <c r="B55" s="110">
        <v>0</v>
      </c>
      <c r="C55" s="48">
        <v>0</v>
      </c>
      <c r="D55" s="48">
        <v>0</v>
      </c>
      <c r="E55" s="48">
        <v>0</v>
      </c>
      <c r="F55" s="110">
        <v>0</v>
      </c>
      <c r="G55" s="110">
        <v>0</v>
      </c>
      <c r="H55" s="110">
        <v>0</v>
      </c>
      <c r="I55" s="110">
        <v>0</v>
      </c>
      <c r="J55" s="48">
        <v>0</v>
      </c>
      <c r="K55" s="48">
        <v>0</v>
      </c>
      <c r="L55" s="110">
        <v>0</v>
      </c>
    </row>
    <row r="56" spans="1:12" ht="10.5">
      <c r="A56" s="90" t="s">
        <v>557</v>
      </c>
      <c r="B56" s="110">
        <v>0</v>
      </c>
      <c r="C56" s="48">
        <v>0</v>
      </c>
      <c r="D56" s="48">
        <v>0</v>
      </c>
      <c r="E56" s="48">
        <v>0</v>
      </c>
      <c r="F56" s="110">
        <v>0</v>
      </c>
      <c r="G56" s="110">
        <v>0</v>
      </c>
      <c r="H56" s="110">
        <v>0</v>
      </c>
      <c r="I56" s="110">
        <v>0</v>
      </c>
      <c r="J56" s="48">
        <v>0</v>
      </c>
      <c r="K56" s="48">
        <v>0</v>
      </c>
      <c r="L56" s="110">
        <v>0</v>
      </c>
    </row>
    <row r="57" spans="1:12" ht="10.5">
      <c r="A57" s="90" t="s">
        <v>558</v>
      </c>
      <c r="B57" s="110">
        <v>0</v>
      </c>
      <c r="C57" s="48">
        <v>0</v>
      </c>
      <c r="D57" s="48">
        <v>0</v>
      </c>
      <c r="E57" s="48">
        <v>0</v>
      </c>
      <c r="F57" s="110">
        <v>0</v>
      </c>
      <c r="G57" s="110">
        <v>0</v>
      </c>
      <c r="H57" s="110">
        <v>0</v>
      </c>
      <c r="I57" s="110">
        <v>0</v>
      </c>
      <c r="J57" s="48">
        <v>0</v>
      </c>
      <c r="K57" s="48">
        <v>0</v>
      </c>
      <c r="L57" s="110">
        <v>0</v>
      </c>
    </row>
    <row r="58" spans="1:12" ht="10.5">
      <c r="A58" s="143" t="s">
        <v>559</v>
      </c>
      <c r="B58" s="110">
        <v>0</v>
      </c>
      <c r="C58" s="48">
        <v>0</v>
      </c>
      <c r="D58" s="48">
        <v>0</v>
      </c>
      <c r="E58" s="48">
        <v>0</v>
      </c>
      <c r="F58" s="110">
        <v>0</v>
      </c>
      <c r="G58" s="110">
        <v>0</v>
      </c>
      <c r="H58" s="110">
        <v>0</v>
      </c>
      <c r="I58" s="110">
        <v>0</v>
      </c>
      <c r="J58" s="48">
        <v>0</v>
      </c>
      <c r="K58" s="48">
        <v>0</v>
      </c>
      <c r="L58" s="110">
        <v>0</v>
      </c>
    </row>
    <row r="59" spans="1:12" ht="10.5">
      <c r="A59" s="90" t="s">
        <v>560</v>
      </c>
      <c r="B59" s="110">
        <v>7161</v>
      </c>
      <c r="C59" s="48">
        <v>0</v>
      </c>
      <c r="D59" s="48">
        <v>0</v>
      </c>
      <c r="E59" s="48">
        <v>0</v>
      </c>
      <c r="F59" s="110">
        <v>0</v>
      </c>
      <c r="G59" s="110">
        <v>2940</v>
      </c>
      <c r="H59" s="110">
        <v>4221</v>
      </c>
      <c r="I59" s="110">
        <v>0</v>
      </c>
      <c r="J59" s="48">
        <v>0</v>
      </c>
      <c r="K59" s="48">
        <v>0</v>
      </c>
      <c r="L59" s="110">
        <v>0</v>
      </c>
    </row>
    <row r="60" spans="1:12" ht="10.5">
      <c r="A60" s="90" t="s">
        <v>561</v>
      </c>
      <c r="B60" s="110">
        <v>2780</v>
      </c>
      <c r="C60" s="48">
        <v>0</v>
      </c>
      <c r="D60" s="48">
        <v>0</v>
      </c>
      <c r="E60" s="48">
        <v>0</v>
      </c>
      <c r="F60" s="110">
        <v>85</v>
      </c>
      <c r="G60" s="110">
        <v>1622</v>
      </c>
      <c r="H60" s="110">
        <v>744</v>
      </c>
      <c r="I60" s="110">
        <v>329</v>
      </c>
      <c r="J60" s="48">
        <v>0</v>
      </c>
      <c r="K60" s="48">
        <v>0</v>
      </c>
      <c r="L60" s="110">
        <v>0</v>
      </c>
    </row>
    <row r="61" spans="1:12" ht="10.5">
      <c r="A61" s="91" t="s">
        <v>562</v>
      </c>
      <c r="B61" s="110">
        <v>6661</v>
      </c>
      <c r="C61" s="50">
        <v>0</v>
      </c>
      <c r="D61" s="50">
        <v>0</v>
      </c>
      <c r="E61" s="50">
        <v>0</v>
      </c>
      <c r="F61" s="50">
        <v>0</v>
      </c>
      <c r="G61" s="110">
        <v>3928</v>
      </c>
      <c r="H61" s="110">
        <v>2733</v>
      </c>
      <c r="I61" s="50">
        <v>0</v>
      </c>
      <c r="J61" s="50">
        <v>0</v>
      </c>
      <c r="K61" s="50">
        <v>0</v>
      </c>
      <c r="L61" s="110">
        <v>0</v>
      </c>
    </row>
    <row r="62" spans="1:12" ht="10.5">
      <c r="A62" s="307" t="s">
        <v>958</v>
      </c>
      <c r="B62" s="144"/>
      <c r="C62" s="144"/>
      <c r="D62" s="144"/>
      <c r="E62" s="144"/>
      <c r="F62" s="144"/>
      <c r="G62" s="144"/>
      <c r="H62" s="144"/>
      <c r="I62" s="144"/>
      <c r="J62" s="144"/>
      <c r="K62" s="144"/>
      <c r="L62" s="144"/>
    </row>
    <row r="63" ht="10.5">
      <c r="A63" s="79" t="s">
        <v>563</v>
      </c>
    </row>
  </sheetData>
  <printOptions/>
  <pageMargins left="0.41" right="0.52" top="0.3937007874015748" bottom="0.3937007874015748" header="0.1968503937007874" footer="0.1968503937007874"/>
  <pageSetup horizontalDpi="300" verticalDpi="300" orientation="portrait" paperSize="9" scale="60" r:id="rId1"/>
  <headerFooter alignWithMargins="0">
    <oddFooter>&amp;C- &amp;P -</oddFooter>
  </headerFooter>
</worksheet>
</file>

<file path=xl/worksheets/sheet41.xml><?xml version="1.0" encoding="utf-8"?>
<worksheet xmlns="http://schemas.openxmlformats.org/spreadsheetml/2006/main" xmlns:r="http://schemas.openxmlformats.org/officeDocument/2006/relationships">
  <dimension ref="A1:L63"/>
  <sheetViews>
    <sheetView workbookViewId="0" topLeftCell="A1">
      <selection activeCell="A1" sqref="A1"/>
    </sheetView>
  </sheetViews>
  <sheetFormatPr defaultColWidth="9.00390625" defaultRowHeight="12.75"/>
  <cols>
    <col min="1" max="1" width="19.625" style="71" customWidth="1"/>
    <col min="2" max="12" width="13.00390625" style="145" customWidth="1"/>
    <col min="13" max="13" width="6.625" style="71" customWidth="1"/>
    <col min="14" max="16384" width="8.875" style="71" customWidth="1"/>
  </cols>
  <sheetData>
    <row r="1" spans="1:2" ht="15.75">
      <c r="A1" s="251" t="s">
        <v>579</v>
      </c>
      <c r="B1" s="2"/>
    </row>
    <row r="2" spans="1:12" ht="11.25" thickBot="1">
      <c r="A2" s="4"/>
      <c r="B2" s="146"/>
      <c r="C2" s="146"/>
      <c r="D2" s="146"/>
      <c r="E2" s="146"/>
      <c r="F2" s="146"/>
      <c r="G2" s="146"/>
      <c r="H2" s="146"/>
      <c r="I2" s="146"/>
      <c r="J2" s="146"/>
      <c r="K2" s="147"/>
      <c r="L2" s="148" t="s">
        <v>565</v>
      </c>
    </row>
    <row r="3" spans="1:12" ht="10.5">
      <c r="A3" s="65" t="s">
        <v>0</v>
      </c>
      <c r="B3" s="149" t="s">
        <v>258</v>
      </c>
      <c r="C3" s="149" t="s">
        <v>566</v>
      </c>
      <c r="D3" s="149" t="s">
        <v>567</v>
      </c>
      <c r="E3" s="149" t="s">
        <v>568</v>
      </c>
      <c r="F3" s="150" t="s">
        <v>569</v>
      </c>
      <c r="G3" s="149" t="s">
        <v>570</v>
      </c>
      <c r="H3" s="149" t="s">
        <v>571</v>
      </c>
      <c r="I3" s="149" t="s">
        <v>572</v>
      </c>
      <c r="J3" s="149" t="s">
        <v>573</v>
      </c>
      <c r="K3" s="150" t="s">
        <v>574</v>
      </c>
      <c r="L3" s="151" t="s">
        <v>575</v>
      </c>
    </row>
    <row r="4" spans="1:12" ht="10.5">
      <c r="A4" s="152"/>
      <c r="B4" s="153"/>
      <c r="C4" s="153"/>
      <c r="D4" s="153"/>
      <c r="E4" s="153"/>
      <c r="F4" s="153" t="s">
        <v>359</v>
      </c>
      <c r="G4" s="153"/>
      <c r="H4" s="153"/>
      <c r="I4" s="153"/>
      <c r="J4" s="153"/>
      <c r="K4" s="153"/>
      <c r="L4" s="154" t="s">
        <v>337</v>
      </c>
    </row>
    <row r="5" spans="1:12" ht="10.5" hidden="1">
      <c r="A5" s="65" t="s">
        <v>510</v>
      </c>
      <c r="B5" s="145">
        <v>196444493</v>
      </c>
      <c r="C5" s="145">
        <v>7702056</v>
      </c>
      <c r="D5" s="145">
        <v>1097163</v>
      </c>
      <c r="E5" s="145">
        <v>51949626</v>
      </c>
      <c r="F5" s="145">
        <v>99048988</v>
      </c>
      <c r="G5" s="145">
        <v>23162489</v>
      </c>
      <c r="H5" s="145">
        <v>3992186</v>
      </c>
      <c r="I5" s="145">
        <v>5240031</v>
      </c>
      <c r="J5" s="145">
        <v>4249811</v>
      </c>
      <c r="K5" s="145">
        <v>2143</v>
      </c>
      <c r="L5" s="145">
        <v>89000308</v>
      </c>
    </row>
    <row r="6" spans="1:12" ht="10.5" hidden="1">
      <c r="A6" s="65" t="s">
        <v>511</v>
      </c>
      <c r="B6" s="145">
        <v>204735962</v>
      </c>
      <c r="C6" s="145">
        <v>7960975</v>
      </c>
      <c r="D6" s="145">
        <v>1089675</v>
      </c>
      <c r="E6" s="145">
        <v>51909611</v>
      </c>
      <c r="F6" s="145">
        <v>104333357</v>
      </c>
      <c r="G6" s="145">
        <v>24593682</v>
      </c>
      <c r="H6" s="145">
        <v>4303235</v>
      </c>
      <c r="I6" s="145">
        <v>5874681</v>
      </c>
      <c r="J6" s="145">
        <v>4667085</v>
      </c>
      <c r="K6" s="145">
        <v>3661</v>
      </c>
      <c r="L6" s="145">
        <v>93386823</v>
      </c>
    </row>
    <row r="7" spans="1:12" ht="10.5" hidden="1">
      <c r="A7" s="65" t="s">
        <v>576</v>
      </c>
      <c r="B7" s="145">
        <v>212622725</v>
      </c>
      <c r="C7" s="145">
        <v>8341286</v>
      </c>
      <c r="D7" s="145">
        <v>1178030</v>
      </c>
      <c r="E7" s="145">
        <v>55816457</v>
      </c>
      <c r="F7" s="145">
        <v>107966475</v>
      </c>
      <c r="G7" s="145">
        <v>23475071</v>
      </c>
      <c r="H7" s="145">
        <v>4580465</v>
      </c>
      <c r="I7" s="145">
        <v>6537786</v>
      </c>
      <c r="J7" s="145">
        <v>4719579</v>
      </c>
      <c r="K7" s="145">
        <v>7576</v>
      </c>
      <c r="L7" s="145">
        <v>96826956</v>
      </c>
    </row>
    <row r="8" spans="1:12" ht="10.5" hidden="1">
      <c r="A8" s="65" t="s">
        <v>577</v>
      </c>
      <c r="B8" s="72">
        <v>170518957</v>
      </c>
      <c r="C8" s="72">
        <v>4613443</v>
      </c>
      <c r="D8" s="72">
        <v>798050</v>
      </c>
      <c r="E8" s="72">
        <v>47462550</v>
      </c>
      <c r="F8" s="72">
        <v>87206397</v>
      </c>
      <c r="G8" s="72">
        <v>20556691</v>
      </c>
      <c r="H8" s="72">
        <v>2477537</v>
      </c>
      <c r="I8" s="72">
        <v>3325045</v>
      </c>
      <c r="J8" s="72">
        <v>4072751</v>
      </c>
      <c r="K8" s="72">
        <v>6493</v>
      </c>
      <c r="L8" s="72">
        <v>78344892</v>
      </c>
    </row>
    <row r="9" spans="1:12" ht="10.5">
      <c r="A9" s="100" t="s">
        <v>951</v>
      </c>
      <c r="B9" s="72">
        <v>56862995</v>
      </c>
      <c r="C9" s="72">
        <v>6894685</v>
      </c>
      <c r="D9" s="72">
        <v>998227</v>
      </c>
      <c r="E9" s="72">
        <v>29278233</v>
      </c>
      <c r="F9" s="72">
        <v>2685334</v>
      </c>
      <c r="G9" s="72">
        <v>7910487</v>
      </c>
      <c r="H9" s="72">
        <v>3351602</v>
      </c>
      <c r="I9" s="72">
        <v>4430505</v>
      </c>
      <c r="J9" s="72">
        <v>1313922</v>
      </c>
      <c r="K9" s="72">
        <v>0</v>
      </c>
      <c r="L9" s="72">
        <v>0</v>
      </c>
    </row>
    <row r="10" spans="1:12" ht="10.5">
      <c r="A10" s="100" t="s">
        <v>952</v>
      </c>
      <c r="B10" s="72">
        <v>58076519</v>
      </c>
      <c r="C10" s="72">
        <v>7069172</v>
      </c>
      <c r="D10" s="72">
        <v>917243</v>
      </c>
      <c r="E10" s="72">
        <v>30478902</v>
      </c>
      <c r="F10" s="72">
        <v>3170036</v>
      </c>
      <c r="G10" s="72">
        <v>7796722</v>
      </c>
      <c r="H10" s="72">
        <v>3231271</v>
      </c>
      <c r="I10" s="72">
        <v>3874303</v>
      </c>
      <c r="J10" s="72">
        <v>1538870</v>
      </c>
      <c r="K10" s="72">
        <v>0</v>
      </c>
      <c r="L10" s="72">
        <v>0</v>
      </c>
    </row>
    <row r="11" spans="1:12" ht="10.5">
      <c r="A11" s="100" t="s">
        <v>953</v>
      </c>
      <c r="B11" s="72">
        <v>53522675</v>
      </c>
      <c r="C11" s="72">
        <v>6228542</v>
      </c>
      <c r="D11" s="72">
        <v>770251</v>
      </c>
      <c r="E11" s="72">
        <v>28603706</v>
      </c>
      <c r="F11" s="72">
        <v>2354977</v>
      </c>
      <c r="G11" s="72">
        <v>7376283</v>
      </c>
      <c r="H11" s="72">
        <v>3148028</v>
      </c>
      <c r="I11" s="72">
        <v>3688675</v>
      </c>
      <c r="J11" s="72">
        <v>1352213</v>
      </c>
      <c r="K11" s="72">
        <v>0</v>
      </c>
      <c r="L11" s="72">
        <v>0</v>
      </c>
    </row>
    <row r="12" spans="1:12" ht="10.5">
      <c r="A12" s="100" t="s">
        <v>959</v>
      </c>
      <c r="B12" s="72">
        <v>59624358</v>
      </c>
      <c r="C12" s="72">
        <v>6385877</v>
      </c>
      <c r="D12" s="72">
        <v>860953</v>
      </c>
      <c r="E12" s="72">
        <v>27459031</v>
      </c>
      <c r="F12" s="72">
        <v>2410179</v>
      </c>
      <c r="G12" s="72">
        <v>14007140</v>
      </c>
      <c r="H12" s="72">
        <v>3156383</v>
      </c>
      <c r="I12" s="72">
        <v>4114999</v>
      </c>
      <c r="J12" s="72">
        <v>1229796</v>
      </c>
      <c r="K12" s="72">
        <v>0</v>
      </c>
      <c r="L12" s="72">
        <v>0</v>
      </c>
    </row>
    <row r="13" spans="1:12" ht="10.5">
      <c r="A13" s="100" t="s">
        <v>960</v>
      </c>
      <c r="B13" s="72">
        <v>63719094</v>
      </c>
      <c r="C13" s="72">
        <v>6676648</v>
      </c>
      <c r="D13" s="72">
        <v>1097265</v>
      </c>
      <c r="E13" s="72">
        <v>29153765</v>
      </c>
      <c r="F13" s="72">
        <v>2937105</v>
      </c>
      <c r="G13" s="72">
        <v>14494483</v>
      </c>
      <c r="H13" s="72">
        <v>3097968</v>
      </c>
      <c r="I13" s="72">
        <v>4793347</v>
      </c>
      <c r="J13" s="72">
        <v>1468513</v>
      </c>
      <c r="K13" s="72">
        <v>0</v>
      </c>
      <c r="L13" s="72">
        <v>0</v>
      </c>
    </row>
    <row r="14" spans="1:12" ht="10.5">
      <c r="A14" s="120"/>
      <c r="B14" s="72"/>
      <c r="C14" s="72"/>
      <c r="D14" s="72"/>
      <c r="E14" s="72"/>
      <c r="F14" s="72"/>
      <c r="G14" s="72"/>
      <c r="H14" s="72"/>
      <c r="I14" s="72"/>
      <c r="J14" s="72"/>
      <c r="K14" s="72"/>
      <c r="L14" s="72"/>
    </row>
    <row r="15" spans="1:12" ht="10.5">
      <c r="A15" s="120" t="s">
        <v>516</v>
      </c>
      <c r="B15" s="72">
        <v>23352251</v>
      </c>
      <c r="C15" s="72">
        <v>6581533</v>
      </c>
      <c r="D15" s="72">
        <v>845579</v>
      </c>
      <c r="E15" s="72">
        <v>637117</v>
      </c>
      <c r="F15" s="72">
        <v>2760636</v>
      </c>
      <c r="G15" s="72">
        <v>3217788</v>
      </c>
      <c r="H15" s="72">
        <v>3093661</v>
      </c>
      <c r="I15" s="72">
        <v>4787056</v>
      </c>
      <c r="J15" s="72">
        <v>1428881</v>
      </c>
      <c r="K15" s="72">
        <v>0</v>
      </c>
      <c r="L15" s="72">
        <v>0</v>
      </c>
    </row>
    <row r="16" spans="1:12" ht="10.5">
      <c r="A16" s="120" t="s">
        <v>517</v>
      </c>
      <c r="B16" s="72">
        <v>18682668</v>
      </c>
      <c r="C16" s="72">
        <v>95115</v>
      </c>
      <c r="D16" s="72">
        <v>251686</v>
      </c>
      <c r="E16" s="72">
        <v>7088557</v>
      </c>
      <c r="F16" s="72">
        <v>102045</v>
      </c>
      <c r="G16" s="72">
        <v>11114168</v>
      </c>
      <c r="H16" s="72">
        <v>4307</v>
      </c>
      <c r="I16" s="72">
        <v>6039</v>
      </c>
      <c r="J16" s="72">
        <v>20751</v>
      </c>
      <c r="K16" s="72">
        <v>0</v>
      </c>
      <c r="L16" s="72">
        <v>0</v>
      </c>
    </row>
    <row r="17" spans="1:12" ht="10.5">
      <c r="A17" s="65" t="s">
        <v>518</v>
      </c>
      <c r="B17" s="72">
        <v>15861941</v>
      </c>
      <c r="C17" s="72">
        <v>0</v>
      </c>
      <c r="D17" s="72">
        <v>0</v>
      </c>
      <c r="E17" s="72">
        <v>5274570</v>
      </c>
      <c r="F17" s="72">
        <v>0</v>
      </c>
      <c r="G17" s="72">
        <v>10587371</v>
      </c>
      <c r="H17" s="72">
        <v>0</v>
      </c>
      <c r="I17" s="72">
        <v>0</v>
      </c>
      <c r="J17" s="72">
        <v>0</v>
      </c>
      <c r="K17" s="72">
        <v>0</v>
      </c>
      <c r="L17" s="72">
        <v>0</v>
      </c>
    </row>
    <row r="18" spans="1:12" ht="10.5">
      <c r="A18" s="65" t="s">
        <v>519</v>
      </c>
      <c r="B18" s="72">
        <v>927287</v>
      </c>
      <c r="C18" s="72">
        <v>95115</v>
      </c>
      <c r="D18" s="72">
        <v>117850</v>
      </c>
      <c r="E18" s="72">
        <v>453489</v>
      </c>
      <c r="F18" s="72">
        <v>97094</v>
      </c>
      <c r="G18" s="72">
        <v>138601</v>
      </c>
      <c r="H18" s="72">
        <v>4307</v>
      </c>
      <c r="I18" s="72">
        <v>80</v>
      </c>
      <c r="J18" s="72">
        <v>20751</v>
      </c>
      <c r="K18" s="72">
        <v>0</v>
      </c>
      <c r="L18" s="72">
        <v>0</v>
      </c>
    </row>
    <row r="19" spans="1:12" ht="10.5">
      <c r="A19" s="65" t="s">
        <v>520</v>
      </c>
      <c r="B19" s="72">
        <v>1720638</v>
      </c>
      <c r="C19" s="72">
        <v>0</v>
      </c>
      <c r="D19" s="72">
        <v>0</v>
      </c>
      <c r="E19" s="72">
        <v>1349648</v>
      </c>
      <c r="F19" s="72">
        <v>4951</v>
      </c>
      <c r="G19" s="72">
        <v>366039</v>
      </c>
      <c r="H19" s="72">
        <v>0</v>
      </c>
      <c r="I19" s="72">
        <v>0</v>
      </c>
      <c r="J19" s="72">
        <v>0</v>
      </c>
      <c r="K19" s="72">
        <v>0</v>
      </c>
      <c r="L19" s="72">
        <v>0</v>
      </c>
    </row>
    <row r="20" spans="1:12" ht="10.5">
      <c r="A20" s="65" t="s">
        <v>521</v>
      </c>
      <c r="B20" s="72">
        <v>15076</v>
      </c>
      <c r="C20" s="72">
        <v>0</v>
      </c>
      <c r="D20" s="72">
        <v>1675</v>
      </c>
      <c r="E20" s="72">
        <v>910</v>
      </c>
      <c r="F20" s="72">
        <v>0</v>
      </c>
      <c r="G20" s="72">
        <v>12491</v>
      </c>
      <c r="H20" s="72">
        <v>0</v>
      </c>
      <c r="I20" s="72">
        <v>0</v>
      </c>
      <c r="J20" s="72">
        <v>0</v>
      </c>
      <c r="K20" s="72">
        <v>0</v>
      </c>
      <c r="L20" s="72">
        <v>0</v>
      </c>
    </row>
    <row r="21" spans="1:12" ht="10.5">
      <c r="A21" s="65" t="s">
        <v>522</v>
      </c>
      <c r="B21" s="72">
        <v>157726</v>
      </c>
      <c r="C21" s="72">
        <v>0</v>
      </c>
      <c r="D21" s="72">
        <v>132161</v>
      </c>
      <c r="E21" s="72">
        <v>9940</v>
      </c>
      <c r="F21" s="72">
        <v>0</v>
      </c>
      <c r="G21" s="72">
        <v>9666</v>
      </c>
      <c r="H21" s="72">
        <v>0</v>
      </c>
      <c r="I21" s="72">
        <v>5959</v>
      </c>
      <c r="J21" s="72">
        <v>0</v>
      </c>
      <c r="K21" s="72">
        <v>0</v>
      </c>
      <c r="L21" s="72">
        <v>0</v>
      </c>
    </row>
    <row r="22" spans="1:12" ht="10.5">
      <c r="A22" s="120" t="s">
        <v>523</v>
      </c>
      <c r="B22" s="72">
        <v>961631</v>
      </c>
      <c r="C22" s="72">
        <v>0</v>
      </c>
      <c r="D22" s="72">
        <v>0</v>
      </c>
      <c r="E22" s="72">
        <v>786258</v>
      </c>
      <c r="F22" s="72">
        <v>59276</v>
      </c>
      <c r="G22" s="72">
        <v>97216</v>
      </c>
      <c r="H22" s="72">
        <v>0</v>
      </c>
      <c r="I22" s="72">
        <v>0</v>
      </c>
      <c r="J22" s="72">
        <v>18881</v>
      </c>
      <c r="K22" s="72">
        <v>0</v>
      </c>
      <c r="L22" s="72">
        <v>0</v>
      </c>
    </row>
    <row r="23" spans="1:12" ht="10.5">
      <c r="A23" s="65" t="s">
        <v>524</v>
      </c>
      <c r="B23" s="72">
        <v>961240</v>
      </c>
      <c r="C23" s="72">
        <v>0</v>
      </c>
      <c r="D23" s="72">
        <v>0</v>
      </c>
      <c r="E23" s="72">
        <v>786258</v>
      </c>
      <c r="F23" s="72">
        <v>58885</v>
      </c>
      <c r="G23" s="72">
        <v>97216</v>
      </c>
      <c r="H23" s="72">
        <v>0</v>
      </c>
      <c r="I23" s="72">
        <v>0</v>
      </c>
      <c r="J23" s="72">
        <v>18881</v>
      </c>
      <c r="K23" s="72">
        <v>0</v>
      </c>
      <c r="L23" s="72">
        <v>0</v>
      </c>
    </row>
    <row r="24" spans="1:12" ht="10.5">
      <c r="A24" s="65" t="s">
        <v>525</v>
      </c>
      <c r="B24" s="72">
        <v>391</v>
      </c>
      <c r="C24" s="72">
        <v>0</v>
      </c>
      <c r="D24" s="72">
        <v>0</v>
      </c>
      <c r="E24" s="72">
        <v>0</v>
      </c>
      <c r="F24" s="72">
        <v>391</v>
      </c>
      <c r="G24" s="72">
        <v>0</v>
      </c>
      <c r="H24" s="72">
        <v>0</v>
      </c>
      <c r="I24" s="72">
        <v>0</v>
      </c>
      <c r="J24" s="72">
        <v>0</v>
      </c>
      <c r="K24" s="72">
        <v>0</v>
      </c>
      <c r="L24" s="72">
        <v>0</v>
      </c>
    </row>
    <row r="25" spans="1:12" ht="10.5">
      <c r="A25" s="65" t="s">
        <v>526</v>
      </c>
      <c r="B25" s="72">
        <v>0</v>
      </c>
      <c r="C25" s="72">
        <v>0</v>
      </c>
      <c r="D25" s="72">
        <v>0</v>
      </c>
      <c r="E25" s="72">
        <v>0</v>
      </c>
      <c r="F25" s="72">
        <v>0</v>
      </c>
      <c r="G25" s="72">
        <v>0</v>
      </c>
      <c r="H25" s="72">
        <v>0</v>
      </c>
      <c r="I25" s="72">
        <v>0</v>
      </c>
      <c r="J25" s="72">
        <v>0</v>
      </c>
      <c r="K25" s="72">
        <v>0</v>
      </c>
      <c r="L25" s="72">
        <v>0</v>
      </c>
    </row>
    <row r="26" spans="1:12" ht="10.5">
      <c r="A26" s="65" t="s">
        <v>527</v>
      </c>
      <c r="B26" s="72">
        <v>20015744</v>
      </c>
      <c r="C26" s="72">
        <v>0</v>
      </c>
      <c r="D26" s="72">
        <v>0</v>
      </c>
      <c r="E26" s="72">
        <v>19935274</v>
      </c>
      <c r="F26" s="72">
        <v>14907</v>
      </c>
      <c r="G26" s="72">
        <v>65311</v>
      </c>
      <c r="H26" s="72">
        <v>0</v>
      </c>
      <c r="I26" s="72">
        <v>252</v>
      </c>
      <c r="J26" s="72">
        <v>0</v>
      </c>
      <c r="K26" s="72">
        <v>0</v>
      </c>
      <c r="L26" s="72">
        <v>0</v>
      </c>
    </row>
    <row r="27" spans="1:12" ht="10.5">
      <c r="A27" s="65" t="s">
        <v>528</v>
      </c>
      <c r="B27" s="72">
        <v>0</v>
      </c>
      <c r="C27" s="72">
        <v>0</v>
      </c>
      <c r="D27" s="72">
        <v>0</v>
      </c>
      <c r="E27" s="72">
        <v>0</v>
      </c>
      <c r="F27" s="72">
        <v>0</v>
      </c>
      <c r="G27" s="72">
        <v>0</v>
      </c>
      <c r="H27" s="72">
        <v>0</v>
      </c>
      <c r="I27" s="72">
        <v>0</v>
      </c>
      <c r="J27" s="72">
        <v>0</v>
      </c>
      <c r="K27" s="72">
        <v>0</v>
      </c>
      <c r="L27" s="72">
        <v>0</v>
      </c>
    </row>
    <row r="28" spans="1:12" ht="10.5">
      <c r="A28" s="65" t="s">
        <v>529</v>
      </c>
      <c r="B28" s="72">
        <v>19949471</v>
      </c>
      <c r="C28" s="72">
        <v>0</v>
      </c>
      <c r="D28" s="72">
        <v>0</v>
      </c>
      <c r="E28" s="72">
        <v>19901149</v>
      </c>
      <c r="F28" s="72">
        <v>13803</v>
      </c>
      <c r="G28" s="72">
        <v>34267</v>
      </c>
      <c r="H28" s="72">
        <v>0</v>
      </c>
      <c r="I28" s="72">
        <v>252</v>
      </c>
      <c r="J28" s="72">
        <v>0</v>
      </c>
      <c r="K28" s="72">
        <v>0</v>
      </c>
      <c r="L28" s="72">
        <v>0</v>
      </c>
    </row>
    <row r="29" spans="1:12" ht="10.5">
      <c r="A29" s="65" t="s">
        <v>530</v>
      </c>
      <c r="B29" s="72">
        <v>1104</v>
      </c>
      <c r="C29" s="72">
        <v>0</v>
      </c>
      <c r="D29" s="72">
        <v>0</v>
      </c>
      <c r="E29" s="72">
        <v>0</v>
      </c>
      <c r="F29" s="72">
        <v>1104</v>
      </c>
      <c r="G29" s="72">
        <v>0</v>
      </c>
      <c r="H29" s="72">
        <v>0</v>
      </c>
      <c r="I29" s="72">
        <v>0</v>
      </c>
      <c r="J29" s="72">
        <v>0</v>
      </c>
      <c r="K29" s="72">
        <v>0</v>
      </c>
      <c r="L29" s="72">
        <v>0</v>
      </c>
    </row>
    <row r="30" spans="1:12" ht="10.5">
      <c r="A30" s="65" t="s">
        <v>531</v>
      </c>
      <c r="B30" s="72">
        <v>31044</v>
      </c>
      <c r="C30" s="72">
        <v>0</v>
      </c>
      <c r="D30" s="72">
        <v>0</v>
      </c>
      <c r="E30" s="72">
        <v>0</v>
      </c>
      <c r="F30" s="72">
        <v>0</v>
      </c>
      <c r="G30" s="72">
        <v>31044</v>
      </c>
      <c r="H30" s="72">
        <v>0</v>
      </c>
      <c r="I30" s="72">
        <v>0</v>
      </c>
      <c r="J30" s="72">
        <v>0</v>
      </c>
      <c r="K30" s="72">
        <v>0</v>
      </c>
      <c r="L30" s="72">
        <v>0</v>
      </c>
    </row>
    <row r="31" spans="1:12" ht="10.5">
      <c r="A31" s="65" t="s">
        <v>532</v>
      </c>
      <c r="B31" s="72">
        <v>34125</v>
      </c>
      <c r="C31" s="72">
        <v>0</v>
      </c>
      <c r="D31" s="72">
        <v>0</v>
      </c>
      <c r="E31" s="72">
        <v>34125</v>
      </c>
      <c r="F31" s="72">
        <v>0</v>
      </c>
      <c r="G31" s="72">
        <v>0</v>
      </c>
      <c r="H31" s="72">
        <v>0</v>
      </c>
      <c r="I31" s="72">
        <v>0</v>
      </c>
      <c r="J31" s="72">
        <v>0</v>
      </c>
      <c r="K31" s="72">
        <v>0</v>
      </c>
      <c r="L31" s="72">
        <v>0</v>
      </c>
    </row>
    <row r="32" spans="1:12" ht="10.5">
      <c r="A32" s="65" t="s">
        <v>533</v>
      </c>
      <c r="B32" s="72">
        <v>0</v>
      </c>
      <c r="C32" s="72">
        <v>0</v>
      </c>
      <c r="D32" s="72">
        <v>0</v>
      </c>
      <c r="E32" s="72">
        <v>0</v>
      </c>
      <c r="F32" s="72">
        <v>0</v>
      </c>
      <c r="G32" s="72">
        <v>0</v>
      </c>
      <c r="H32" s="72">
        <v>0</v>
      </c>
      <c r="I32" s="72">
        <v>0</v>
      </c>
      <c r="J32" s="72">
        <v>0</v>
      </c>
      <c r="K32" s="72">
        <v>0</v>
      </c>
      <c r="L32" s="72">
        <v>0</v>
      </c>
    </row>
    <row r="33" spans="1:12" ht="10.5">
      <c r="A33" s="120" t="s">
        <v>534</v>
      </c>
      <c r="B33" s="72">
        <v>0</v>
      </c>
      <c r="C33" s="72">
        <v>0</v>
      </c>
      <c r="D33" s="72">
        <v>0</v>
      </c>
      <c r="E33" s="72">
        <v>0</v>
      </c>
      <c r="F33" s="72">
        <v>0</v>
      </c>
      <c r="G33" s="72">
        <v>0</v>
      </c>
      <c r="H33" s="72">
        <v>0</v>
      </c>
      <c r="I33" s="72">
        <v>0</v>
      </c>
      <c r="J33" s="72">
        <v>0</v>
      </c>
      <c r="K33" s="72">
        <v>0</v>
      </c>
      <c r="L33" s="72">
        <v>0</v>
      </c>
    </row>
    <row r="34" spans="1:12" ht="10.5">
      <c r="A34" s="120" t="s">
        <v>535</v>
      </c>
      <c r="B34" s="72">
        <v>0</v>
      </c>
      <c r="C34" s="72">
        <v>0</v>
      </c>
      <c r="D34" s="72">
        <v>0</v>
      </c>
      <c r="E34" s="72">
        <v>0</v>
      </c>
      <c r="F34" s="72">
        <v>0</v>
      </c>
      <c r="G34" s="72">
        <v>0</v>
      </c>
      <c r="H34" s="72">
        <v>0</v>
      </c>
      <c r="I34" s="72">
        <v>0</v>
      </c>
      <c r="J34" s="72">
        <v>0</v>
      </c>
      <c r="K34" s="72">
        <v>0</v>
      </c>
      <c r="L34" s="72">
        <v>0</v>
      </c>
    </row>
    <row r="35" spans="1:12" ht="10.5">
      <c r="A35" s="120" t="s">
        <v>536</v>
      </c>
      <c r="B35" s="72">
        <v>9392</v>
      </c>
      <c r="C35" s="72">
        <v>0</v>
      </c>
      <c r="D35" s="72">
        <v>0</v>
      </c>
      <c r="E35" s="72">
        <v>9151</v>
      </c>
      <c r="F35" s="72">
        <v>241</v>
      </c>
      <c r="G35" s="72">
        <v>0</v>
      </c>
      <c r="H35" s="72">
        <v>0</v>
      </c>
      <c r="I35" s="72">
        <v>0</v>
      </c>
      <c r="J35" s="72">
        <v>0</v>
      </c>
      <c r="K35" s="72">
        <v>0</v>
      </c>
      <c r="L35" s="72">
        <v>0</v>
      </c>
    </row>
    <row r="36" spans="1:12" ht="10.5">
      <c r="A36" s="120" t="s">
        <v>537</v>
      </c>
      <c r="B36" s="72">
        <v>0</v>
      </c>
      <c r="C36" s="72">
        <v>0</v>
      </c>
      <c r="D36" s="72">
        <v>0</v>
      </c>
      <c r="E36" s="72">
        <v>0</v>
      </c>
      <c r="F36" s="72">
        <v>0</v>
      </c>
      <c r="G36" s="72">
        <v>0</v>
      </c>
      <c r="H36" s="72">
        <v>0</v>
      </c>
      <c r="I36" s="72">
        <v>0</v>
      </c>
      <c r="J36" s="72">
        <v>0</v>
      </c>
      <c r="K36" s="72">
        <v>0</v>
      </c>
      <c r="L36" s="72">
        <v>0</v>
      </c>
    </row>
    <row r="37" spans="1:12" ht="10.5">
      <c r="A37" s="120" t="s">
        <v>538</v>
      </c>
      <c r="B37" s="72">
        <v>697408</v>
      </c>
      <c r="C37" s="72">
        <v>0</v>
      </c>
      <c r="D37" s="72">
        <v>0</v>
      </c>
      <c r="E37" s="72">
        <v>697408</v>
      </c>
      <c r="F37" s="72">
        <v>0</v>
      </c>
      <c r="G37" s="72">
        <v>0</v>
      </c>
      <c r="H37" s="72">
        <v>0</v>
      </c>
      <c r="I37" s="72">
        <v>0</v>
      </c>
      <c r="J37" s="72">
        <v>0</v>
      </c>
      <c r="K37" s="72">
        <v>0</v>
      </c>
      <c r="L37" s="72">
        <v>0</v>
      </c>
    </row>
    <row r="38" spans="1:12" ht="10.5">
      <c r="A38" s="120" t="s">
        <v>539</v>
      </c>
      <c r="B38" s="72">
        <v>0</v>
      </c>
      <c r="C38" s="72">
        <v>0</v>
      </c>
      <c r="D38" s="72">
        <v>0</v>
      </c>
      <c r="E38" s="72">
        <v>0</v>
      </c>
      <c r="F38" s="72">
        <v>0</v>
      </c>
      <c r="G38" s="72">
        <v>0</v>
      </c>
      <c r="H38" s="72">
        <v>0</v>
      </c>
      <c r="I38" s="72">
        <v>0</v>
      </c>
      <c r="J38" s="72">
        <v>0</v>
      </c>
      <c r="K38" s="72">
        <v>0</v>
      </c>
      <c r="L38" s="72">
        <v>0</v>
      </c>
    </row>
    <row r="39" spans="1:12" ht="10.5">
      <c r="A39" s="120" t="s">
        <v>540</v>
      </c>
      <c r="B39" s="72">
        <v>0</v>
      </c>
      <c r="C39" s="72">
        <v>0</v>
      </c>
      <c r="D39" s="72">
        <v>0</v>
      </c>
      <c r="E39" s="72">
        <v>0</v>
      </c>
      <c r="F39" s="72">
        <v>0</v>
      </c>
      <c r="G39" s="72">
        <v>0</v>
      </c>
      <c r="H39" s="72">
        <v>0</v>
      </c>
      <c r="I39" s="72">
        <v>0</v>
      </c>
      <c r="J39" s="72">
        <v>0</v>
      </c>
      <c r="K39" s="72">
        <v>0</v>
      </c>
      <c r="L39" s="72">
        <v>0</v>
      </c>
    </row>
    <row r="40" spans="1:12" ht="10.5">
      <c r="A40" s="120" t="s">
        <v>541</v>
      </c>
      <c r="B40" s="72">
        <v>0</v>
      </c>
      <c r="C40" s="72">
        <v>0</v>
      </c>
      <c r="D40" s="72">
        <v>0</v>
      </c>
      <c r="E40" s="72">
        <v>0</v>
      </c>
      <c r="F40" s="72">
        <v>0</v>
      </c>
      <c r="G40" s="72">
        <v>0</v>
      </c>
      <c r="H40" s="72">
        <v>0</v>
      </c>
      <c r="I40" s="72">
        <v>0</v>
      </c>
      <c r="J40" s="72">
        <v>0</v>
      </c>
      <c r="K40" s="72">
        <v>0</v>
      </c>
      <c r="L40" s="72">
        <v>0</v>
      </c>
    </row>
    <row r="41" spans="1:12" ht="10.5">
      <c r="A41" s="120" t="s">
        <v>542</v>
      </c>
      <c r="B41" s="72">
        <v>0</v>
      </c>
      <c r="C41" s="72">
        <v>0</v>
      </c>
      <c r="D41" s="72">
        <v>0</v>
      </c>
      <c r="E41" s="72">
        <v>0</v>
      </c>
      <c r="F41" s="72">
        <v>0</v>
      </c>
      <c r="G41" s="72">
        <v>0</v>
      </c>
      <c r="H41" s="72">
        <v>0</v>
      </c>
      <c r="I41" s="72">
        <v>0</v>
      </c>
      <c r="J41" s="72">
        <v>0</v>
      </c>
      <c r="K41" s="72">
        <v>0</v>
      </c>
      <c r="L41" s="72">
        <v>0</v>
      </c>
    </row>
    <row r="42" spans="1:12" ht="10.5">
      <c r="A42" s="120" t="s">
        <v>543</v>
      </c>
      <c r="B42" s="72">
        <v>0</v>
      </c>
      <c r="C42" s="72">
        <v>0</v>
      </c>
      <c r="D42" s="72">
        <v>0</v>
      </c>
      <c r="E42" s="72">
        <v>0</v>
      </c>
      <c r="F42" s="72">
        <v>0</v>
      </c>
      <c r="G42" s="72">
        <v>0</v>
      </c>
      <c r="H42" s="72">
        <v>0</v>
      </c>
      <c r="I42" s="72">
        <v>0</v>
      </c>
      <c r="J42" s="72">
        <v>0</v>
      </c>
      <c r="K42" s="72">
        <v>0</v>
      </c>
      <c r="L42" s="72">
        <v>0</v>
      </c>
    </row>
    <row r="43" spans="1:12" ht="10.5">
      <c r="A43" s="120" t="s">
        <v>544</v>
      </c>
      <c r="B43" s="72">
        <v>0</v>
      </c>
      <c r="C43" s="72">
        <v>0</v>
      </c>
      <c r="D43" s="72">
        <v>0</v>
      </c>
      <c r="E43" s="72">
        <v>0</v>
      </c>
      <c r="F43" s="72">
        <v>0</v>
      </c>
      <c r="G43" s="72">
        <v>0</v>
      </c>
      <c r="H43" s="72">
        <v>0</v>
      </c>
      <c r="I43" s="72">
        <v>0</v>
      </c>
      <c r="J43" s="72">
        <v>0</v>
      </c>
      <c r="K43" s="72">
        <v>0</v>
      </c>
      <c r="L43" s="72">
        <v>0</v>
      </c>
    </row>
    <row r="44" spans="1:12" ht="10.5">
      <c r="A44" s="65" t="s">
        <v>545</v>
      </c>
      <c r="B44" s="72">
        <v>0</v>
      </c>
      <c r="C44" s="72">
        <v>0</v>
      </c>
      <c r="D44" s="72">
        <v>0</v>
      </c>
      <c r="E44" s="72">
        <v>0</v>
      </c>
      <c r="F44" s="72">
        <v>0</v>
      </c>
      <c r="G44" s="72">
        <v>0</v>
      </c>
      <c r="H44" s="72">
        <v>0</v>
      </c>
      <c r="I44" s="72">
        <v>0</v>
      </c>
      <c r="J44" s="72">
        <v>0</v>
      </c>
      <c r="K44" s="72">
        <v>0</v>
      </c>
      <c r="L44" s="72">
        <v>0</v>
      </c>
    </row>
    <row r="45" spans="1:12" ht="10.5">
      <c r="A45" s="65" t="s">
        <v>546</v>
      </c>
      <c r="B45" s="72">
        <v>0</v>
      </c>
      <c r="C45" s="72">
        <v>0</v>
      </c>
      <c r="D45" s="72">
        <v>0</v>
      </c>
      <c r="E45" s="72">
        <v>0</v>
      </c>
      <c r="F45" s="72">
        <v>0</v>
      </c>
      <c r="G45" s="72">
        <v>0</v>
      </c>
      <c r="H45" s="72">
        <v>0</v>
      </c>
      <c r="I45" s="72">
        <v>0</v>
      </c>
      <c r="J45" s="72">
        <v>0</v>
      </c>
      <c r="K45" s="72">
        <v>0</v>
      </c>
      <c r="L45" s="72">
        <v>0</v>
      </c>
    </row>
    <row r="46" spans="1:12" ht="10.5">
      <c r="A46" s="65" t="s">
        <v>547</v>
      </c>
      <c r="B46" s="72">
        <v>0</v>
      </c>
      <c r="C46" s="72">
        <v>0</v>
      </c>
      <c r="D46" s="72">
        <v>0</v>
      </c>
      <c r="E46" s="72">
        <v>0</v>
      </c>
      <c r="F46" s="72">
        <v>0</v>
      </c>
      <c r="G46" s="72">
        <v>0</v>
      </c>
      <c r="H46" s="72">
        <v>0</v>
      </c>
      <c r="I46" s="72">
        <v>0</v>
      </c>
      <c r="J46" s="72">
        <v>0</v>
      </c>
      <c r="K46" s="72">
        <v>0</v>
      </c>
      <c r="L46" s="72">
        <v>0</v>
      </c>
    </row>
    <row r="47" spans="1:12" ht="10.5">
      <c r="A47" s="120" t="s">
        <v>548</v>
      </c>
      <c r="B47" s="72">
        <v>0</v>
      </c>
      <c r="C47" s="72">
        <v>0</v>
      </c>
      <c r="D47" s="72">
        <v>0</v>
      </c>
      <c r="E47" s="72">
        <v>0</v>
      </c>
      <c r="F47" s="72">
        <v>0</v>
      </c>
      <c r="G47" s="72">
        <v>0</v>
      </c>
      <c r="H47" s="72">
        <v>0</v>
      </c>
      <c r="I47" s="72">
        <v>0</v>
      </c>
      <c r="J47" s="72">
        <v>0</v>
      </c>
      <c r="K47" s="72">
        <v>0</v>
      </c>
      <c r="L47" s="72">
        <v>0</v>
      </c>
    </row>
    <row r="48" spans="1:12" ht="10.5">
      <c r="A48" s="120" t="s">
        <v>549</v>
      </c>
      <c r="B48" s="72">
        <v>0</v>
      </c>
      <c r="C48" s="72">
        <v>0</v>
      </c>
      <c r="D48" s="72">
        <v>0</v>
      </c>
      <c r="E48" s="72">
        <v>0</v>
      </c>
      <c r="F48" s="72">
        <v>0</v>
      </c>
      <c r="G48" s="72">
        <v>0</v>
      </c>
      <c r="H48" s="72">
        <v>0</v>
      </c>
      <c r="I48" s="72">
        <v>0</v>
      </c>
      <c r="J48" s="72">
        <v>0</v>
      </c>
      <c r="K48" s="72">
        <v>0</v>
      </c>
      <c r="L48" s="72">
        <v>0</v>
      </c>
    </row>
    <row r="49" spans="1:12" ht="10.5">
      <c r="A49" s="120" t="s">
        <v>550</v>
      </c>
      <c r="B49" s="72">
        <v>0</v>
      </c>
      <c r="C49" s="72">
        <v>0</v>
      </c>
      <c r="D49" s="72">
        <v>0</v>
      </c>
      <c r="E49" s="72">
        <v>0</v>
      </c>
      <c r="F49" s="72">
        <v>0</v>
      </c>
      <c r="G49" s="72">
        <v>0</v>
      </c>
      <c r="H49" s="72">
        <v>0</v>
      </c>
      <c r="I49" s="72">
        <v>0</v>
      </c>
      <c r="J49" s="72">
        <v>0</v>
      </c>
      <c r="K49" s="72">
        <v>0</v>
      </c>
      <c r="L49" s="72">
        <v>0</v>
      </c>
    </row>
    <row r="50" spans="1:12" ht="10.5">
      <c r="A50" s="120" t="s">
        <v>551</v>
      </c>
      <c r="B50" s="72">
        <v>0</v>
      </c>
      <c r="C50" s="72">
        <v>0</v>
      </c>
      <c r="D50" s="72">
        <v>0</v>
      </c>
      <c r="E50" s="72">
        <v>0</v>
      </c>
      <c r="F50" s="72">
        <v>0</v>
      </c>
      <c r="G50" s="72">
        <v>0</v>
      </c>
      <c r="H50" s="72">
        <v>0</v>
      </c>
      <c r="I50" s="72">
        <v>0</v>
      </c>
      <c r="J50" s="72">
        <v>0</v>
      </c>
      <c r="K50" s="72">
        <v>0</v>
      </c>
      <c r="L50" s="72">
        <v>0</v>
      </c>
    </row>
    <row r="51" spans="1:12" ht="10.5">
      <c r="A51" s="120" t="s">
        <v>552</v>
      </c>
      <c r="B51" s="72">
        <v>0</v>
      </c>
      <c r="C51" s="72">
        <v>0</v>
      </c>
      <c r="D51" s="72">
        <v>0</v>
      </c>
      <c r="E51" s="72">
        <v>0</v>
      </c>
      <c r="F51" s="72">
        <v>0</v>
      </c>
      <c r="G51" s="72">
        <v>0</v>
      </c>
      <c r="H51" s="72">
        <v>0</v>
      </c>
      <c r="I51" s="72">
        <v>0</v>
      </c>
      <c r="J51" s="72">
        <v>0</v>
      </c>
      <c r="K51" s="72">
        <v>0</v>
      </c>
      <c r="L51" s="72">
        <v>0</v>
      </c>
    </row>
    <row r="52" spans="1:12" ht="10.5">
      <c r="A52" s="120" t="s">
        <v>553</v>
      </c>
      <c r="B52" s="72">
        <v>0</v>
      </c>
      <c r="C52" s="72">
        <v>0</v>
      </c>
      <c r="D52" s="72">
        <v>0</v>
      </c>
      <c r="E52" s="72">
        <v>0</v>
      </c>
      <c r="F52" s="72">
        <v>0</v>
      </c>
      <c r="G52" s="72">
        <v>0</v>
      </c>
      <c r="H52" s="72">
        <v>0</v>
      </c>
      <c r="I52" s="72">
        <v>0</v>
      </c>
      <c r="J52" s="72">
        <v>0</v>
      </c>
      <c r="K52" s="72">
        <v>0</v>
      </c>
      <c r="L52" s="72">
        <v>0</v>
      </c>
    </row>
    <row r="53" spans="1:12" ht="10.5">
      <c r="A53" s="120" t="s">
        <v>554</v>
      </c>
      <c r="B53" s="72">
        <v>0</v>
      </c>
      <c r="C53" s="72">
        <v>0</v>
      </c>
      <c r="D53" s="72">
        <v>0</v>
      </c>
      <c r="E53" s="72">
        <v>0</v>
      </c>
      <c r="F53" s="72">
        <v>0</v>
      </c>
      <c r="G53" s="72">
        <v>0</v>
      </c>
      <c r="H53" s="72">
        <v>0</v>
      </c>
      <c r="I53" s="72">
        <v>0</v>
      </c>
      <c r="J53" s="72">
        <v>0</v>
      </c>
      <c r="K53" s="72">
        <v>0</v>
      </c>
      <c r="L53" s="72">
        <v>0</v>
      </c>
    </row>
    <row r="54" spans="1:12" ht="10.5">
      <c r="A54" s="120" t="s">
        <v>555</v>
      </c>
      <c r="B54" s="72">
        <v>0</v>
      </c>
      <c r="C54" s="72">
        <v>0</v>
      </c>
      <c r="D54" s="72">
        <v>0</v>
      </c>
      <c r="E54" s="72">
        <v>0</v>
      </c>
      <c r="F54" s="72">
        <v>0</v>
      </c>
      <c r="G54" s="72">
        <v>0</v>
      </c>
      <c r="H54" s="72">
        <v>0</v>
      </c>
      <c r="I54" s="72">
        <v>0</v>
      </c>
      <c r="J54" s="72">
        <v>0</v>
      </c>
      <c r="K54" s="72">
        <v>0</v>
      </c>
      <c r="L54" s="72">
        <v>0</v>
      </c>
    </row>
    <row r="55" spans="1:12" ht="10.5">
      <c r="A55" s="120" t="s">
        <v>556</v>
      </c>
      <c r="B55" s="72">
        <v>0</v>
      </c>
      <c r="C55" s="72">
        <v>0</v>
      </c>
      <c r="D55" s="72">
        <v>0</v>
      </c>
      <c r="E55" s="72">
        <v>0</v>
      </c>
      <c r="F55" s="72">
        <v>0</v>
      </c>
      <c r="G55" s="72">
        <v>0</v>
      </c>
      <c r="H55" s="72">
        <v>0</v>
      </c>
      <c r="I55" s="72">
        <v>0</v>
      </c>
      <c r="J55" s="72">
        <v>0</v>
      </c>
      <c r="K55" s="72">
        <v>0</v>
      </c>
      <c r="L55" s="72">
        <v>0</v>
      </c>
    </row>
    <row r="56" spans="1:12" ht="10.5">
      <c r="A56" s="120" t="s">
        <v>557</v>
      </c>
      <c r="B56" s="72">
        <v>0</v>
      </c>
      <c r="C56" s="72">
        <v>0</v>
      </c>
      <c r="D56" s="72">
        <v>0</v>
      </c>
      <c r="E56" s="72">
        <v>0</v>
      </c>
      <c r="F56" s="72">
        <v>0</v>
      </c>
      <c r="G56" s="72">
        <v>0</v>
      </c>
      <c r="H56" s="72">
        <v>0</v>
      </c>
      <c r="I56" s="72">
        <v>0</v>
      </c>
      <c r="J56" s="72">
        <v>0</v>
      </c>
      <c r="K56" s="72">
        <v>0</v>
      </c>
      <c r="L56" s="72">
        <v>0</v>
      </c>
    </row>
    <row r="57" spans="1:12" ht="10.5">
      <c r="A57" s="120" t="s">
        <v>558</v>
      </c>
      <c r="B57" s="72">
        <v>0</v>
      </c>
      <c r="C57" s="72">
        <v>0</v>
      </c>
      <c r="D57" s="72">
        <v>0</v>
      </c>
      <c r="E57" s="72">
        <v>0</v>
      </c>
      <c r="F57" s="72">
        <v>0</v>
      </c>
      <c r="G57" s="72">
        <v>0</v>
      </c>
      <c r="H57" s="72">
        <v>0</v>
      </c>
      <c r="I57" s="72">
        <v>0</v>
      </c>
      <c r="J57" s="72">
        <v>0</v>
      </c>
      <c r="K57" s="72">
        <v>0</v>
      </c>
      <c r="L57" s="72">
        <v>0</v>
      </c>
    </row>
    <row r="58" spans="1:12" ht="10.5">
      <c r="A58" s="140" t="s">
        <v>559</v>
      </c>
      <c r="B58" s="72">
        <v>0</v>
      </c>
      <c r="C58" s="72">
        <v>0</v>
      </c>
      <c r="D58" s="72">
        <v>0</v>
      </c>
      <c r="E58" s="72">
        <v>0</v>
      </c>
      <c r="F58" s="72">
        <v>0</v>
      </c>
      <c r="G58" s="72">
        <v>0</v>
      </c>
      <c r="H58" s="72">
        <v>0</v>
      </c>
      <c r="I58" s="72">
        <v>0</v>
      </c>
      <c r="J58" s="72">
        <v>0</v>
      </c>
      <c r="K58" s="72">
        <v>0</v>
      </c>
      <c r="L58" s="72">
        <v>0</v>
      </c>
    </row>
    <row r="59" spans="1:12" ht="10.5">
      <c r="A59" s="120" t="s">
        <v>560</v>
      </c>
      <c r="B59" s="72">
        <v>0</v>
      </c>
      <c r="C59" s="72">
        <v>0</v>
      </c>
      <c r="D59" s="72">
        <v>0</v>
      </c>
      <c r="E59" s="72">
        <v>0</v>
      </c>
      <c r="F59" s="72">
        <v>0</v>
      </c>
      <c r="G59" s="72">
        <v>0</v>
      </c>
      <c r="H59" s="72">
        <v>0</v>
      </c>
      <c r="I59" s="72">
        <v>0</v>
      </c>
      <c r="J59" s="72">
        <v>0</v>
      </c>
      <c r="K59" s="72">
        <v>0</v>
      </c>
      <c r="L59" s="72">
        <v>0</v>
      </c>
    </row>
    <row r="60" spans="1:12" ht="10.5">
      <c r="A60" s="120" t="s">
        <v>561</v>
      </c>
      <c r="B60" s="72">
        <v>0</v>
      </c>
      <c r="C60" s="72">
        <v>0</v>
      </c>
      <c r="D60" s="72">
        <v>0</v>
      </c>
      <c r="E60" s="72">
        <v>0</v>
      </c>
      <c r="F60" s="72">
        <v>0</v>
      </c>
      <c r="G60" s="72">
        <v>0</v>
      </c>
      <c r="H60" s="72">
        <v>0</v>
      </c>
      <c r="I60" s="72">
        <v>0</v>
      </c>
      <c r="J60" s="72">
        <v>0</v>
      </c>
      <c r="K60" s="72">
        <v>0</v>
      </c>
      <c r="L60" s="72">
        <v>0</v>
      </c>
    </row>
    <row r="61" spans="1:12" ht="10.5">
      <c r="A61" s="113" t="s">
        <v>562</v>
      </c>
      <c r="B61" s="72">
        <v>0</v>
      </c>
      <c r="C61" s="72">
        <v>0</v>
      </c>
      <c r="D61" s="72">
        <v>0</v>
      </c>
      <c r="E61" s="72">
        <v>0</v>
      </c>
      <c r="F61" s="72">
        <v>0</v>
      </c>
      <c r="G61" s="72">
        <v>0</v>
      </c>
      <c r="H61" s="72">
        <v>0</v>
      </c>
      <c r="I61" s="72">
        <v>0</v>
      </c>
      <c r="J61" s="72">
        <v>0</v>
      </c>
      <c r="K61" s="72">
        <v>0</v>
      </c>
      <c r="L61" s="72">
        <v>0</v>
      </c>
    </row>
    <row r="62" spans="1:12" ht="10.5">
      <c r="A62" s="307" t="s">
        <v>958</v>
      </c>
      <c r="B62" s="155"/>
      <c r="C62" s="155"/>
      <c r="D62" s="155"/>
      <c r="E62" s="155"/>
      <c r="F62" s="155"/>
      <c r="G62" s="155"/>
      <c r="H62" s="155"/>
      <c r="I62" s="155"/>
      <c r="J62" s="155"/>
      <c r="K62" s="155"/>
      <c r="L62" s="155"/>
    </row>
    <row r="63" ht="10.5">
      <c r="A63" s="307" t="s">
        <v>957</v>
      </c>
    </row>
  </sheetData>
  <printOptions/>
  <pageMargins left="0.45" right="0.36" top="0.3937007874015748" bottom="0.3937007874015748" header="0.1968503937007874" footer="0.1968503937007874"/>
  <pageSetup horizontalDpi="300" verticalDpi="300" orientation="portrait" paperSize="9" scale="60" r:id="rId1"/>
  <headerFooter alignWithMargins="0">
    <oddFooter>&amp;C- &amp;P -</oddFooter>
  </headerFooter>
</worksheet>
</file>

<file path=xl/worksheets/sheet42.xml><?xml version="1.0" encoding="utf-8"?>
<worksheet xmlns="http://schemas.openxmlformats.org/spreadsheetml/2006/main" xmlns:r="http://schemas.openxmlformats.org/officeDocument/2006/relationships">
  <dimension ref="A1:L63"/>
  <sheetViews>
    <sheetView workbookViewId="0" topLeftCell="A1">
      <selection activeCell="A1" sqref="A1"/>
    </sheetView>
  </sheetViews>
  <sheetFormatPr defaultColWidth="9.00390625" defaultRowHeight="12.75"/>
  <cols>
    <col min="1" max="1" width="19.625" style="71" customWidth="1"/>
    <col min="2" max="10" width="13.625" style="145" customWidth="1"/>
    <col min="11" max="11" width="15.875" style="145" customWidth="1"/>
    <col min="12" max="12" width="13.625" style="145" customWidth="1"/>
    <col min="13" max="13" width="5.00390625" style="71" customWidth="1"/>
    <col min="14" max="16384" width="8.875" style="71" customWidth="1"/>
  </cols>
  <sheetData>
    <row r="1" spans="1:2" ht="15.75">
      <c r="A1" s="251" t="s">
        <v>580</v>
      </c>
      <c r="B1" s="2"/>
    </row>
    <row r="2" spans="1:12" ht="11.25" thickBot="1">
      <c r="A2" s="4"/>
      <c r="B2" s="146"/>
      <c r="C2" s="146"/>
      <c r="D2" s="146"/>
      <c r="E2" s="146"/>
      <c r="F2" s="146"/>
      <c r="G2" s="146"/>
      <c r="H2" s="146"/>
      <c r="I2" s="146"/>
      <c r="J2" s="146"/>
      <c r="K2" s="147"/>
      <c r="L2" s="148" t="s">
        <v>565</v>
      </c>
    </row>
    <row r="3" spans="1:12" ht="10.5">
      <c r="A3" s="65" t="s">
        <v>0</v>
      </c>
      <c r="B3" s="149" t="s">
        <v>258</v>
      </c>
      <c r="C3" s="149" t="s">
        <v>566</v>
      </c>
      <c r="D3" s="149" t="s">
        <v>567</v>
      </c>
      <c r="E3" s="149" t="s">
        <v>568</v>
      </c>
      <c r="F3" s="150" t="s">
        <v>569</v>
      </c>
      <c r="G3" s="149" t="s">
        <v>570</v>
      </c>
      <c r="H3" s="149" t="s">
        <v>571</v>
      </c>
      <c r="I3" s="149" t="s">
        <v>572</v>
      </c>
      <c r="J3" s="149" t="s">
        <v>573</v>
      </c>
      <c r="K3" s="150" t="s">
        <v>574</v>
      </c>
      <c r="L3" s="151" t="s">
        <v>575</v>
      </c>
    </row>
    <row r="4" spans="1:12" ht="10.5">
      <c r="A4" s="152"/>
      <c r="B4" s="153"/>
      <c r="C4" s="153"/>
      <c r="D4" s="153"/>
      <c r="E4" s="153"/>
      <c r="F4" s="153" t="s">
        <v>359</v>
      </c>
      <c r="G4" s="153"/>
      <c r="H4" s="153"/>
      <c r="I4" s="153"/>
      <c r="J4" s="153"/>
      <c r="K4" s="153"/>
      <c r="L4" s="154" t="s">
        <v>359</v>
      </c>
    </row>
    <row r="5" spans="1:12" ht="10.5" hidden="1">
      <c r="A5" s="65" t="s">
        <v>510</v>
      </c>
      <c r="B5" s="145">
        <v>196444493</v>
      </c>
      <c r="C5" s="145">
        <v>7702056</v>
      </c>
      <c r="D5" s="145">
        <v>1097163</v>
      </c>
      <c r="E5" s="145">
        <v>51949626</v>
      </c>
      <c r="F5" s="145">
        <v>99048988</v>
      </c>
      <c r="G5" s="145">
        <v>23162489</v>
      </c>
      <c r="H5" s="145">
        <v>3992186</v>
      </c>
      <c r="I5" s="145">
        <v>5240031</v>
      </c>
      <c r="J5" s="145">
        <v>4249811</v>
      </c>
      <c r="K5" s="145">
        <v>2143</v>
      </c>
      <c r="L5" s="145">
        <v>89000308</v>
      </c>
    </row>
    <row r="6" spans="1:12" ht="10.5" hidden="1">
      <c r="A6" s="65" t="s">
        <v>511</v>
      </c>
      <c r="B6" s="145">
        <v>204735962</v>
      </c>
      <c r="C6" s="145">
        <v>7960975</v>
      </c>
      <c r="D6" s="145">
        <v>1089675</v>
      </c>
      <c r="E6" s="145">
        <v>51909611</v>
      </c>
      <c r="F6" s="145">
        <v>104333357</v>
      </c>
      <c r="G6" s="145">
        <v>24593682</v>
      </c>
      <c r="H6" s="145">
        <v>4303235</v>
      </c>
      <c r="I6" s="145">
        <v>5874681</v>
      </c>
      <c r="J6" s="145">
        <v>4667085</v>
      </c>
      <c r="K6" s="145">
        <v>3661</v>
      </c>
      <c r="L6" s="145">
        <v>93386823</v>
      </c>
    </row>
    <row r="7" spans="1:12" ht="10.5" hidden="1">
      <c r="A7" s="65" t="s">
        <v>576</v>
      </c>
      <c r="B7" s="145">
        <v>212622725</v>
      </c>
      <c r="C7" s="145">
        <v>8341286</v>
      </c>
      <c r="D7" s="145">
        <v>1178030</v>
      </c>
      <c r="E7" s="145">
        <v>55816457</v>
      </c>
      <c r="F7" s="145">
        <v>107966475</v>
      </c>
      <c r="G7" s="145">
        <v>23475071</v>
      </c>
      <c r="H7" s="145">
        <v>4580465</v>
      </c>
      <c r="I7" s="145">
        <v>6537786</v>
      </c>
      <c r="J7" s="145">
        <v>4719579</v>
      </c>
      <c r="K7" s="145">
        <v>7576</v>
      </c>
      <c r="L7" s="145">
        <v>96826956</v>
      </c>
    </row>
    <row r="8" spans="1:12" ht="10.5" hidden="1">
      <c r="A8" s="65" t="s">
        <v>577</v>
      </c>
      <c r="B8" s="72">
        <v>170518957</v>
      </c>
      <c r="C8" s="72">
        <v>4613443</v>
      </c>
      <c r="D8" s="72">
        <v>798050</v>
      </c>
      <c r="E8" s="72">
        <v>47462550</v>
      </c>
      <c r="F8" s="72">
        <v>87206397</v>
      </c>
      <c r="G8" s="72">
        <v>20556691</v>
      </c>
      <c r="H8" s="72">
        <v>2477537</v>
      </c>
      <c r="I8" s="72">
        <v>3325045</v>
      </c>
      <c r="J8" s="72">
        <v>4072751</v>
      </c>
      <c r="K8" s="72">
        <v>6493</v>
      </c>
      <c r="L8" s="72">
        <v>78344892</v>
      </c>
    </row>
    <row r="9" spans="1:12" ht="10.5">
      <c r="A9" s="100" t="s">
        <v>951</v>
      </c>
      <c r="B9" s="72">
        <v>143981123</v>
      </c>
      <c r="C9" s="72">
        <v>118825</v>
      </c>
      <c r="D9" s="72">
        <v>49309</v>
      </c>
      <c r="E9" s="72">
        <v>26087180</v>
      </c>
      <c r="F9" s="72">
        <v>6790040</v>
      </c>
      <c r="G9" s="72">
        <v>16228917</v>
      </c>
      <c r="H9" s="72">
        <v>155300</v>
      </c>
      <c r="I9" s="72">
        <v>121274</v>
      </c>
      <c r="J9" s="72">
        <v>3209791</v>
      </c>
      <c r="K9" s="72">
        <v>4300</v>
      </c>
      <c r="L9" s="72">
        <v>91216187</v>
      </c>
    </row>
    <row r="10" spans="1:12" ht="10.5">
      <c r="A10" s="100" t="s">
        <v>952</v>
      </c>
      <c r="B10" s="72">
        <v>143887962</v>
      </c>
      <c r="C10" s="72">
        <v>153662</v>
      </c>
      <c r="D10" s="72">
        <v>53379</v>
      </c>
      <c r="E10" s="72">
        <v>24494610</v>
      </c>
      <c r="F10" s="72">
        <v>6476730</v>
      </c>
      <c r="G10" s="72">
        <v>16134739</v>
      </c>
      <c r="H10" s="72">
        <v>164845</v>
      </c>
      <c r="I10" s="72">
        <v>55888</v>
      </c>
      <c r="J10" s="72">
        <v>3189851</v>
      </c>
      <c r="K10" s="72">
        <v>4386</v>
      </c>
      <c r="L10" s="72">
        <v>93159872</v>
      </c>
    </row>
    <row r="11" spans="1:12" ht="10.5">
      <c r="A11" s="100" t="s">
        <v>953</v>
      </c>
      <c r="B11" s="72">
        <v>102022146</v>
      </c>
      <c r="C11" s="72">
        <v>195115</v>
      </c>
      <c r="D11" s="72">
        <v>29874</v>
      </c>
      <c r="E11" s="72">
        <v>22604117</v>
      </c>
      <c r="F11" s="72">
        <v>13503118</v>
      </c>
      <c r="G11" s="72">
        <v>14337363</v>
      </c>
      <c r="H11" s="72">
        <v>168762</v>
      </c>
      <c r="I11" s="72">
        <v>168651</v>
      </c>
      <c r="J11" s="72">
        <v>2656690</v>
      </c>
      <c r="K11" s="72">
        <v>3980</v>
      </c>
      <c r="L11" s="72">
        <v>48354476</v>
      </c>
    </row>
    <row r="12" spans="1:12" ht="10.5">
      <c r="A12" s="100" t="s">
        <v>959</v>
      </c>
      <c r="B12" s="72">
        <v>70331261</v>
      </c>
      <c r="C12" s="72">
        <v>155062</v>
      </c>
      <c r="D12" s="72">
        <v>166728</v>
      </c>
      <c r="E12" s="72">
        <v>21969286</v>
      </c>
      <c r="F12" s="72">
        <v>5786811</v>
      </c>
      <c r="G12" s="72">
        <v>13569267</v>
      </c>
      <c r="H12" s="72">
        <v>203995</v>
      </c>
      <c r="I12" s="72">
        <v>106364</v>
      </c>
      <c r="J12" s="72">
        <v>1565846</v>
      </c>
      <c r="K12" s="72">
        <v>3716</v>
      </c>
      <c r="L12" s="72">
        <v>26804186</v>
      </c>
    </row>
    <row r="13" spans="1:12" ht="10.5">
      <c r="A13" s="100" t="s">
        <v>960</v>
      </c>
      <c r="B13" s="72">
        <v>70229340</v>
      </c>
      <c r="C13" s="72">
        <v>212902</v>
      </c>
      <c r="D13" s="72">
        <v>93847</v>
      </c>
      <c r="E13" s="72">
        <v>23346868</v>
      </c>
      <c r="F13" s="72">
        <v>5849005</v>
      </c>
      <c r="G13" s="72">
        <v>12397400</v>
      </c>
      <c r="H13" s="72">
        <v>276473</v>
      </c>
      <c r="I13" s="72">
        <v>89272</v>
      </c>
      <c r="J13" s="72">
        <v>1508147</v>
      </c>
      <c r="K13" s="72">
        <v>3593</v>
      </c>
      <c r="L13" s="72">
        <v>26451833</v>
      </c>
    </row>
    <row r="14" spans="1:12" ht="10.5">
      <c r="A14" s="120"/>
      <c r="B14" s="72"/>
      <c r="C14" s="72"/>
      <c r="D14" s="72"/>
      <c r="E14" s="72"/>
      <c r="F14" s="72"/>
      <c r="G14" s="72"/>
      <c r="H14" s="72"/>
      <c r="I14" s="72"/>
      <c r="J14" s="72"/>
      <c r="K14" s="72"/>
      <c r="L14" s="72"/>
    </row>
    <row r="15" spans="1:12" ht="10.5">
      <c r="A15" s="120" t="s">
        <v>516</v>
      </c>
      <c r="B15" s="72">
        <v>25577054</v>
      </c>
      <c r="C15" s="72">
        <v>85143</v>
      </c>
      <c r="D15" s="72">
        <v>60808</v>
      </c>
      <c r="E15" s="72">
        <v>5240081</v>
      </c>
      <c r="F15" s="72">
        <v>2402081</v>
      </c>
      <c r="G15" s="72">
        <v>3302669</v>
      </c>
      <c r="H15" s="72">
        <v>204430</v>
      </c>
      <c r="I15" s="72">
        <v>57363</v>
      </c>
      <c r="J15" s="72">
        <v>273019</v>
      </c>
      <c r="K15" s="72">
        <v>0</v>
      </c>
      <c r="L15" s="72">
        <v>13951460</v>
      </c>
    </row>
    <row r="16" spans="1:12" ht="10.5">
      <c r="A16" s="120" t="s">
        <v>517</v>
      </c>
      <c r="B16" s="72">
        <v>9722073</v>
      </c>
      <c r="C16" s="72">
        <v>83524</v>
      </c>
      <c r="D16" s="72">
        <v>29427</v>
      </c>
      <c r="E16" s="72">
        <v>1262187</v>
      </c>
      <c r="F16" s="72">
        <v>2455319</v>
      </c>
      <c r="G16" s="72">
        <v>4070658</v>
      </c>
      <c r="H16" s="72">
        <v>0</v>
      </c>
      <c r="I16" s="72">
        <v>30817</v>
      </c>
      <c r="J16" s="72">
        <v>1140604</v>
      </c>
      <c r="K16" s="72">
        <v>2947</v>
      </c>
      <c r="L16" s="72">
        <v>646590</v>
      </c>
    </row>
    <row r="17" spans="1:12" ht="10.5">
      <c r="A17" s="65" t="s">
        <v>518</v>
      </c>
      <c r="B17" s="72">
        <v>1626388</v>
      </c>
      <c r="C17" s="72">
        <v>0</v>
      </c>
      <c r="D17" s="72">
        <v>0</v>
      </c>
      <c r="E17" s="72">
        <v>139046</v>
      </c>
      <c r="F17" s="72">
        <v>0</v>
      </c>
      <c r="G17" s="72">
        <v>1487342</v>
      </c>
      <c r="H17" s="72">
        <v>0</v>
      </c>
      <c r="I17" s="72">
        <v>0</v>
      </c>
      <c r="J17" s="72">
        <v>0</v>
      </c>
      <c r="K17" s="72">
        <v>0</v>
      </c>
      <c r="L17" s="72">
        <v>0</v>
      </c>
    </row>
    <row r="18" spans="1:12" ht="10.5">
      <c r="A18" s="65" t="s">
        <v>519</v>
      </c>
      <c r="B18" s="72">
        <v>3608225</v>
      </c>
      <c r="C18" s="72">
        <v>83013</v>
      </c>
      <c r="D18" s="72">
        <v>0</v>
      </c>
      <c r="E18" s="72">
        <v>523258</v>
      </c>
      <c r="F18" s="72">
        <v>102250</v>
      </c>
      <c r="G18" s="72">
        <v>1656510</v>
      </c>
      <c r="H18" s="72">
        <v>0</v>
      </c>
      <c r="I18" s="72">
        <v>500</v>
      </c>
      <c r="J18" s="72">
        <v>593157</v>
      </c>
      <c r="K18" s="72">
        <v>2947</v>
      </c>
      <c r="L18" s="72">
        <v>646590</v>
      </c>
    </row>
    <row r="19" spans="1:12" ht="10.5">
      <c r="A19" s="65" t="s">
        <v>520</v>
      </c>
      <c r="B19" s="72">
        <v>3581996</v>
      </c>
      <c r="C19" s="72">
        <v>0</v>
      </c>
      <c r="D19" s="72">
        <v>0</v>
      </c>
      <c r="E19" s="72">
        <v>537122</v>
      </c>
      <c r="F19" s="72">
        <v>2353069</v>
      </c>
      <c r="G19" s="72">
        <v>269014</v>
      </c>
      <c r="H19" s="72">
        <v>0</v>
      </c>
      <c r="I19" s="72">
        <v>30317</v>
      </c>
      <c r="J19" s="72">
        <v>392474</v>
      </c>
      <c r="K19" s="72">
        <v>0</v>
      </c>
      <c r="L19" s="72">
        <v>0</v>
      </c>
    </row>
    <row r="20" spans="1:12" ht="10.5">
      <c r="A20" s="65" t="s">
        <v>521</v>
      </c>
      <c r="B20" s="72">
        <v>858657</v>
      </c>
      <c r="C20" s="72">
        <v>511</v>
      </c>
      <c r="D20" s="72">
        <v>0</v>
      </c>
      <c r="E20" s="72">
        <v>62761</v>
      </c>
      <c r="F20" s="72">
        <v>0</v>
      </c>
      <c r="G20" s="72">
        <v>640412</v>
      </c>
      <c r="H20" s="72">
        <v>0</v>
      </c>
      <c r="I20" s="72">
        <v>0</v>
      </c>
      <c r="J20" s="72">
        <v>154973</v>
      </c>
      <c r="K20" s="72">
        <v>0</v>
      </c>
      <c r="L20" s="72">
        <v>0</v>
      </c>
    </row>
    <row r="21" spans="1:12" ht="10.5">
      <c r="A21" s="65" t="s">
        <v>522</v>
      </c>
      <c r="B21" s="72">
        <v>46807</v>
      </c>
      <c r="C21" s="72">
        <v>0</v>
      </c>
      <c r="D21" s="72">
        <v>29427</v>
      </c>
      <c r="E21" s="72">
        <v>0</v>
      </c>
      <c r="F21" s="72">
        <v>0</v>
      </c>
      <c r="G21" s="72">
        <v>17380</v>
      </c>
      <c r="H21" s="72">
        <v>0</v>
      </c>
      <c r="I21" s="72">
        <v>0</v>
      </c>
      <c r="J21" s="72">
        <v>0</v>
      </c>
      <c r="K21" s="72">
        <v>0</v>
      </c>
      <c r="L21" s="72">
        <v>0</v>
      </c>
    </row>
    <row r="22" spans="1:12" ht="10.5">
      <c r="A22" s="120" t="s">
        <v>523</v>
      </c>
      <c r="B22" s="72">
        <v>4903227</v>
      </c>
      <c r="C22" s="72">
        <v>0</v>
      </c>
      <c r="D22" s="72">
        <v>0</v>
      </c>
      <c r="E22" s="72">
        <v>1799051</v>
      </c>
      <c r="F22" s="72">
        <v>792479</v>
      </c>
      <c r="G22" s="72">
        <v>2245043</v>
      </c>
      <c r="H22" s="72">
        <v>7286</v>
      </c>
      <c r="I22" s="72">
        <v>0</v>
      </c>
      <c r="J22" s="72">
        <v>59368</v>
      </c>
      <c r="K22" s="72">
        <v>0</v>
      </c>
      <c r="L22" s="72">
        <v>0</v>
      </c>
    </row>
    <row r="23" spans="1:12" ht="10.5">
      <c r="A23" s="65" t="s">
        <v>524</v>
      </c>
      <c r="B23" s="72">
        <v>4032227</v>
      </c>
      <c r="C23" s="72">
        <v>0</v>
      </c>
      <c r="D23" s="72">
        <v>0</v>
      </c>
      <c r="E23" s="72">
        <v>997493</v>
      </c>
      <c r="F23" s="72">
        <v>731653</v>
      </c>
      <c r="G23" s="72">
        <v>2244643</v>
      </c>
      <c r="H23" s="72">
        <v>0</v>
      </c>
      <c r="I23" s="72">
        <v>0</v>
      </c>
      <c r="J23" s="72">
        <v>58438</v>
      </c>
      <c r="K23" s="72">
        <v>0</v>
      </c>
      <c r="L23" s="72">
        <v>0</v>
      </c>
    </row>
    <row r="24" spans="1:12" ht="10.5">
      <c r="A24" s="65" t="s">
        <v>525</v>
      </c>
      <c r="B24" s="72">
        <v>871000</v>
      </c>
      <c r="C24" s="72">
        <v>0</v>
      </c>
      <c r="D24" s="72">
        <v>0</v>
      </c>
      <c r="E24" s="72">
        <v>801558</v>
      </c>
      <c r="F24" s="72">
        <v>60826</v>
      </c>
      <c r="G24" s="72">
        <v>400</v>
      </c>
      <c r="H24" s="72">
        <v>7286</v>
      </c>
      <c r="I24" s="72">
        <v>0</v>
      </c>
      <c r="J24" s="72">
        <v>930</v>
      </c>
      <c r="K24" s="72">
        <v>0</v>
      </c>
      <c r="L24" s="72">
        <v>0</v>
      </c>
    </row>
    <row r="25" spans="1:12" ht="10.5">
      <c r="A25" s="65" t="s">
        <v>526</v>
      </c>
      <c r="B25" s="72">
        <v>0</v>
      </c>
      <c r="C25" s="72">
        <v>0</v>
      </c>
      <c r="D25" s="72">
        <v>0</v>
      </c>
      <c r="E25" s="72">
        <v>0</v>
      </c>
      <c r="F25" s="72">
        <v>0</v>
      </c>
      <c r="G25" s="72">
        <v>0</v>
      </c>
      <c r="H25" s="72">
        <v>0</v>
      </c>
      <c r="I25" s="72">
        <v>0</v>
      </c>
      <c r="J25" s="72">
        <v>0</v>
      </c>
      <c r="K25" s="72">
        <v>0</v>
      </c>
      <c r="L25" s="72">
        <v>0</v>
      </c>
    </row>
    <row r="26" spans="1:12" ht="10.5">
      <c r="A26" s="65" t="s">
        <v>527</v>
      </c>
      <c r="B26" s="72">
        <v>9278431</v>
      </c>
      <c r="C26" s="72">
        <v>10243</v>
      </c>
      <c r="D26" s="72">
        <v>120</v>
      </c>
      <c r="E26" s="72">
        <v>7095035</v>
      </c>
      <c r="F26" s="72">
        <v>188599</v>
      </c>
      <c r="G26" s="72">
        <v>1902603</v>
      </c>
      <c r="H26" s="72">
        <v>61672</v>
      </c>
      <c r="I26" s="72">
        <v>0</v>
      </c>
      <c r="J26" s="72">
        <v>20159</v>
      </c>
      <c r="K26" s="72">
        <v>0</v>
      </c>
      <c r="L26" s="72">
        <v>0</v>
      </c>
    </row>
    <row r="27" spans="1:12" ht="10.5">
      <c r="A27" s="65" t="s">
        <v>528</v>
      </c>
      <c r="B27" s="72">
        <v>354</v>
      </c>
      <c r="C27" s="72">
        <v>354</v>
      </c>
      <c r="D27" s="72">
        <v>0</v>
      </c>
      <c r="E27" s="72">
        <v>0</v>
      </c>
      <c r="F27" s="72">
        <v>0</v>
      </c>
      <c r="G27" s="72">
        <v>0</v>
      </c>
      <c r="H27" s="72">
        <v>0</v>
      </c>
      <c r="I27" s="72">
        <v>0</v>
      </c>
      <c r="J27" s="72">
        <v>0</v>
      </c>
      <c r="K27" s="72">
        <v>0</v>
      </c>
      <c r="L27" s="72">
        <v>0</v>
      </c>
    </row>
    <row r="28" spans="1:12" ht="10.5">
      <c r="A28" s="65" t="s">
        <v>529</v>
      </c>
      <c r="B28" s="72">
        <v>4399651</v>
      </c>
      <c r="C28" s="72">
        <v>8082</v>
      </c>
      <c r="D28" s="72">
        <v>120</v>
      </c>
      <c r="E28" s="72">
        <v>3766976</v>
      </c>
      <c r="F28" s="72">
        <v>144946</v>
      </c>
      <c r="G28" s="72">
        <v>440701</v>
      </c>
      <c r="H28" s="72">
        <v>19083</v>
      </c>
      <c r="I28" s="72">
        <v>0</v>
      </c>
      <c r="J28" s="72">
        <v>19743</v>
      </c>
      <c r="K28" s="72">
        <v>0</v>
      </c>
      <c r="L28" s="72">
        <v>0</v>
      </c>
    </row>
    <row r="29" spans="1:12" ht="10.5">
      <c r="A29" s="65" t="s">
        <v>530</v>
      </c>
      <c r="B29" s="72">
        <v>84112</v>
      </c>
      <c r="C29" s="72">
        <v>0</v>
      </c>
      <c r="D29" s="72">
        <v>0</v>
      </c>
      <c r="E29" s="72">
        <v>22317</v>
      </c>
      <c r="F29" s="72">
        <v>35060</v>
      </c>
      <c r="G29" s="72">
        <v>18833</v>
      </c>
      <c r="H29" s="72">
        <v>7486</v>
      </c>
      <c r="I29" s="72">
        <v>0</v>
      </c>
      <c r="J29" s="72">
        <v>416</v>
      </c>
      <c r="K29" s="72">
        <v>0</v>
      </c>
      <c r="L29" s="72">
        <v>0</v>
      </c>
    </row>
    <row r="30" spans="1:12" ht="10.5">
      <c r="A30" s="65" t="s">
        <v>531</v>
      </c>
      <c r="B30" s="72">
        <v>2044714</v>
      </c>
      <c r="C30" s="72">
        <v>140</v>
      </c>
      <c r="D30" s="72">
        <v>0</v>
      </c>
      <c r="E30" s="72">
        <v>1345930</v>
      </c>
      <c r="F30" s="72">
        <v>2258</v>
      </c>
      <c r="G30" s="72">
        <v>661283</v>
      </c>
      <c r="H30" s="72">
        <v>35103</v>
      </c>
      <c r="I30" s="72">
        <v>0</v>
      </c>
      <c r="J30" s="72">
        <v>0</v>
      </c>
      <c r="K30" s="72">
        <v>0</v>
      </c>
      <c r="L30" s="72">
        <v>0</v>
      </c>
    </row>
    <row r="31" spans="1:12" ht="10.5">
      <c r="A31" s="65" t="s">
        <v>532</v>
      </c>
      <c r="B31" s="72">
        <v>1809309</v>
      </c>
      <c r="C31" s="72">
        <v>1667</v>
      </c>
      <c r="D31" s="72">
        <v>0</v>
      </c>
      <c r="E31" s="72">
        <v>1027242</v>
      </c>
      <c r="F31" s="72">
        <v>4151</v>
      </c>
      <c r="G31" s="72">
        <v>776249</v>
      </c>
      <c r="H31" s="72">
        <v>0</v>
      </c>
      <c r="I31" s="72">
        <v>0</v>
      </c>
      <c r="J31" s="72">
        <v>0</v>
      </c>
      <c r="K31" s="72">
        <v>0</v>
      </c>
      <c r="L31" s="72">
        <v>0</v>
      </c>
    </row>
    <row r="32" spans="1:12" ht="10.5">
      <c r="A32" s="65" t="s">
        <v>533</v>
      </c>
      <c r="B32" s="72">
        <v>940291</v>
      </c>
      <c r="C32" s="72">
        <v>0</v>
      </c>
      <c r="D32" s="72">
        <v>0</v>
      </c>
      <c r="E32" s="72">
        <v>932570</v>
      </c>
      <c r="F32" s="72">
        <v>2184</v>
      </c>
      <c r="G32" s="72">
        <v>5537</v>
      </c>
      <c r="H32" s="72">
        <v>0</v>
      </c>
      <c r="I32" s="72">
        <v>0</v>
      </c>
      <c r="J32" s="72">
        <v>0</v>
      </c>
      <c r="K32" s="72">
        <v>0</v>
      </c>
      <c r="L32" s="72">
        <v>0</v>
      </c>
    </row>
    <row r="33" spans="1:12" ht="10.5">
      <c r="A33" s="120" t="s">
        <v>534</v>
      </c>
      <c r="B33" s="72">
        <v>5396559</v>
      </c>
      <c r="C33" s="72">
        <v>3051</v>
      </c>
      <c r="D33" s="72">
        <v>0</v>
      </c>
      <c r="E33" s="72">
        <v>682708</v>
      </c>
      <c r="F33" s="72">
        <v>0</v>
      </c>
      <c r="G33" s="72">
        <v>0</v>
      </c>
      <c r="H33" s="72">
        <v>0</v>
      </c>
      <c r="I33" s="72">
        <v>0</v>
      </c>
      <c r="J33" s="72">
        <v>0</v>
      </c>
      <c r="K33" s="72">
        <v>0</v>
      </c>
      <c r="L33" s="72">
        <v>4710800</v>
      </c>
    </row>
    <row r="34" spans="1:12" ht="10.5">
      <c r="A34" s="120" t="s">
        <v>535</v>
      </c>
      <c r="B34" s="72">
        <v>2911</v>
      </c>
      <c r="C34" s="72">
        <v>2911</v>
      </c>
      <c r="D34" s="72">
        <v>0</v>
      </c>
      <c r="E34" s="72">
        <v>0</v>
      </c>
      <c r="F34" s="72">
        <v>0</v>
      </c>
      <c r="G34" s="72">
        <v>0</v>
      </c>
      <c r="H34" s="72">
        <v>0</v>
      </c>
      <c r="I34" s="72">
        <v>0</v>
      </c>
      <c r="J34" s="72">
        <v>0</v>
      </c>
      <c r="K34" s="72">
        <v>0</v>
      </c>
      <c r="L34" s="72">
        <v>0</v>
      </c>
    </row>
    <row r="35" spans="1:12" ht="10.5">
      <c r="A35" s="120" t="s">
        <v>536</v>
      </c>
      <c r="B35" s="72">
        <v>54818</v>
      </c>
      <c r="C35" s="72">
        <v>0</v>
      </c>
      <c r="D35" s="72">
        <v>0</v>
      </c>
      <c r="E35" s="72">
        <v>48060</v>
      </c>
      <c r="F35" s="72">
        <v>0</v>
      </c>
      <c r="G35" s="72">
        <v>5240</v>
      </c>
      <c r="H35" s="72">
        <v>1518</v>
      </c>
      <c r="I35" s="72">
        <v>0</v>
      </c>
      <c r="J35" s="72">
        <v>0</v>
      </c>
      <c r="K35" s="72">
        <v>0</v>
      </c>
      <c r="L35" s="72">
        <v>0</v>
      </c>
    </row>
    <row r="36" spans="1:12" ht="10.5">
      <c r="A36" s="120" t="s">
        <v>537</v>
      </c>
      <c r="B36" s="72">
        <v>2750</v>
      </c>
      <c r="C36" s="72">
        <v>2750</v>
      </c>
      <c r="D36" s="72">
        <v>0</v>
      </c>
      <c r="E36" s="72">
        <v>0</v>
      </c>
      <c r="F36" s="72">
        <v>0</v>
      </c>
      <c r="G36" s="72">
        <v>0</v>
      </c>
      <c r="H36" s="72">
        <v>0</v>
      </c>
      <c r="I36" s="72">
        <v>0</v>
      </c>
      <c r="J36" s="72">
        <v>0</v>
      </c>
      <c r="K36" s="72">
        <v>0</v>
      </c>
      <c r="L36" s="72">
        <v>0</v>
      </c>
    </row>
    <row r="37" spans="1:12" ht="10.5">
      <c r="A37" s="120" t="s">
        <v>538</v>
      </c>
      <c r="B37" s="72">
        <v>6113133</v>
      </c>
      <c r="C37" s="72">
        <v>0</v>
      </c>
      <c r="D37" s="72">
        <v>0</v>
      </c>
      <c r="E37" s="72">
        <v>5664516</v>
      </c>
      <c r="F37" s="72">
        <v>91</v>
      </c>
      <c r="G37" s="72">
        <v>443457</v>
      </c>
      <c r="H37" s="72">
        <v>0</v>
      </c>
      <c r="I37" s="72">
        <v>0</v>
      </c>
      <c r="J37" s="72">
        <v>5069</v>
      </c>
      <c r="K37" s="72">
        <v>0</v>
      </c>
      <c r="L37" s="72">
        <v>0</v>
      </c>
    </row>
    <row r="38" spans="1:12" ht="10.5">
      <c r="A38" s="120" t="s">
        <v>539</v>
      </c>
      <c r="B38" s="72">
        <v>53</v>
      </c>
      <c r="C38" s="72">
        <v>53</v>
      </c>
      <c r="D38" s="72">
        <v>0</v>
      </c>
      <c r="E38" s="72">
        <v>0</v>
      </c>
      <c r="F38" s="72">
        <v>0</v>
      </c>
      <c r="G38" s="72">
        <v>0</v>
      </c>
      <c r="H38" s="72">
        <v>0</v>
      </c>
      <c r="I38" s="72">
        <v>0</v>
      </c>
      <c r="J38" s="72">
        <v>0</v>
      </c>
      <c r="K38" s="72">
        <v>0</v>
      </c>
      <c r="L38" s="72">
        <v>0</v>
      </c>
    </row>
    <row r="39" spans="1:12" ht="10.5">
      <c r="A39" s="120" t="s">
        <v>540</v>
      </c>
      <c r="B39" s="72">
        <v>178271</v>
      </c>
      <c r="C39" s="72">
        <v>2565</v>
      </c>
      <c r="D39" s="72">
        <v>0</v>
      </c>
      <c r="E39" s="72">
        <v>0</v>
      </c>
      <c r="F39" s="72">
        <v>3949</v>
      </c>
      <c r="G39" s="72">
        <v>159250</v>
      </c>
      <c r="H39" s="72">
        <v>1567</v>
      </c>
      <c r="I39" s="72">
        <v>1092</v>
      </c>
      <c r="J39" s="72">
        <v>9848</v>
      </c>
      <c r="K39" s="72">
        <v>0</v>
      </c>
      <c r="L39" s="72">
        <v>0</v>
      </c>
    </row>
    <row r="40" spans="1:12" ht="10.5">
      <c r="A40" s="120" t="s">
        <v>541</v>
      </c>
      <c r="B40" s="72">
        <v>30982</v>
      </c>
      <c r="C40" s="72">
        <v>0</v>
      </c>
      <c r="D40" s="72">
        <v>352</v>
      </c>
      <c r="E40" s="72">
        <v>16746</v>
      </c>
      <c r="F40" s="72">
        <v>5056</v>
      </c>
      <c r="G40" s="72">
        <v>8198</v>
      </c>
      <c r="H40" s="72">
        <v>0</v>
      </c>
      <c r="I40" s="72">
        <v>0</v>
      </c>
      <c r="J40" s="72">
        <v>0</v>
      </c>
      <c r="K40" s="72">
        <v>630</v>
      </c>
      <c r="L40" s="72">
        <v>0</v>
      </c>
    </row>
    <row r="41" spans="1:12" ht="10.5">
      <c r="A41" s="120" t="s">
        <v>542</v>
      </c>
      <c r="B41" s="72">
        <v>5257853</v>
      </c>
      <c r="C41" s="72">
        <v>3635</v>
      </c>
      <c r="D41" s="72">
        <v>0</v>
      </c>
      <c r="E41" s="72">
        <v>0</v>
      </c>
      <c r="F41" s="72">
        <v>21</v>
      </c>
      <c r="G41" s="72">
        <v>7</v>
      </c>
      <c r="H41" s="72">
        <v>0</v>
      </c>
      <c r="I41" s="72">
        <v>0</v>
      </c>
      <c r="J41" s="72">
        <v>0</v>
      </c>
      <c r="K41" s="72">
        <v>0</v>
      </c>
      <c r="L41" s="72">
        <v>5254190</v>
      </c>
    </row>
    <row r="42" spans="1:12" ht="10.5">
      <c r="A42" s="120" t="s">
        <v>543</v>
      </c>
      <c r="B42" s="72">
        <v>590</v>
      </c>
      <c r="C42" s="72">
        <v>0</v>
      </c>
      <c r="D42" s="72">
        <v>0</v>
      </c>
      <c r="E42" s="72">
        <v>0</v>
      </c>
      <c r="F42" s="72">
        <v>590</v>
      </c>
      <c r="G42" s="72">
        <v>0</v>
      </c>
      <c r="H42" s="72">
        <v>0</v>
      </c>
      <c r="I42" s="72">
        <v>0</v>
      </c>
      <c r="J42" s="72">
        <v>0</v>
      </c>
      <c r="K42" s="72">
        <v>0</v>
      </c>
      <c r="L42" s="72">
        <v>0</v>
      </c>
    </row>
    <row r="43" spans="1:12" ht="10.5">
      <c r="A43" s="120" t="s">
        <v>544</v>
      </c>
      <c r="B43" s="72">
        <v>2352230</v>
      </c>
      <c r="C43" s="72">
        <v>2166</v>
      </c>
      <c r="D43" s="72">
        <v>0</v>
      </c>
      <c r="E43" s="72">
        <v>461271</v>
      </c>
      <c r="F43" s="72">
        <v>0</v>
      </c>
      <c r="G43" s="72">
        <v>0</v>
      </c>
      <c r="H43" s="72">
        <v>0</v>
      </c>
      <c r="I43" s="72">
        <v>0</v>
      </c>
      <c r="J43" s="72">
        <v>0</v>
      </c>
      <c r="K43" s="72">
        <v>0</v>
      </c>
      <c r="L43" s="72">
        <v>1888793</v>
      </c>
    </row>
    <row r="44" spans="1:12" ht="10.5">
      <c r="A44" s="65" t="s">
        <v>545</v>
      </c>
      <c r="B44" s="72">
        <v>852</v>
      </c>
      <c r="C44" s="72">
        <v>852</v>
      </c>
      <c r="D44" s="72">
        <v>0</v>
      </c>
      <c r="E44" s="72">
        <v>0</v>
      </c>
      <c r="F44" s="72">
        <v>0</v>
      </c>
      <c r="G44" s="72">
        <v>0</v>
      </c>
      <c r="H44" s="72">
        <v>0</v>
      </c>
      <c r="I44" s="72">
        <v>0</v>
      </c>
      <c r="J44" s="72">
        <v>0</v>
      </c>
      <c r="K44" s="72">
        <v>0</v>
      </c>
      <c r="L44" s="72">
        <v>0</v>
      </c>
    </row>
    <row r="45" spans="1:12" ht="10.5">
      <c r="A45" s="65" t="s">
        <v>546</v>
      </c>
      <c r="B45" s="72">
        <v>2350064</v>
      </c>
      <c r="C45" s="72">
        <v>0</v>
      </c>
      <c r="D45" s="72">
        <v>0</v>
      </c>
      <c r="E45" s="72">
        <v>461271</v>
      </c>
      <c r="F45" s="72">
        <v>0</v>
      </c>
      <c r="G45" s="72">
        <v>0</v>
      </c>
      <c r="H45" s="72">
        <v>0</v>
      </c>
      <c r="I45" s="72">
        <v>0</v>
      </c>
      <c r="J45" s="72">
        <v>0</v>
      </c>
      <c r="K45" s="72">
        <v>0</v>
      </c>
      <c r="L45" s="72">
        <v>1888793</v>
      </c>
    </row>
    <row r="46" spans="1:12" ht="10.5">
      <c r="A46" s="65" t="s">
        <v>547</v>
      </c>
      <c r="B46" s="72">
        <v>1314</v>
      </c>
      <c r="C46" s="72">
        <v>1314</v>
      </c>
      <c r="D46" s="72">
        <v>0</v>
      </c>
      <c r="E46" s="72">
        <v>0</v>
      </c>
      <c r="F46" s="72">
        <v>0</v>
      </c>
      <c r="G46" s="72">
        <v>0</v>
      </c>
      <c r="H46" s="72">
        <v>0</v>
      </c>
      <c r="I46" s="72">
        <v>0</v>
      </c>
      <c r="J46" s="72">
        <v>0</v>
      </c>
      <c r="K46" s="72">
        <v>0</v>
      </c>
      <c r="L46" s="72">
        <v>0</v>
      </c>
    </row>
    <row r="47" spans="1:12" ht="10.5">
      <c r="A47" s="120" t="s">
        <v>548</v>
      </c>
      <c r="B47" s="72">
        <v>119779</v>
      </c>
      <c r="C47" s="72">
        <v>171</v>
      </c>
      <c r="D47" s="72">
        <v>0</v>
      </c>
      <c r="E47" s="72">
        <v>88522</v>
      </c>
      <c r="F47" s="72">
        <v>0</v>
      </c>
      <c r="G47" s="72">
        <v>31070</v>
      </c>
      <c r="H47" s="72">
        <v>0</v>
      </c>
      <c r="I47" s="72">
        <v>0</v>
      </c>
      <c r="J47" s="72">
        <v>0</v>
      </c>
      <c r="K47" s="72">
        <v>16</v>
      </c>
      <c r="L47" s="72">
        <v>0</v>
      </c>
    </row>
    <row r="48" spans="1:12" ht="10.5">
      <c r="A48" s="120" t="s">
        <v>549</v>
      </c>
      <c r="B48" s="72">
        <v>35193</v>
      </c>
      <c r="C48" s="72">
        <v>3743</v>
      </c>
      <c r="D48" s="72">
        <v>0</v>
      </c>
      <c r="E48" s="72">
        <v>0</v>
      </c>
      <c r="F48" s="72">
        <v>0</v>
      </c>
      <c r="G48" s="72">
        <v>31450</v>
      </c>
      <c r="H48" s="72">
        <v>0</v>
      </c>
      <c r="I48" s="72">
        <v>0</v>
      </c>
      <c r="J48" s="72">
        <v>0</v>
      </c>
      <c r="K48" s="72">
        <v>0</v>
      </c>
      <c r="L48" s="72">
        <v>0</v>
      </c>
    </row>
    <row r="49" spans="1:12" ht="10.5">
      <c r="A49" s="120" t="s">
        <v>550</v>
      </c>
      <c r="B49" s="72">
        <v>890</v>
      </c>
      <c r="C49" s="72">
        <v>890</v>
      </c>
      <c r="D49" s="72">
        <v>0</v>
      </c>
      <c r="E49" s="72">
        <v>0</v>
      </c>
      <c r="F49" s="72">
        <v>0</v>
      </c>
      <c r="G49" s="72">
        <v>0</v>
      </c>
      <c r="H49" s="72">
        <v>0</v>
      </c>
      <c r="I49" s="72">
        <v>0</v>
      </c>
      <c r="J49" s="72">
        <v>0</v>
      </c>
      <c r="K49" s="72">
        <v>0</v>
      </c>
      <c r="L49" s="72">
        <v>0</v>
      </c>
    </row>
    <row r="50" spans="1:12" ht="10.5">
      <c r="A50" s="120" t="s">
        <v>551</v>
      </c>
      <c r="B50" s="72">
        <v>371416</v>
      </c>
      <c r="C50" s="72">
        <v>0</v>
      </c>
      <c r="D50" s="72">
        <v>3140</v>
      </c>
      <c r="E50" s="72">
        <v>253659</v>
      </c>
      <c r="F50" s="72">
        <v>320</v>
      </c>
      <c r="G50" s="72">
        <v>114217</v>
      </c>
      <c r="H50" s="72">
        <v>0</v>
      </c>
      <c r="I50" s="72">
        <v>0</v>
      </c>
      <c r="J50" s="72">
        <v>80</v>
      </c>
      <c r="K50" s="72">
        <v>0</v>
      </c>
      <c r="L50" s="72">
        <v>0</v>
      </c>
    </row>
    <row r="51" spans="1:12" ht="10.5">
      <c r="A51" s="120" t="s">
        <v>552</v>
      </c>
      <c r="B51" s="72">
        <v>0</v>
      </c>
      <c r="C51" s="72">
        <v>0</v>
      </c>
      <c r="D51" s="12">
        <v>0</v>
      </c>
      <c r="E51" s="72">
        <v>0</v>
      </c>
      <c r="F51" s="72">
        <v>0</v>
      </c>
      <c r="G51" s="72">
        <v>0</v>
      </c>
      <c r="H51" s="72">
        <v>0</v>
      </c>
      <c r="I51" s="72">
        <v>0</v>
      </c>
      <c r="J51" s="72">
        <v>0</v>
      </c>
      <c r="K51" s="72">
        <v>0</v>
      </c>
      <c r="L51" s="72">
        <v>0</v>
      </c>
    </row>
    <row r="52" spans="1:12" ht="10.5">
      <c r="A52" s="120" t="s">
        <v>553</v>
      </c>
      <c r="B52" s="72">
        <v>622416</v>
      </c>
      <c r="C52" s="72">
        <v>851</v>
      </c>
      <c r="D52" s="12">
        <v>0</v>
      </c>
      <c r="E52" s="72">
        <v>537527</v>
      </c>
      <c r="F52" s="72">
        <v>500</v>
      </c>
      <c r="G52" s="72">
        <v>83538</v>
      </c>
      <c r="H52" s="72">
        <v>0</v>
      </c>
      <c r="I52" s="72">
        <v>0</v>
      </c>
      <c r="J52" s="72">
        <v>0</v>
      </c>
      <c r="K52" s="72">
        <v>0</v>
      </c>
      <c r="L52" s="72">
        <v>0</v>
      </c>
    </row>
    <row r="53" spans="1:12" ht="10.5">
      <c r="A53" s="120" t="s">
        <v>554</v>
      </c>
      <c r="B53" s="72">
        <v>140756</v>
      </c>
      <c r="C53" s="72">
        <v>603</v>
      </c>
      <c r="D53" s="12">
        <v>0</v>
      </c>
      <c r="E53" s="72">
        <v>140153</v>
      </c>
      <c r="F53" s="12">
        <v>0</v>
      </c>
      <c r="G53" s="12">
        <v>0</v>
      </c>
      <c r="H53" s="12">
        <v>0</v>
      </c>
      <c r="I53" s="12">
        <v>0</v>
      </c>
      <c r="J53" s="12">
        <v>0</v>
      </c>
      <c r="K53" s="12">
        <v>0</v>
      </c>
      <c r="L53" s="12">
        <v>0</v>
      </c>
    </row>
    <row r="54" spans="1:12" ht="10.5">
      <c r="A54" s="120" t="s">
        <v>555</v>
      </c>
      <c r="B54" s="72">
        <v>0</v>
      </c>
      <c r="C54" s="72">
        <v>0</v>
      </c>
      <c r="D54" s="12">
        <v>0</v>
      </c>
      <c r="E54" s="12">
        <v>0</v>
      </c>
      <c r="F54" s="12">
        <v>0</v>
      </c>
      <c r="G54" s="12">
        <v>0</v>
      </c>
      <c r="H54" s="12">
        <v>0</v>
      </c>
      <c r="I54" s="12">
        <v>0</v>
      </c>
      <c r="J54" s="12">
        <v>0</v>
      </c>
      <c r="K54" s="12">
        <v>0</v>
      </c>
      <c r="L54" s="12">
        <v>0</v>
      </c>
    </row>
    <row r="55" spans="1:12" ht="10.5">
      <c r="A55" s="120" t="s">
        <v>556</v>
      </c>
      <c r="B55" s="72">
        <v>2931</v>
      </c>
      <c r="C55" s="72">
        <v>2931</v>
      </c>
      <c r="D55" s="12">
        <v>0</v>
      </c>
      <c r="E55" s="12">
        <v>0</v>
      </c>
      <c r="F55" s="12">
        <v>0</v>
      </c>
      <c r="G55" s="12">
        <v>0</v>
      </c>
      <c r="H55" s="12">
        <v>0</v>
      </c>
      <c r="I55" s="12">
        <v>0</v>
      </c>
      <c r="J55" s="12">
        <v>0</v>
      </c>
      <c r="K55" s="12">
        <v>0</v>
      </c>
      <c r="L55" s="12">
        <v>0</v>
      </c>
    </row>
    <row r="56" spans="1:12" ht="10.5">
      <c r="A56" s="120" t="s">
        <v>557</v>
      </c>
      <c r="B56" s="72">
        <v>12906</v>
      </c>
      <c r="C56" s="72">
        <v>3554</v>
      </c>
      <c r="D56" s="12">
        <v>0</v>
      </c>
      <c r="E56" s="72">
        <v>9352</v>
      </c>
      <c r="F56" s="12">
        <v>0</v>
      </c>
      <c r="G56" s="12">
        <v>0</v>
      </c>
      <c r="H56" s="12">
        <v>0</v>
      </c>
      <c r="I56" s="12">
        <v>0</v>
      </c>
      <c r="J56" s="12">
        <v>0</v>
      </c>
      <c r="K56" s="12">
        <v>0</v>
      </c>
      <c r="L56" s="12">
        <v>0</v>
      </c>
    </row>
    <row r="57" spans="1:12" ht="10.5">
      <c r="A57" s="120" t="s">
        <v>558</v>
      </c>
      <c r="B57" s="72">
        <v>212</v>
      </c>
      <c r="C57" s="72">
        <v>212</v>
      </c>
      <c r="D57" s="12">
        <v>0</v>
      </c>
      <c r="E57" s="12">
        <v>0</v>
      </c>
      <c r="F57" s="12">
        <v>0</v>
      </c>
      <c r="G57" s="12">
        <v>0</v>
      </c>
      <c r="H57" s="12">
        <v>0</v>
      </c>
      <c r="I57" s="12">
        <v>0</v>
      </c>
      <c r="J57" s="12">
        <v>0</v>
      </c>
      <c r="K57" s="12">
        <v>0</v>
      </c>
      <c r="L57" s="12">
        <v>0</v>
      </c>
    </row>
    <row r="58" spans="1:12" ht="10.5">
      <c r="A58" s="140" t="s">
        <v>559</v>
      </c>
      <c r="B58" s="72">
        <v>0</v>
      </c>
      <c r="C58" s="72">
        <v>0</v>
      </c>
      <c r="D58" s="12">
        <v>0</v>
      </c>
      <c r="E58" s="12">
        <v>0</v>
      </c>
      <c r="F58" s="12">
        <v>0</v>
      </c>
      <c r="G58" s="12">
        <v>0</v>
      </c>
      <c r="H58" s="12">
        <v>0</v>
      </c>
      <c r="I58" s="12">
        <v>0</v>
      </c>
      <c r="J58" s="12">
        <v>0</v>
      </c>
      <c r="K58" s="12">
        <v>0</v>
      </c>
      <c r="L58" s="12">
        <v>0</v>
      </c>
    </row>
    <row r="59" spans="1:12" ht="10.5">
      <c r="A59" s="120" t="s">
        <v>560</v>
      </c>
      <c r="B59" s="72">
        <v>2096</v>
      </c>
      <c r="C59" s="72">
        <v>2096</v>
      </c>
      <c r="D59" s="12">
        <v>0</v>
      </c>
      <c r="E59" s="12">
        <v>0</v>
      </c>
      <c r="F59" s="12">
        <v>0</v>
      </c>
      <c r="G59" s="12">
        <v>0</v>
      </c>
      <c r="H59" s="12">
        <v>0</v>
      </c>
      <c r="I59" s="12">
        <v>0</v>
      </c>
      <c r="J59" s="12">
        <v>0</v>
      </c>
      <c r="K59" s="12">
        <v>0</v>
      </c>
      <c r="L59" s="12">
        <v>0</v>
      </c>
    </row>
    <row r="60" spans="1:12" ht="10.5">
      <c r="A60" s="120" t="s">
        <v>561</v>
      </c>
      <c r="B60" s="72">
        <v>48500</v>
      </c>
      <c r="C60" s="72">
        <v>500</v>
      </c>
      <c r="D60" s="12">
        <v>0</v>
      </c>
      <c r="E60" s="72">
        <v>48000</v>
      </c>
      <c r="F60" s="12">
        <v>0</v>
      </c>
      <c r="G60" s="12">
        <v>0</v>
      </c>
      <c r="H60" s="12">
        <v>0</v>
      </c>
      <c r="I60" s="12">
        <v>0</v>
      </c>
      <c r="J60" s="12">
        <v>0</v>
      </c>
      <c r="K60" s="12">
        <v>0</v>
      </c>
      <c r="L60" s="12">
        <v>0</v>
      </c>
    </row>
    <row r="61" spans="1:12" ht="10.5">
      <c r="A61" s="113" t="s">
        <v>562</v>
      </c>
      <c r="B61" s="72">
        <v>1310</v>
      </c>
      <c r="C61" s="72">
        <v>1310</v>
      </c>
      <c r="D61" s="15">
        <v>0</v>
      </c>
      <c r="E61" s="15">
        <v>0</v>
      </c>
      <c r="F61" s="15">
        <v>0</v>
      </c>
      <c r="G61" s="15">
        <v>0</v>
      </c>
      <c r="H61" s="15">
        <v>0</v>
      </c>
      <c r="I61" s="15">
        <v>0</v>
      </c>
      <c r="J61" s="15">
        <v>0</v>
      </c>
      <c r="K61" s="15">
        <v>0</v>
      </c>
      <c r="L61" s="15">
        <v>0</v>
      </c>
    </row>
    <row r="62" spans="1:12" ht="10.5">
      <c r="A62" s="307" t="s">
        <v>958</v>
      </c>
      <c r="B62" s="155"/>
      <c r="C62" s="155"/>
      <c r="D62" s="155"/>
      <c r="E62" s="155"/>
      <c r="F62" s="155"/>
      <c r="G62" s="155"/>
      <c r="H62" s="155"/>
      <c r="I62" s="155"/>
      <c r="J62" s="155"/>
      <c r="K62" s="155"/>
      <c r="L62" s="155"/>
    </row>
    <row r="63" ht="10.5">
      <c r="A63" s="307" t="s">
        <v>957</v>
      </c>
    </row>
  </sheetData>
  <printOptions/>
  <pageMargins left="0.45" right="0.49" top="0.3937007874015748" bottom="0.3937007874015748" header="0.1968503937007874" footer="0.1968503937007874"/>
  <pageSetup horizontalDpi="300" verticalDpi="300" orientation="portrait" paperSize="9" scale="60" r:id="rId1"/>
  <headerFooter alignWithMargins="0">
    <oddFooter>&amp;C- &amp;P -</oddFooter>
  </headerFooter>
</worksheet>
</file>

<file path=xl/worksheets/sheet43.xml><?xml version="1.0" encoding="utf-8"?>
<worksheet xmlns="http://schemas.openxmlformats.org/spreadsheetml/2006/main" xmlns:r="http://schemas.openxmlformats.org/officeDocument/2006/relationships">
  <dimension ref="A1:Y30"/>
  <sheetViews>
    <sheetView workbookViewId="0" topLeftCell="A1">
      <selection activeCell="A1" sqref="A1"/>
    </sheetView>
  </sheetViews>
  <sheetFormatPr defaultColWidth="9.00390625" defaultRowHeight="12.75"/>
  <cols>
    <col min="1" max="1" width="10.125" style="156" customWidth="1"/>
    <col min="2" max="25" width="10.625" style="156" customWidth="1"/>
    <col min="26" max="26" width="5.625" style="156" customWidth="1"/>
    <col min="27" max="16384" width="10.125" style="156" customWidth="1"/>
  </cols>
  <sheetData>
    <row r="1" spans="1:2" ht="15.75">
      <c r="A1" s="250" t="s">
        <v>581</v>
      </c>
      <c r="B1" s="184"/>
    </row>
    <row r="2" spans="1:24" ht="11.25" thickBot="1">
      <c r="A2" s="157"/>
      <c r="B2" s="157" t="s">
        <v>337</v>
      </c>
      <c r="C2" s="157"/>
      <c r="D2" s="157"/>
      <c r="E2" s="157"/>
      <c r="F2" s="157"/>
      <c r="G2" s="157"/>
      <c r="H2" s="157"/>
      <c r="I2" s="157"/>
      <c r="J2" s="157"/>
      <c r="K2" s="157"/>
      <c r="L2" s="157"/>
      <c r="M2" s="157"/>
      <c r="N2" s="157"/>
      <c r="O2" s="157"/>
      <c r="P2" s="157"/>
      <c r="Q2" s="157"/>
      <c r="R2" s="157"/>
      <c r="S2" s="157"/>
      <c r="T2" s="157"/>
      <c r="U2" s="157"/>
      <c r="V2" s="157"/>
      <c r="W2" s="157"/>
      <c r="X2" s="157"/>
    </row>
    <row r="3" spans="1:24" ht="10.5">
      <c r="A3" s="158"/>
      <c r="B3" s="159" t="s">
        <v>583</v>
      </c>
      <c r="C3" s="160"/>
      <c r="D3" s="160"/>
      <c r="E3" s="160"/>
      <c r="F3" s="161"/>
      <c r="G3" s="161"/>
      <c r="H3" s="161"/>
      <c r="I3" s="161"/>
      <c r="J3" s="161"/>
      <c r="K3" s="162"/>
      <c r="L3" s="163" t="s">
        <v>584</v>
      </c>
      <c r="M3" s="161"/>
      <c r="N3" s="160"/>
      <c r="O3" s="160"/>
      <c r="P3" s="160"/>
      <c r="Q3" s="160"/>
      <c r="R3" s="160"/>
      <c r="S3" s="160"/>
      <c r="T3" s="160"/>
      <c r="U3" s="160"/>
      <c r="V3" s="160"/>
      <c r="W3" s="160"/>
      <c r="X3" s="164" t="s">
        <v>585</v>
      </c>
    </row>
    <row r="4" spans="1:25" s="171" customFormat="1" ht="10.5">
      <c r="A4" s="165" t="s">
        <v>0</v>
      </c>
      <c r="B4" s="166" t="s">
        <v>586</v>
      </c>
      <c r="C4" s="167"/>
      <c r="D4" s="166" t="s">
        <v>587</v>
      </c>
      <c r="E4" s="167"/>
      <c r="F4" s="166" t="s">
        <v>588</v>
      </c>
      <c r="G4" s="167"/>
      <c r="H4" s="166" t="s">
        <v>589</v>
      </c>
      <c r="I4" s="167"/>
      <c r="J4" s="159" t="s">
        <v>590</v>
      </c>
      <c r="K4" s="160"/>
      <c r="L4" s="168" t="s">
        <v>586</v>
      </c>
      <c r="M4" s="160"/>
      <c r="N4" s="168" t="s">
        <v>591</v>
      </c>
      <c r="O4" s="168"/>
      <c r="P4" s="168" t="s">
        <v>592</v>
      </c>
      <c r="Q4" s="168"/>
      <c r="R4" s="168" t="s">
        <v>593</v>
      </c>
      <c r="S4" s="168"/>
      <c r="T4" s="168" t="s">
        <v>594</v>
      </c>
      <c r="U4" s="160"/>
      <c r="V4" s="168" t="s">
        <v>428</v>
      </c>
      <c r="W4" s="160"/>
      <c r="X4" s="169"/>
      <c r="Y4" s="170"/>
    </row>
    <row r="5" spans="1:25" ht="10.5">
      <c r="A5" s="172"/>
      <c r="B5" s="173" t="s">
        <v>595</v>
      </c>
      <c r="C5" s="173" t="s">
        <v>596</v>
      </c>
      <c r="D5" s="173" t="s">
        <v>595</v>
      </c>
      <c r="E5" s="173" t="s">
        <v>596</v>
      </c>
      <c r="F5" s="173" t="s">
        <v>595</v>
      </c>
      <c r="G5" s="173" t="s">
        <v>596</v>
      </c>
      <c r="H5" s="173" t="s">
        <v>595</v>
      </c>
      <c r="I5" s="173" t="s">
        <v>596</v>
      </c>
      <c r="J5" s="173" t="s">
        <v>595</v>
      </c>
      <c r="K5" s="173" t="s">
        <v>596</v>
      </c>
      <c r="L5" s="173" t="s">
        <v>595</v>
      </c>
      <c r="M5" s="173" t="s">
        <v>596</v>
      </c>
      <c r="N5" s="173" t="s">
        <v>595</v>
      </c>
      <c r="O5" s="173" t="s">
        <v>596</v>
      </c>
      <c r="P5" s="173" t="s">
        <v>595</v>
      </c>
      <c r="Q5" s="173" t="s">
        <v>596</v>
      </c>
      <c r="R5" s="173" t="s">
        <v>595</v>
      </c>
      <c r="S5" s="173" t="s">
        <v>596</v>
      </c>
      <c r="T5" s="173" t="s">
        <v>595</v>
      </c>
      <c r="U5" s="173" t="s">
        <v>596</v>
      </c>
      <c r="V5" s="173" t="s">
        <v>595</v>
      </c>
      <c r="W5" s="173" t="s">
        <v>596</v>
      </c>
      <c r="X5" s="173" t="s">
        <v>595</v>
      </c>
      <c r="Y5" s="159" t="s">
        <v>596</v>
      </c>
    </row>
    <row r="6" spans="1:25" ht="10.5" hidden="1">
      <c r="A6" s="174" t="s">
        <v>510</v>
      </c>
      <c r="B6" s="175">
        <v>12057.8</v>
      </c>
      <c r="C6" s="175">
        <v>1696.7</v>
      </c>
      <c r="D6" s="175">
        <v>7845.9</v>
      </c>
      <c r="E6" s="175">
        <v>1096.2</v>
      </c>
      <c r="F6" s="175">
        <v>935.2</v>
      </c>
      <c r="G6" s="175">
        <v>71.7</v>
      </c>
      <c r="H6" s="175">
        <v>488.8</v>
      </c>
      <c r="I6" s="175">
        <v>60.8</v>
      </c>
      <c r="J6" s="175">
        <v>2787.9</v>
      </c>
      <c r="K6" s="175">
        <v>468</v>
      </c>
      <c r="L6" s="175">
        <v>1147.4</v>
      </c>
      <c r="M6" s="175">
        <v>209.3</v>
      </c>
      <c r="N6" s="175">
        <v>330.5</v>
      </c>
      <c r="O6" s="175">
        <v>75.3</v>
      </c>
      <c r="P6" s="175">
        <v>396</v>
      </c>
      <c r="Q6" s="175">
        <v>50.8</v>
      </c>
      <c r="R6" s="175">
        <v>206.1</v>
      </c>
      <c r="S6" s="175">
        <v>61.7</v>
      </c>
      <c r="T6" s="175">
        <v>165</v>
      </c>
      <c r="U6" s="175">
        <v>16.1</v>
      </c>
      <c r="V6" s="175">
        <v>56.4</v>
      </c>
      <c r="W6" s="175">
        <v>5.4</v>
      </c>
      <c r="X6" s="175">
        <v>166.5</v>
      </c>
      <c r="Y6" s="175">
        <v>60.2</v>
      </c>
    </row>
    <row r="7" spans="1:25" ht="10.5" hidden="1">
      <c r="A7" s="174" t="s">
        <v>511</v>
      </c>
      <c r="B7" s="176">
        <v>11839.2</v>
      </c>
      <c r="C7" s="176">
        <v>1784.5</v>
      </c>
      <c r="D7" s="176">
        <v>7573.4</v>
      </c>
      <c r="E7" s="176">
        <v>1146</v>
      </c>
      <c r="F7" s="176">
        <v>981.1</v>
      </c>
      <c r="G7" s="176">
        <v>106.8</v>
      </c>
      <c r="H7" s="176">
        <v>424.8</v>
      </c>
      <c r="I7" s="176">
        <v>62.3</v>
      </c>
      <c r="J7" s="176">
        <v>2859.9</v>
      </c>
      <c r="K7" s="176">
        <v>469.4</v>
      </c>
      <c r="L7" s="176">
        <v>1154</v>
      </c>
      <c r="M7" s="176">
        <v>153</v>
      </c>
      <c r="N7" s="176">
        <v>284.6</v>
      </c>
      <c r="O7" s="176">
        <v>59</v>
      </c>
      <c r="P7" s="176">
        <v>341.1</v>
      </c>
      <c r="Q7" s="176">
        <v>38</v>
      </c>
      <c r="R7" s="176">
        <v>173.1</v>
      </c>
      <c r="S7" s="176">
        <v>41</v>
      </c>
      <c r="T7" s="176">
        <v>129.7</v>
      </c>
      <c r="U7" s="176">
        <v>11</v>
      </c>
      <c r="V7" s="176">
        <v>46.5</v>
      </c>
      <c r="W7" s="176">
        <v>4</v>
      </c>
      <c r="X7" s="176">
        <v>135.5</v>
      </c>
      <c r="Y7" s="176">
        <v>32</v>
      </c>
    </row>
    <row r="8" spans="1:25" ht="10.5" hidden="1">
      <c r="A8" s="174" t="s">
        <v>597</v>
      </c>
      <c r="B8" s="176">
        <v>12731</v>
      </c>
      <c r="C8" s="176">
        <v>1794</v>
      </c>
      <c r="D8" s="176">
        <v>8607</v>
      </c>
      <c r="E8" s="176">
        <v>1244</v>
      </c>
      <c r="F8" s="176">
        <v>969</v>
      </c>
      <c r="G8" s="176">
        <v>77</v>
      </c>
      <c r="H8" s="176">
        <v>439</v>
      </c>
      <c r="I8" s="176">
        <v>60</v>
      </c>
      <c r="J8" s="176">
        <v>2716</v>
      </c>
      <c r="K8" s="176">
        <v>413</v>
      </c>
      <c r="L8" s="176">
        <v>1244</v>
      </c>
      <c r="M8" s="176">
        <v>228</v>
      </c>
      <c r="N8" s="176">
        <v>357</v>
      </c>
      <c r="O8" s="176">
        <v>85</v>
      </c>
      <c r="P8" s="176">
        <v>415</v>
      </c>
      <c r="Q8" s="176">
        <v>48</v>
      </c>
      <c r="R8" s="176">
        <v>258</v>
      </c>
      <c r="S8" s="176">
        <v>75</v>
      </c>
      <c r="T8" s="176">
        <v>162</v>
      </c>
      <c r="U8" s="176">
        <v>17</v>
      </c>
      <c r="V8" s="176">
        <v>52</v>
      </c>
      <c r="W8" s="176">
        <v>3</v>
      </c>
      <c r="X8" s="176">
        <v>135</v>
      </c>
      <c r="Y8" s="176">
        <v>26</v>
      </c>
    </row>
    <row r="9" spans="1:25" ht="10.5" hidden="1">
      <c r="A9" s="174" t="s">
        <v>577</v>
      </c>
      <c r="B9" s="176">
        <v>8803</v>
      </c>
      <c r="C9" s="176">
        <v>1549</v>
      </c>
      <c r="D9" s="176">
        <v>6486</v>
      </c>
      <c r="E9" s="176">
        <v>1123</v>
      </c>
      <c r="F9" s="176">
        <v>239</v>
      </c>
      <c r="G9" s="176">
        <v>34</v>
      </c>
      <c r="H9" s="176">
        <v>417</v>
      </c>
      <c r="I9" s="176">
        <v>60</v>
      </c>
      <c r="J9" s="176">
        <v>1661</v>
      </c>
      <c r="K9" s="176">
        <v>332</v>
      </c>
      <c r="L9" s="176">
        <v>964</v>
      </c>
      <c r="M9" s="176">
        <v>226</v>
      </c>
      <c r="N9" s="176">
        <v>278</v>
      </c>
      <c r="O9" s="176">
        <v>90</v>
      </c>
      <c r="P9" s="176">
        <v>333</v>
      </c>
      <c r="Q9" s="176">
        <v>55</v>
      </c>
      <c r="R9" s="176">
        <v>199</v>
      </c>
      <c r="S9" s="176">
        <v>59</v>
      </c>
      <c r="T9" s="176">
        <v>125</v>
      </c>
      <c r="U9" s="176">
        <v>19</v>
      </c>
      <c r="V9" s="176">
        <v>30</v>
      </c>
      <c r="W9" s="176">
        <v>4</v>
      </c>
      <c r="X9" s="176">
        <v>111</v>
      </c>
      <c r="Y9" s="176">
        <v>25</v>
      </c>
    </row>
    <row r="10" spans="1:25" ht="10.5">
      <c r="A10" s="174" t="s">
        <v>615</v>
      </c>
      <c r="B10" s="176">
        <v>10754</v>
      </c>
      <c r="C10" s="176">
        <v>1620</v>
      </c>
      <c r="D10" s="176">
        <v>7494</v>
      </c>
      <c r="E10" s="176">
        <v>1196</v>
      </c>
      <c r="F10" s="176">
        <v>421</v>
      </c>
      <c r="G10" s="176">
        <v>51</v>
      </c>
      <c r="H10" s="176">
        <v>443</v>
      </c>
      <c r="I10" s="176">
        <v>50</v>
      </c>
      <c r="J10" s="176">
        <v>2396</v>
      </c>
      <c r="K10" s="176">
        <v>323</v>
      </c>
      <c r="L10" s="176">
        <v>1192</v>
      </c>
      <c r="M10" s="176">
        <v>262</v>
      </c>
      <c r="N10" s="176">
        <v>330</v>
      </c>
      <c r="O10" s="176">
        <v>99</v>
      </c>
      <c r="P10" s="176">
        <v>391</v>
      </c>
      <c r="Q10" s="176">
        <v>69</v>
      </c>
      <c r="R10" s="176">
        <v>243</v>
      </c>
      <c r="S10" s="176">
        <v>68</v>
      </c>
      <c r="T10" s="176">
        <v>197</v>
      </c>
      <c r="U10" s="176">
        <v>23</v>
      </c>
      <c r="V10" s="176">
        <v>29</v>
      </c>
      <c r="W10" s="176">
        <v>3</v>
      </c>
      <c r="X10" s="176">
        <v>100</v>
      </c>
      <c r="Y10" s="176">
        <v>22</v>
      </c>
    </row>
    <row r="11" spans="1:25" ht="10.5">
      <c r="A11" s="174" t="s">
        <v>598</v>
      </c>
      <c r="B11" s="176">
        <v>11428</v>
      </c>
      <c r="C11" s="176">
        <v>1813</v>
      </c>
      <c r="D11" s="176">
        <v>7714</v>
      </c>
      <c r="E11" s="176">
        <v>1268</v>
      </c>
      <c r="F11" s="176">
        <v>690</v>
      </c>
      <c r="G11" s="176">
        <v>86</v>
      </c>
      <c r="H11" s="176">
        <v>456</v>
      </c>
      <c r="I11" s="176">
        <v>56</v>
      </c>
      <c r="J11" s="176">
        <v>2568</v>
      </c>
      <c r="K11" s="176">
        <v>403</v>
      </c>
      <c r="L11" s="176">
        <v>1167</v>
      </c>
      <c r="M11" s="176">
        <v>251</v>
      </c>
      <c r="N11" s="176">
        <v>337</v>
      </c>
      <c r="O11" s="176">
        <v>101</v>
      </c>
      <c r="P11" s="176">
        <v>347</v>
      </c>
      <c r="Q11" s="176">
        <v>58</v>
      </c>
      <c r="R11" s="176">
        <v>220</v>
      </c>
      <c r="S11" s="176">
        <v>63</v>
      </c>
      <c r="T11" s="176">
        <v>236</v>
      </c>
      <c r="U11" s="176">
        <v>27</v>
      </c>
      <c r="V11" s="176">
        <v>29</v>
      </c>
      <c r="W11" s="176">
        <v>3</v>
      </c>
      <c r="X11" s="176">
        <v>62</v>
      </c>
      <c r="Y11" s="176">
        <v>13</v>
      </c>
    </row>
    <row r="12" spans="1:25" ht="10.5">
      <c r="A12" s="174" t="s">
        <v>599</v>
      </c>
      <c r="B12" s="176">
        <v>10632</v>
      </c>
      <c r="C12" s="176">
        <v>1575</v>
      </c>
      <c r="D12" s="176">
        <v>7355</v>
      </c>
      <c r="E12" s="176">
        <v>1140</v>
      </c>
      <c r="F12" s="176">
        <v>586</v>
      </c>
      <c r="G12" s="176">
        <v>55</v>
      </c>
      <c r="H12" s="176">
        <v>351</v>
      </c>
      <c r="I12" s="176">
        <v>38</v>
      </c>
      <c r="J12" s="176">
        <v>2340</v>
      </c>
      <c r="K12" s="176">
        <v>342</v>
      </c>
      <c r="L12" s="176">
        <v>1226</v>
      </c>
      <c r="M12" s="176">
        <v>221</v>
      </c>
      <c r="N12" s="176">
        <v>282</v>
      </c>
      <c r="O12" s="176">
        <v>83</v>
      </c>
      <c r="P12" s="176">
        <v>361</v>
      </c>
      <c r="Q12" s="176">
        <v>52</v>
      </c>
      <c r="R12" s="176">
        <v>276</v>
      </c>
      <c r="S12" s="176">
        <v>59</v>
      </c>
      <c r="T12" s="176">
        <v>265</v>
      </c>
      <c r="U12" s="176">
        <v>25</v>
      </c>
      <c r="V12" s="176">
        <v>37</v>
      </c>
      <c r="W12" s="176">
        <v>3</v>
      </c>
      <c r="X12" s="176">
        <v>55</v>
      </c>
      <c r="Y12" s="176">
        <v>10</v>
      </c>
    </row>
    <row r="13" spans="1:25" ht="10.5" customHeight="1">
      <c r="A13" s="174" t="s">
        <v>600</v>
      </c>
      <c r="B13" s="176">
        <v>10512</v>
      </c>
      <c r="C13" s="176">
        <v>1601</v>
      </c>
      <c r="D13" s="176">
        <v>7236</v>
      </c>
      <c r="E13" s="176">
        <v>1089</v>
      </c>
      <c r="F13" s="176">
        <v>619</v>
      </c>
      <c r="G13" s="176">
        <v>72</v>
      </c>
      <c r="H13" s="176">
        <v>324</v>
      </c>
      <c r="I13" s="176">
        <v>39</v>
      </c>
      <c r="J13" s="176">
        <v>2333</v>
      </c>
      <c r="K13" s="176">
        <v>401</v>
      </c>
      <c r="L13" s="176">
        <v>1280</v>
      </c>
      <c r="M13" s="176">
        <v>229</v>
      </c>
      <c r="N13" s="176">
        <v>281</v>
      </c>
      <c r="O13" s="176">
        <v>69</v>
      </c>
      <c r="P13" s="176">
        <v>388</v>
      </c>
      <c r="Q13" s="176">
        <v>61</v>
      </c>
      <c r="R13" s="176">
        <v>297</v>
      </c>
      <c r="S13" s="176">
        <v>70</v>
      </c>
      <c r="T13" s="176">
        <v>271</v>
      </c>
      <c r="U13" s="176">
        <v>23</v>
      </c>
      <c r="V13" s="176">
        <v>43</v>
      </c>
      <c r="W13" s="176">
        <v>6</v>
      </c>
      <c r="X13" s="176">
        <v>57</v>
      </c>
      <c r="Y13" s="176">
        <v>9</v>
      </c>
    </row>
    <row r="14" spans="1:25" ht="10.5">
      <c r="A14" s="174" t="s">
        <v>601</v>
      </c>
      <c r="B14" s="176">
        <v>10810</v>
      </c>
      <c r="C14" s="176">
        <v>20322</v>
      </c>
      <c r="D14" s="176">
        <v>7353</v>
      </c>
      <c r="E14" s="176">
        <v>13964</v>
      </c>
      <c r="F14" s="176">
        <v>911</v>
      </c>
      <c r="G14" s="176">
        <v>802</v>
      </c>
      <c r="H14" s="176">
        <v>362</v>
      </c>
      <c r="I14" s="176">
        <v>447</v>
      </c>
      <c r="J14" s="176">
        <v>2184</v>
      </c>
      <c r="K14" s="176">
        <v>5109</v>
      </c>
      <c r="L14" s="176">
        <v>1387</v>
      </c>
      <c r="M14" s="176">
        <v>2761</v>
      </c>
      <c r="N14" s="176">
        <v>295</v>
      </c>
      <c r="O14" s="176">
        <v>819</v>
      </c>
      <c r="P14" s="176">
        <v>417</v>
      </c>
      <c r="Q14" s="176">
        <v>762</v>
      </c>
      <c r="R14" s="176">
        <v>312</v>
      </c>
      <c r="S14" s="176">
        <v>808</v>
      </c>
      <c r="T14" s="176">
        <v>318</v>
      </c>
      <c r="U14" s="176">
        <v>314</v>
      </c>
      <c r="V14" s="176">
        <v>42</v>
      </c>
      <c r="W14" s="176">
        <v>59</v>
      </c>
      <c r="X14" s="176">
        <v>33</v>
      </c>
      <c r="Y14" s="176">
        <v>61</v>
      </c>
    </row>
    <row r="15" spans="1:25" ht="10.5">
      <c r="A15" s="158"/>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row>
    <row r="16" spans="1:25" ht="10.5">
      <c r="A16" s="174" t="s">
        <v>616</v>
      </c>
      <c r="B16" s="176">
        <v>817</v>
      </c>
      <c r="C16" s="176">
        <v>1661</v>
      </c>
      <c r="D16" s="176">
        <v>567</v>
      </c>
      <c r="E16" s="176">
        <v>1149</v>
      </c>
      <c r="F16" s="176">
        <v>62</v>
      </c>
      <c r="G16" s="176">
        <v>80</v>
      </c>
      <c r="H16" s="176">
        <v>25</v>
      </c>
      <c r="I16" s="176">
        <v>37</v>
      </c>
      <c r="J16" s="176">
        <v>163</v>
      </c>
      <c r="K16" s="176">
        <v>395</v>
      </c>
      <c r="L16" s="176">
        <v>93</v>
      </c>
      <c r="M16" s="176">
        <v>225</v>
      </c>
      <c r="N16" s="176">
        <v>20</v>
      </c>
      <c r="O16" s="176">
        <v>69</v>
      </c>
      <c r="P16" s="176">
        <v>28</v>
      </c>
      <c r="Q16" s="176">
        <v>62</v>
      </c>
      <c r="R16" s="176">
        <v>22</v>
      </c>
      <c r="S16" s="176">
        <v>68</v>
      </c>
      <c r="T16" s="176">
        <v>20</v>
      </c>
      <c r="U16" s="176">
        <v>22</v>
      </c>
      <c r="V16" s="176">
        <v>3</v>
      </c>
      <c r="W16" s="176">
        <v>5</v>
      </c>
      <c r="X16" s="177">
        <v>0</v>
      </c>
      <c r="Y16" s="177">
        <v>4</v>
      </c>
    </row>
    <row r="17" spans="1:25" ht="10.5">
      <c r="A17" s="174" t="s">
        <v>602</v>
      </c>
      <c r="B17" s="176">
        <v>913</v>
      </c>
      <c r="C17" s="176">
        <v>1728</v>
      </c>
      <c r="D17" s="176">
        <v>584</v>
      </c>
      <c r="E17" s="176">
        <v>1160</v>
      </c>
      <c r="F17" s="176">
        <v>55</v>
      </c>
      <c r="G17" s="176">
        <v>69</v>
      </c>
      <c r="H17" s="176">
        <v>37</v>
      </c>
      <c r="I17" s="176">
        <v>42</v>
      </c>
      <c r="J17" s="176">
        <v>237</v>
      </c>
      <c r="K17" s="176">
        <v>457</v>
      </c>
      <c r="L17" s="176">
        <v>95</v>
      </c>
      <c r="M17" s="176">
        <v>220</v>
      </c>
      <c r="N17" s="176">
        <v>19</v>
      </c>
      <c r="O17" s="176">
        <v>66</v>
      </c>
      <c r="P17" s="176">
        <v>30</v>
      </c>
      <c r="Q17" s="176">
        <v>63</v>
      </c>
      <c r="R17" s="176">
        <v>20</v>
      </c>
      <c r="S17" s="176">
        <v>64</v>
      </c>
      <c r="T17" s="176">
        <v>23</v>
      </c>
      <c r="U17" s="176">
        <v>22</v>
      </c>
      <c r="V17" s="176">
        <v>3</v>
      </c>
      <c r="W17" s="176">
        <v>5</v>
      </c>
      <c r="X17" s="177">
        <v>4</v>
      </c>
      <c r="Y17" s="177">
        <v>5</v>
      </c>
    </row>
    <row r="18" spans="1:25" ht="10.5">
      <c r="A18" s="174" t="s">
        <v>603</v>
      </c>
      <c r="B18" s="176">
        <v>938</v>
      </c>
      <c r="C18" s="176">
        <v>1679</v>
      </c>
      <c r="D18" s="176">
        <v>687</v>
      </c>
      <c r="E18" s="176">
        <v>1173</v>
      </c>
      <c r="F18" s="176">
        <v>70</v>
      </c>
      <c r="G18" s="176">
        <v>57</v>
      </c>
      <c r="H18" s="176">
        <v>31</v>
      </c>
      <c r="I18" s="176">
        <v>36</v>
      </c>
      <c r="J18" s="176">
        <v>150</v>
      </c>
      <c r="K18" s="176">
        <v>413</v>
      </c>
      <c r="L18" s="176">
        <v>118</v>
      </c>
      <c r="M18" s="176">
        <v>223</v>
      </c>
      <c r="N18" s="176">
        <v>22</v>
      </c>
      <c r="O18" s="176">
        <v>65</v>
      </c>
      <c r="P18" s="176">
        <v>37</v>
      </c>
      <c r="Q18" s="176">
        <v>66</v>
      </c>
      <c r="R18" s="176">
        <v>27</v>
      </c>
      <c r="S18" s="176">
        <v>63</v>
      </c>
      <c r="T18" s="176">
        <v>27</v>
      </c>
      <c r="U18" s="176">
        <v>23</v>
      </c>
      <c r="V18" s="176">
        <v>4</v>
      </c>
      <c r="W18" s="176">
        <v>5</v>
      </c>
      <c r="X18" s="177">
        <v>5</v>
      </c>
      <c r="Y18" s="177">
        <v>7</v>
      </c>
    </row>
    <row r="19" spans="1:25" ht="10.5">
      <c r="A19" s="174" t="s">
        <v>604</v>
      </c>
      <c r="B19" s="176">
        <v>920</v>
      </c>
      <c r="C19" s="176">
        <v>1676</v>
      </c>
      <c r="D19" s="176">
        <v>620</v>
      </c>
      <c r="E19" s="176">
        <v>1176</v>
      </c>
      <c r="F19" s="176">
        <v>92</v>
      </c>
      <c r="G19" s="176">
        <v>56</v>
      </c>
      <c r="H19" s="176">
        <v>29</v>
      </c>
      <c r="I19" s="176">
        <v>34</v>
      </c>
      <c r="J19" s="176">
        <v>179</v>
      </c>
      <c r="K19" s="176">
        <v>410</v>
      </c>
      <c r="L19" s="176">
        <v>117</v>
      </c>
      <c r="M19" s="176">
        <v>221</v>
      </c>
      <c r="N19" s="176">
        <v>26</v>
      </c>
      <c r="O19" s="176">
        <v>66</v>
      </c>
      <c r="P19" s="176">
        <v>34</v>
      </c>
      <c r="Q19" s="176">
        <v>63</v>
      </c>
      <c r="R19" s="176">
        <v>25</v>
      </c>
      <c r="S19" s="176">
        <v>63</v>
      </c>
      <c r="T19" s="176">
        <v>27</v>
      </c>
      <c r="U19" s="176">
        <v>24</v>
      </c>
      <c r="V19" s="176">
        <v>4</v>
      </c>
      <c r="W19" s="176">
        <v>6</v>
      </c>
      <c r="X19" s="177">
        <v>1</v>
      </c>
      <c r="Y19" s="177">
        <v>3</v>
      </c>
    </row>
    <row r="20" spans="1:25" ht="10.5">
      <c r="A20" s="174" t="s">
        <v>605</v>
      </c>
      <c r="B20" s="176">
        <v>963</v>
      </c>
      <c r="C20" s="176">
        <v>1735</v>
      </c>
      <c r="D20" s="176">
        <v>612</v>
      </c>
      <c r="E20" s="176">
        <v>1178</v>
      </c>
      <c r="F20" s="176">
        <v>78</v>
      </c>
      <c r="G20" s="176">
        <v>61</v>
      </c>
      <c r="H20" s="176">
        <v>37</v>
      </c>
      <c r="I20" s="176">
        <v>39</v>
      </c>
      <c r="J20" s="176">
        <v>236</v>
      </c>
      <c r="K20" s="176">
        <v>457</v>
      </c>
      <c r="L20" s="176">
        <v>117</v>
      </c>
      <c r="M20" s="176">
        <v>225</v>
      </c>
      <c r="N20" s="176">
        <v>23</v>
      </c>
      <c r="O20" s="176">
        <v>66</v>
      </c>
      <c r="P20" s="176">
        <v>36</v>
      </c>
      <c r="Q20" s="176">
        <v>64</v>
      </c>
      <c r="R20" s="176">
        <v>26</v>
      </c>
      <c r="S20" s="176">
        <v>65</v>
      </c>
      <c r="T20" s="176">
        <v>27</v>
      </c>
      <c r="U20" s="176">
        <v>25</v>
      </c>
      <c r="V20" s="176">
        <v>3</v>
      </c>
      <c r="W20" s="176">
        <v>5</v>
      </c>
      <c r="X20" s="177">
        <v>4</v>
      </c>
      <c r="Y20" s="177">
        <v>6</v>
      </c>
    </row>
    <row r="21" spans="1:25" ht="10.5">
      <c r="A21" s="174" t="s">
        <v>606</v>
      </c>
      <c r="B21" s="176">
        <v>889</v>
      </c>
      <c r="C21" s="176">
        <v>1719</v>
      </c>
      <c r="D21" s="176">
        <v>612</v>
      </c>
      <c r="E21" s="176">
        <v>1177</v>
      </c>
      <c r="F21" s="176">
        <v>81</v>
      </c>
      <c r="G21" s="176">
        <v>62</v>
      </c>
      <c r="H21" s="176">
        <v>31</v>
      </c>
      <c r="I21" s="176">
        <v>36</v>
      </c>
      <c r="J21" s="176">
        <v>165</v>
      </c>
      <c r="K21" s="176">
        <v>444</v>
      </c>
      <c r="L21" s="176">
        <v>126</v>
      </c>
      <c r="M21" s="176">
        <v>233</v>
      </c>
      <c r="N21" s="176">
        <v>26</v>
      </c>
      <c r="O21" s="176">
        <v>68</v>
      </c>
      <c r="P21" s="176">
        <v>38</v>
      </c>
      <c r="Q21" s="176">
        <v>66</v>
      </c>
      <c r="R21" s="176">
        <v>31</v>
      </c>
      <c r="S21" s="176">
        <v>67</v>
      </c>
      <c r="T21" s="176">
        <v>27</v>
      </c>
      <c r="U21" s="176">
        <v>27</v>
      </c>
      <c r="V21" s="176">
        <v>5</v>
      </c>
      <c r="W21" s="176">
        <v>5</v>
      </c>
      <c r="X21" s="177">
        <v>4</v>
      </c>
      <c r="Y21" s="177">
        <v>7</v>
      </c>
    </row>
    <row r="22" spans="1:25" ht="10.5">
      <c r="A22" s="174" t="s">
        <v>607</v>
      </c>
      <c r="B22" s="176">
        <v>906</v>
      </c>
      <c r="C22" s="176">
        <v>1689</v>
      </c>
      <c r="D22" s="176">
        <v>614</v>
      </c>
      <c r="E22" s="176">
        <v>1156</v>
      </c>
      <c r="F22" s="176">
        <v>75</v>
      </c>
      <c r="G22" s="176">
        <v>57</v>
      </c>
      <c r="H22" s="176">
        <v>30</v>
      </c>
      <c r="I22" s="176">
        <v>36</v>
      </c>
      <c r="J22" s="176">
        <v>187</v>
      </c>
      <c r="K22" s="176">
        <v>440</v>
      </c>
      <c r="L22" s="176">
        <v>122</v>
      </c>
      <c r="M22" s="176">
        <v>237</v>
      </c>
      <c r="N22" s="176">
        <v>25</v>
      </c>
      <c r="O22" s="176">
        <v>68</v>
      </c>
      <c r="P22" s="176">
        <v>39</v>
      </c>
      <c r="Q22" s="176">
        <v>66</v>
      </c>
      <c r="R22" s="176">
        <v>27</v>
      </c>
      <c r="S22" s="176">
        <v>70</v>
      </c>
      <c r="T22" s="176">
        <v>27</v>
      </c>
      <c r="U22" s="176">
        <v>27</v>
      </c>
      <c r="V22" s="176">
        <v>5</v>
      </c>
      <c r="W22" s="176">
        <v>5</v>
      </c>
      <c r="X22" s="178">
        <v>2</v>
      </c>
      <c r="Y22" s="177">
        <v>6</v>
      </c>
    </row>
    <row r="23" spans="1:25" ht="10.5">
      <c r="A23" s="174" t="s">
        <v>608</v>
      </c>
      <c r="B23" s="176">
        <v>855</v>
      </c>
      <c r="C23" s="176">
        <v>1693</v>
      </c>
      <c r="D23" s="176">
        <v>587</v>
      </c>
      <c r="E23" s="176">
        <v>1172</v>
      </c>
      <c r="F23" s="176">
        <v>66</v>
      </c>
      <c r="G23" s="176">
        <v>50</v>
      </c>
      <c r="H23" s="176">
        <v>39</v>
      </c>
      <c r="I23" s="176">
        <v>45</v>
      </c>
      <c r="J23" s="176">
        <v>163</v>
      </c>
      <c r="K23" s="176">
        <v>426</v>
      </c>
      <c r="L23" s="176">
        <v>122</v>
      </c>
      <c r="M23" s="176">
        <v>239</v>
      </c>
      <c r="N23" s="176">
        <v>25</v>
      </c>
      <c r="O23" s="176">
        <v>69</v>
      </c>
      <c r="P23" s="176">
        <v>38</v>
      </c>
      <c r="Q23" s="176">
        <v>65</v>
      </c>
      <c r="R23" s="176">
        <v>27</v>
      </c>
      <c r="S23" s="176">
        <v>71</v>
      </c>
      <c r="T23" s="176">
        <v>28</v>
      </c>
      <c r="U23" s="176">
        <v>28</v>
      </c>
      <c r="V23" s="176">
        <v>4</v>
      </c>
      <c r="W23" s="176">
        <v>5</v>
      </c>
      <c r="X23" s="177">
        <v>4</v>
      </c>
      <c r="Y23" s="177">
        <v>7</v>
      </c>
    </row>
    <row r="24" spans="1:25" ht="10.5">
      <c r="A24" s="174" t="s">
        <v>609</v>
      </c>
      <c r="B24" s="176">
        <v>883</v>
      </c>
      <c r="C24" s="176">
        <v>1682</v>
      </c>
      <c r="D24" s="176">
        <v>604</v>
      </c>
      <c r="E24" s="176">
        <v>1160</v>
      </c>
      <c r="F24" s="176">
        <v>72</v>
      </c>
      <c r="G24" s="176">
        <v>55</v>
      </c>
      <c r="H24" s="176">
        <v>27</v>
      </c>
      <c r="I24" s="176">
        <v>42</v>
      </c>
      <c r="J24" s="176">
        <v>180</v>
      </c>
      <c r="K24" s="176">
        <v>425</v>
      </c>
      <c r="L24" s="176">
        <v>113</v>
      </c>
      <c r="M24" s="176">
        <v>236</v>
      </c>
      <c r="N24" s="176">
        <v>25</v>
      </c>
      <c r="O24" s="176">
        <v>69</v>
      </c>
      <c r="P24" s="176">
        <v>32</v>
      </c>
      <c r="Q24" s="176">
        <v>64</v>
      </c>
      <c r="R24" s="176">
        <v>24</v>
      </c>
      <c r="S24" s="176">
        <v>70</v>
      </c>
      <c r="T24" s="176">
        <v>28</v>
      </c>
      <c r="U24" s="176">
        <v>29</v>
      </c>
      <c r="V24" s="176">
        <v>3</v>
      </c>
      <c r="W24" s="176">
        <v>4</v>
      </c>
      <c r="X24" s="177">
        <v>4</v>
      </c>
      <c r="Y24" s="177">
        <v>7</v>
      </c>
    </row>
    <row r="25" spans="1:25" ht="10.5">
      <c r="A25" s="174" t="s">
        <v>610</v>
      </c>
      <c r="B25" s="176">
        <v>875</v>
      </c>
      <c r="C25" s="176">
        <v>1668</v>
      </c>
      <c r="D25" s="176">
        <v>599</v>
      </c>
      <c r="E25" s="176">
        <v>1157</v>
      </c>
      <c r="F25" s="176">
        <v>62</v>
      </c>
      <c r="G25" s="176">
        <v>41</v>
      </c>
      <c r="H25" s="176">
        <v>31</v>
      </c>
      <c r="I25" s="176">
        <v>39</v>
      </c>
      <c r="J25" s="176">
        <v>183</v>
      </c>
      <c r="K25" s="176">
        <v>431</v>
      </c>
      <c r="L25" s="176">
        <v>116</v>
      </c>
      <c r="M25" s="176">
        <v>236</v>
      </c>
      <c r="N25" s="176">
        <v>28</v>
      </c>
      <c r="O25" s="176">
        <v>72</v>
      </c>
      <c r="P25" s="176">
        <v>32</v>
      </c>
      <c r="Q25" s="176">
        <v>62</v>
      </c>
      <c r="R25" s="176">
        <v>26</v>
      </c>
      <c r="S25" s="176">
        <v>69</v>
      </c>
      <c r="T25" s="176">
        <v>27</v>
      </c>
      <c r="U25" s="176">
        <v>29</v>
      </c>
      <c r="V25" s="176">
        <v>3</v>
      </c>
      <c r="W25" s="176">
        <v>5</v>
      </c>
      <c r="X25" s="178">
        <v>0</v>
      </c>
      <c r="Y25" s="177">
        <v>3</v>
      </c>
    </row>
    <row r="26" spans="1:25" ht="10.5">
      <c r="A26" s="174" t="s">
        <v>611</v>
      </c>
      <c r="B26" s="176">
        <v>896</v>
      </c>
      <c r="C26" s="176">
        <v>1660</v>
      </c>
      <c r="D26" s="176">
        <v>627</v>
      </c>
      <c r="E26" s="176">
        <v>1166</v>
      </c>
      <c r="F26" s="176">
        <v>98</v>
      </c>
      <c r="G26" s="176">
        <v>57</v>
      </c>
      <c r="H26" s="176">
        <v>21</v>
      </c>
      <c r="I26" s="176">
        <v>30</v>
      </c>
      <c r="J26" s="176">
        <v>150</v>
      </c>
      <c r="K26" s="176">
        <v>407</v>
      </c>
      <c r="L26" s="176">
        <v>116</v>
      </c>
      <c r="M26" s="176">
        <v>235</v>
      </c>
      <c r="N26" s="176">
        <v>26</v>
      </c>
      <c r="O26" s="176">
        <v>72</v>
      </c>
      <c r="P26" s="176">
        <v>35</v>
      </c>
      <c r="Q26" s="176">
        <v>62</v>
      </c>
      <c r="R26" s="176">
        <v>27</v>
      </c>
      <c r="S26" s="176">
        <v>69</v>
      </c>
      <c r="T26" s="176">
        <v>26</v>
      </c>
      <c r="U26" s="176">
        <v>29</v>
      </c>
      <c r="V26" s="176">
        <v>2</v>
      </c>
      <c r="W26" s="176">
        <v>5</v>
      </c>
      <c r="X26" s="178">
        <v>0</v>
      </c>
      <c r="Y26" s="177">
        <v>2</v>
      </c>
    </row>
    <row r="27" spans="1:25" ht="10.5">
      <c r="A27" s="179" t="s">
        <v>612</v>
      </c>
      <c r="B27" s="180">
        <v>955</v>
      </c>
      <c r="C27" s="181">
        <v>1732</v>
      </c>
      <c r="D27" s="181">
        <v>640</v>
      </c>
      <c r="E27" s="181">
        <v>1140</v>
      </c>
      <c r="F27" s="181">
        <v>100</v>
      </c>
      <c r="G27" s="181">
        <v>157</v>
      </c>
      <c r="H27" s="181">
        <v>24</v>
      </c>
      <c r="I27" s="181">
        <v>31</v>
      </c>
      <c r="J27" s="181">
        <v>191</v>
      </c>
      <c r="K27" s="181">
        <v>404</v>
      </c>
      <c r="L27" s="181">
        <v>132</v>
      </c>
      <c r="M27" s="181">
        <v>231</v>
      </c>
      <c r="N27" s="181">
        <v>30</v>
      </c>
      <c r="O27" s="181">
        <v>69</v>
      </c>
      <c r="P27" s="181">
        <v>38</v>
      </c>
      <c r="Q27" s="181">
        <v>59</v>
      </c>
      <c r="R27" s="181">
        <v>30</v>
      </c>
      <c r="S27" s="181">
        <v>69</v>
      </c>
      <c r="T27" s="181">
        <v>31</v>
      </c>
      <c r="U27" s="181">
        <v>29</v>
      </c>
      <c r="V27" s="181">
        <v>3</v>
      </c>
      <c r="W27" s="181">
        <v>4</v>
      </c>
      <c r="X27" s="182">
        <v>5</v>
      </c>
      <c r="Y27" s="182">
        <v>4</v>
      </c>
    </row>
    <row r="28" spans="1:25" ht="10.5">
      <c r="A28" s="310" t="s">
        <v>582</v>
      </c>
      <c r="B28" s="308"/>
      <c r="C28" s="308"/>
      <c r="D28" s="308"/>
      <c r="E28" s="308"/>
      <c r="F28" s="308"/>
      <c r="G28" s="308"/>
      <c r="H28" s="308"/>
      <c r="I28" s="308"/>
      <c r="J28" s="308"/>
      <c r="K28" s="308"/>
      <c r="L28" s="308"/>
      <c r="M28" s="308"/>
      <c r="N28" s="308"/>
      <c r="O28" s="308"/>
      <c r="P28" s="308"/>
      <c r="Q28" s="308"/>
      <c r="R28" s="308"/>
      <c r="S28" s="308"/>
      <c r="T28" s="308"/>
      <c r="U28" s="308"/>
      <c r="V28" s="308"/>
      <c r="W28" s="308"/>
      <c r="X28" s="309"/>
      <c r="Y28" s="309"/>
    </row>
    <row r="29" ht="10.5">
      <c r="A29" s="171" t="s">
        <v>613</v>
      </c>
    </row>
    <row r="30" ht="10.5">
      <c r="A30" s="183" t="s">
        <v>614</v>
      </c>
    </row>
  </sheetData>
  <printOptions/>
  <pageMargins left="0.32" right="0.2" top="1.04" bottom="0.984251968503937" header="0.5118110236220472" footer="0.5118110236220472"/>
  <pageSetup horizontalDpi="300" verticalDpi="300" orientation="portrait" paperSize="9" scale="60" r:id="rId1"/>
  <headerFooter alignWithMargins="0">
    <oddFooter>&amp;C- &amp;P -</oddFooter>
  </headerFooter>
</worksheet>
</file>

<file path=xl/worksheets/sheet44.xml><?xml version="1.0" encoding="utf-8"?>
<worksheet xmlns="http://schemas.openxmlformats.org/spreadsheetml/2006/main" xmlns:r="http://schemas.openxmlformats.org/officeDocument/2006/relationships">
  <dimension ref="A1:N29"/>
  <sheetViews>
    <sheetView workbookViewId="0" topLeftCell="A1">
      <selection activeCell="A1" sqref="A1"/>
    </sheetView>
  </sheetViews>
  <sheetFormatPr defaultColWidth="9.00390625" defaultRowHeight="12.75"/>
  <cols>
    <col min="1" max="1" width="16.375" style="186" customWidth="1"/>
    <col min="2" max="14" width="15.50390625" style="185" customWidth="1"/>
    <col min="15" max="16384" width="10.125" style="186" customWidth="1"/>
  </cols>
  <sheetData>
    <row r="1" spans="1:2" ht="15.75">
      <c r="A1" s="249" t="s">
        <v>617</v>
      </c>
      <c r="B1" s="211"/>
    </row>
    <row r="2" spans="1:14" ht="12" thickBot="1">
      <c r="A2" s="277"/>
      <c r="B2" s="187"/>
      <c r="C2" s="187"/>
      <c r="D2" s="187"/>
      <c r="E2" s="187"/>
      <c r="F2" s="187"/>
      <c r="G2" s="187"/>
      <c r="H2" s="187"/>
      <c r="I2" s="187"/>
      <c r="J2" s="187"/>
      <c r="K2" s="187"/>
      <c r="L2" s="187"/>
      <c r="M2" s="187"/>
      <c r="N2" s="188" t="s">
        <v>618</v>
      </c>
    </row>
    <row r="3" spans="1:14" ht="10.5">
      <c r="A3" s="189"/>
      <c r="C3" s="190"/>
      <c r="D3" s="191"/>
      <c r="E3" s="192"/>
      <c r="F3" s="190"/>
      <c r="G3" s="190"/>
      <c r="H3" s="190"/>
      <c r="I3" s="190"/>
      <c r="J3" s="190"/>
      <c r="K3" s="190"/>
      <c r="L3" s="190"/>
      <c r="M3" s="190"/>
      <c r="N3" s="190"/>
    </row>
    <row r="4" spans="1:9" ht="10.5">
      <c r="A4" s="193" t="s">
        <v>0</v>
      </c>
      <c r="B4" s="194" t="s">
        <v>619</v>
      </c>
      <c r="C4" s="195"/>
      <c r="D4" s="195"/>
      <c r="E4" s="196" t="s">
        <v>620</v>
      </c>
      <c r="F4" s="192"/>
      <c r="I4" s="195"/>
    </row>
    <row r="5" spans="1:14" ht="10.5">
      <c r="A5" s="189"/>
      <c r="B5" s="195"/>
      <c r="C5" s="195" t="s">
        <v>621</v>
      </c>
      <c r="D5" s="195" t="s">
        <v>622</v>
      </c>
      <c r="E5" s="195"/>
      <c r="F5" s="197" t="s">
        <v>623</v>
      </c>
      <c r="I5" s="194"/>
      <c r="J5" s="197" t="s">
        <v>624</v>
      </c>
      <c r="K5" s="190"/>
      <c r="L5" s="190"/>
      <c r="M5" s="198"/>
      <c r="N5" s="198"/>
    </row>
    <row r="6" spans="1:14" ht="10.5">
      <c r="A6" s="199"/>
      <c r="B6" s="191"/>
      <c r="C6" s="191"/>
      <c r="D6" s="191"/>
      <c r="E6" s="191"/>
      <c r="F6" s="191"/>
      <c r="G6" s="200" t="s">
        <v>437</v>
      </c>
      <c r="H6" s="200" t="s">
        <v>49</v>
      </c>
      <c r="I6" s="201" t="s">
        <v>625</v>
      </c>
      <c r="J6" s="191"/>
      <c r="K6" s="202" t="s">
        <v>437</v>
      </c>
      <c r="L6" s="202" t="s">
        <v>49</v>
      </c>
      <c r="M6" s="203" t="s">
        <v>625</v>
      </c>
      <c r="N6" s="204" t="s">
        <v>428</v>
      </c>
    </row>
    <row r="7" spans="1:14" ht="10.5" hidden="1">
      <c r="A7" s="193" t="s">
        <v>626</v>
      </c>
      <c r="B7" s="185">
        <v>2586942</v>
      </c>
      <c r="C7" s="185">
        <v>1610691</v>
      </c>
      <c r="D7" s="185">
        <v>976251</v>
      </c>
      <c r="E7" s="185">
        <v>4171263</v>
      </c>
      <c r="F7" s="185">
        <v>130773</v>
      </c>
      <c r="G7" s="185">
        <v>53209</v>
      </c>
      <c r="H7" s="185">
        <v>72058</v>
      </c>
      <c r="I7" s="185">
        <v>5506</v>
      </c>
      <c r="J7" s="185">
        <v>4040490</v>
      </c>
      <c r="K7" s="185">
        <v>144848</v>
      </c>
      <c r="L7" s="185">
        <v>2302130</v>
      </c>
      <c r="M7" s="185">
        <v>88672</v>
      </c>
      <c r="N7" s="185">
        <v>1504840</v>
      </c>
    </row>
    <row r="8" spans="1:14" ht="10.5" hidden="1">
      <c r="A8" s="193" t="s">
        <v>463</v>
      </c>
      <c r="B8" s="185">
        <v>2667277</v>
      </c>
      <c r="C8" s="185">
        <v>1646189</v>
      </c>
      <c r="D8" s="185">
        <v>1021088</v>
      </c>
      <c r="E8" s="185">
        <v>4285713</v>
      </c>
      <c r="F8" s="185">
        <v>129586</v>
      </c>
      <c r="G8" s="185">
        <v>52845</v>
      </c>
      <c r="H8" s="185">
        <v>71204</v>
      </c>
      <c r="I8" s="185">
        <v>5537</v>
      </c>
      <c r="J8" s="185">
        <v>4156127</v>
      </c>
      <c r="K8" s="185">
        <v>148800</v>
      </c>
      <c r="L8" s="185">
        <v>2392846</v>
      </c>
      <c r="M8" s="185">
        <v>90220</v>
      </c>
      <c r="N8" s="185">
        <v>1524261</v>
      </c>
    </row>
    <row r="9" spans="1:14" ht="10.5" hidden="1">
      <c r="A9" s="193" t="s">
        <v>464</v>
      </c>
      <c r="B9" s="185">
        <v>2747649</v>
      </c>
      <c r="C9" s="185">
        <v>1682770</v>
      </c>
      <c r="D9" s="185">
        <v>1064879</v>
      </c>
      <c r="E9" s="185">
        <v>4399909</v>
      </c>
      <c r="F9" s="185">
        <v>129793</v>
      </c>
      <c r="G9" s="185">
        <v>52946</v>
      </c>
      <c r="H9" s="185">
        <v>71188</v>
      </c>
      <c r="I9" s="185">
        <v>5659</v>
      </c>
      <c r="J9" s="185">
        <v>4270116</v>
      </c>
      <c r="K9" s="185">
        <v>152913</v>
      </c>
      <c r="L9" s="185">
        <v>2482013</v>
      </c>
      <c r="M9" s="185">
        <v>91915</v>
      </c>
      <c r="N9" s="185">
        <v>1543275</v>
      </c>
    </row>
    <row r="10" spans="1:14" ht="10.5" hidden="1">
      <c r="A10" s="193" t="s">
        <v>465</v>
      </c>
      <c r="B10" s="205">
        <v>2861545</v>
      </c>
      <c r="C10" s="205">
        <v>1727964</v>
      </c>
      <c r="D10" s="205">
        <v>1133581</v>
      </c>
      <c r="E10" s="205">
        <v>4558072</v>
      </c>
      <c r="F10" s="205">
        <v>126588</v>
      </c>
      <c r="G10" s="205">
        <v>51541</v>
      </c>
      <c r="H10" s="205">
        <v>69447</v>
      </c>
      <c r="I10" s="205">
        <v>5600</v>
      </c>
      <c r="J10" s="205">
        <v>4431484</v>
      </c>
      <c r="K10" s="205">
        <v>160038</v>
      </c>
      <c r="L10" s="205">
        <v>2611202</v>
      </c>
      <c r="M10" s="205">
        <v>94377</v>
      </c>
      <c r="N10" s="205">
        <v>1565867</v>
      </c>
    </row>
    <row r="11" spans="1:14" ht="10.5">
      <c r="A11" s="193" t="s">
        <v>712</v>
      </c>
      <c r="B11" s="205">
        <v>2918583</v>
      </c>
      <c r="C11" s="205">
        <v>1752649</v>
      </c>
      <c r="D11" s="205">
        <v>1165934</v>
      </c>
      <c r="E11" s="205">
        <v>4638428</v>
      </c>
      <c r="F11" s="205">
        <v>125842</v>
      </c>
      <c r="G11" s="205">
        <v>51341</v>
      </c>
      <c r="H11" s="205">
        <v>68893</v>
      </c>
      <c r="I11" s="205">
        <v>5608</v>
      </c>
      <c r="J11" s="205">
        <v>4512586</v>
      </c>
      <c r="K11" s="205">
        <v>164333</v>
      </c>
      <c r="L11" s="205">
        <v>2673575</v>
      </c>
      <c r="M11" s="205">
        <v>96067</v>
      </c>
      <c r="N11" s="205">
        <v>1578611</v>
      </c>
    </row>
    <row r="12" spans="1:14" ht="10.5">
      <c r="A12" s="193" t="s">
        <v>466</v>
      </c>
      <c r="B12" s="205">
        <v>2982254</v>
      </c>
      <c r="C12" s="205">
        <v>1780218</v>
      </c>
      <c r="D12" s="205">
        <v>1202036</v>
      </c>
      <c r="E12" s="205">
        <v>4732296</v>
      </c>
      <c r="F12" s="205">
        <v>124975</v>
      </c>
      <c r="G12" s="205">
        <v>51042</v>
      </c>
      <c r="H12" s="205">
        <v>68322</v>
      </c>
      <c r="I12" s="205">
        <v>5611</v>
      </c>
      <c r="J12" s="205">
        <v>4607321</v>
      </c>
      <c r="K12" s="205">
        <v>169426</v>
      </c>
      <c r="L12" s="205">
        <v>2742162</v>
      </c>
      <c r="M12" s="205">
        <v>98242</v>
      </c>
      <c r="N12" s="205">
        <v>1597491</v>
      </c>
    </row>
    <row r="13" spans="1:14" ht="10.5">
      <c r="A13" s="193" t="s">
        <v>627</v>
      </c>
      <c r="B13" s="205">
        <v>3056398</v>
      </c>
      <c r="C13" s="205">
        <v>1813648</v>
      </c>
      <c r="D13" s="205">
        <v>1242750</v>
      </c>
      <c r="E13" s="205">
        <v>4839740</v>
      </c>
      <c r="F13" s="205">
        <v>125390</v>
      </c>
      <c r="G13" s="205">
        <v>51296</v>
      </c>
      <c r="H13" s="205">
        <v>68377</v>
      </c>
      <c r="I13" s="205">
        <v>5717</v>
      </c>
      <c r="J13" s="205">
        <v>4714350</v>
      </c>
      <c r="K13" s="205">
        <v>174312</v>
      </c>
      <c r="L13" s="205">
        <v>2816236</v>
      </c>
      <c r="M13" s="205">
        <v>100076</v>
      </c>
      <c r="N13" s="205">
        <v>1623726</v>
      </c>
    </row>
    <row r="14" spans="1:14" ht="10.5">
      <c r="A14" s="193" t="s">
        <v>628</v>
      </c>
      <c r="B14" s="205">
        <v>3114505</v>
      </c>
      <c r="C14" s="205">
        <v>1836048</v>
      </c>
      <c r="D14" s="205">
        <v>1278457</v>
      </c>
      <c r="E14" s="205">
        <v>4921228</v>
      </c>
      <c r="F14" s="205">
        <v>124286</v>
      </c>
      <c r="G14" s="205">
        <v>50983</v>
      </c>
      <c r="H14" s="205">
        <v>67546</v>
      </c>
      <c r="I14" s="205">
        <v>5757</v>
      </c>
      <c r="J14" s="205">
        <v>4796942</v>
      </c>
      <c r="K14" s="205">
        <v>177770</v>
      </c>
      <c r="L14" s="205">
        <v>2879008</v>
      </c>
      <c r="M14" s="205">
        <v>101471</v>
      </c>
      <c r="N14" s="205">
        <v>1638693</v>
      </c>
    </row>
    <row r="15" spans="1:14" ht="10.5">
      <c r="A15" s="193" t="s">
        <v>629</v>
      </c>
      <c r="B15" s="205">
        <v>3158415</v>
      </c>
      <c r="C15" s="205">
        <v>1849542</v>
      </c>
      <c r="D15" s="205">
        <v>1308873</v>
      </c>
      <c r="E15" s="205">
        <v>4978699</v>
      </c>
      <c r="F15" s="205">
        <v>121244</v>
      </c>
      <c r="G15" s="205">
        <v>49789</v>
      </c>
      <c r="H15" s="205">
        <v>65684</v>
      </c>
      <c r="I15" s="205">
        <v>5771</v>
      </c>
      <c r="J15" s="205">
        <v>4857455</v>
      </c>
      <c r="K15" s="205">
        <v>180513</v>
      </c>
      <c r="L15" s="205">
        <v>2931690</v>
      </c>
      <c r="M15" s="205">
        <v>102189</v>
      </c>
      <c r="N15" s="205">
        <v>1643063</v>
      </c>
    </row>
    <row r="16" spans="1:12" ht="10.5">
      <c r="A16" s="189"/>
      <c r="L16" s="211"/>
    </row>
    <row r="17" spans="1:14" ht="10.5">
      <c r="A17" s="193" t="s">
        <v>630</v>
      </c>
      <c r="B17" s="185">
        <v>3114988</v>
      </c>
      <c r="C17" s="185">
        <v>1835489</v>
      </c>
      <c r="D17" s="185">
        <v>1279499</v>
      </c>
      <c r="E17" s="185">
        <v>4921011</v>
      </c>
      <c r="F17" s="185">
        <v>123843</v>
      </c>
      <c r="G17" s="185">
        <v>50840</v>
      </c>
      <c r="H17" s="185">
        <v>67261</v>
      </c>
      <c r="I17" s="185">
        <v>5742</v>
      </c>
      <c r="J17" s="185">
        <v>4797168</v>
      </c>
      <c r="K17" s="185">
        <v>177836</v>
      </c>
      <c r="L17" s="185">
        <v>2880489</v>
      </c>
      <c r="M17" s="185">
        <v>101427</v>
      </c>
      <c r="N17" s="185">
        <v>1637416</v>
      </c>
    </row>
    <row r="18" spans="1:14" ht="10.5">
      <c r="A18" s="193" t="s">
        <v>602</v>
      </c>
      <c r="B18" s="185">
        <v>3118556</v>
      </c>
      <c r="C18" s="185">
        <v>1836609</v>
      </c>
      <c r="D18" s="185">
        <v>1281947</v>
      </c>
      <c r="E18" s="185">
        <v>4924802</v>
      </c>
      <c r="F18" s="185">
        <v>123466</v>
      </c>
      <c r="G18" s="185">
        <v>50668</v>
      </c>
      <c r="H18" s="185">
        <v>67053</v>
      </c>
      <c r="I18" s="185">
        <v>5745</v>
      </c>
      <c r="J18" s="185">
        <v>4801336</v>
      </c>
      <c r="K18" s="185">
        <v>177941</v>
      </c>
      <c r="L18" s="185">
        <v>2884865</v>
      </c>
      <c r="M18" s="185">
        <v>101433</v>
      </c>
      <c r="N18" s="185">
        <v>1637097</v>
      </c>
    </row>
    <row r="19" spans="1:14" s="208" customFormat="1" ht="10.5">
      <c r="A19" s="206" t="s">
        <v>603</v>
      </c>
      <c r="B19" s="207">
        <v>3127246</v>
      </c>
      <c r="C19" s="207">
        <v>1840380</v>
      </c>
      <c r="D19" s="207">
        <v>1286866</v>
      </c>
      <c r="E19" s="207">
        <v>4934797</v>
      </c>
      <c r="F19" s="207">
        <v>123025</v>
      </c>
      <c r="G19" s="207">
        <v>50470</v>
      </c>
      <c r="H19" s="207">
        <v>66830</v>
      </c>
      <c r="I19" s="207">
        <v>5725</v>
      </c>
      <c r="J19" s="207">
        <v>4811772</v>
      </c>
      <c r="K19" s="207">
        <v>178078</v>
      </c>
      <c r="L19" s="207">
        <v>2893305</v>
      </c>
      <c r="M19" s="207">
        <v>101476</v>
      </c>
      <c r="N19" s="207">
        <v>1638913</v>
      </c>
    </row>
    <row r="20" spans="1:14" ht="10.5">
      <c r="A20" s="193" t="s">
        <v>604</v>
      </c>
      <c r="B20" s="185">
        <v>3133164</v>
      </c>
      <c r="C20" s="185">
        <v>1842877</v>
      </c>
      <c r="D20" s="185">
        <v>1290287</v>
      </c>
      <c r="E20" s="185">
        <v>4942853</v>
      </c>
      <c r="F20" s="185">
        <v>122849</v>
      </c>
      <c r="G20" s="185">
        <v>50399</v>
      </c>
      <c r="H20" s="185">
        <v>66723</v>
      </c>
      <c r="I20" s="185">
        <v>5727</v>
      </c>
      <c r="J20" s="185">
        <v>4820004</v>
      </c>
      <c r="K20" s="185">
        <v>178337</v>
      </c>
      <c r="L20" s="185">
        <v>2899439</v>
      </c>
      <c r="M20" s="185">
        <v>101519</v>
      </c>
      <c r="N20" s="185">
        <v>1640709</v>
      </c>
    </row>
    <row r="21" spans="1:14" ht="10.5">
      <c r="A21" s="193" t="s">
        <v>605</v>
      </c>
      <c r="B21" s="185">
        <v>3135931</v>
      </c>
      <c r="C21" s="185">
        <v>1843667</v>
      </c>
      <c r="D21" s="185">
        <v>1292264</v>
      </c>
      <c r="E21" s="185">
        <v>4946782</v>
      </c>
      <c r="F21" s="185">
        <v>122644</v>
      </c>
      <c r="G21" s="185">
        <v>50328</v>
      </c>
      <c r="H21" s="185">
        <v>66574</v>
      </c>
      <c r="I21" s="185">
        <v>5742</v>
      </c>
      <c r="J21" s="185">
        <v>4824138</v>
      </c>
      <c r="K21" s="185">
        <v>178636</v>
      </c>
      <c r="L21" s="185">
        <v>2903066</v>
      </c>
      <c r="M21" s="185">
        <v>101634</v>
      </c>
      <c r="N21" s="185">
        <v>1640802</v>
      </c>
    </row>
    <row r="22" spans="1:14" ht="10.5">
      <c r="A22" s="193" t="s">
        <v>606</v>
      </c>
      <c r="B22" s="185">
        <v>3136969</v>
      </c>
      <c r="C22" s="185">
        <v>1843129</v>
      </c>
      <c r="D22" s="185">
        <v>1293840</v>
      </c>
      <c r="E22" s="185">
        <v>4948475</v>
      </c>
      <c r="F22" s="185">
        <v>122412</v>
      </c>
      <c r="G22" s="185">
        <v>50242</v>
      </c>
      <c r="H22" s="185">
        <v>66427</v>
      </c>
      <c r="I22" s="185">
        <v>5743</v>
      </c>
      <c r="J22" s="185">
        <v>4826063</v>
      </c>
      <c r="K22" s="185">
        <v>179002</v>
      </c>
      <c r="L22" s="185">
        <v>2905179</v>
      </c>
      <c r="M22" s="185">
        <v>101666</v>
      </c>
      <c r="N22" s="185">
        <v>1640216</v>
      </c>
    </row>
    <row r="23" spans="1:14" s="208" customFormat="1" ht="10.5">
      <c r="A23" s="206" t="s">
        <v>607</v>
      </c>
      <c r="B23" s="207">
        <v>3139526</v>
      </c>
      <c r="C23" s="207">
        <v>1843765</v>
      </c>
      <c r="D23" s="207">
        <v>1295761</v>
      </c>
      <c r="E23" s="207">
        <v>4952295</v>
      </c>
      <c r="F23" s="207">
        <v>122210</v>
      </c>
      <c r="G23" s="207">
        <v>50158</v>
      </c>
      <c r="H23" s="207">
        <v>66321</v>
      </c>
      <c r="I23" s="207">
        <v>5731</v>
      </c>
      <c r="J23" s="207">
        <v>4830085</v>
      </c>
      <c r="K23" s="207">
        <v>179322</v>
      </c>
      <c r="L23" s="207">
        <v>2908627</v>
      </c>
      <c r="M23" s="207">
        <v>101758</v>
      </c>
      <c r="N23" s="207">
        <v>1640378</v>
      </c>
    </row>
    <row r="24" spans="1:14" ht="10.5">
      <c r="A24" s="193" t="s">
        <v>608</v>
      </c>
      <c r="B24" s="185">
        <v>3147064</v>
      </c>
      <c r="C24" s="185">
        <v>1847153</v>
      </c>
      <c r="D24" s="185">
        <v>1299911</v>
      </c>
      <c r="E24" s="185">
        <v>4962323</v>
      </c>
      <c r="F24" s="185">
        <v>122003</v>
      </c>
      <c r="G24" s="185">
        <v>50080</v>
      </c>
      <c r="H24" s="185">
        <v>66177</v>
      </c>
      <c r="I24" s="185">
        <v>5746</v>
      </c>
      <c r="J24" s="185">
        <v>4840320</v>
      </c>
      <c r="K24" s="185">
        <v>179598</v>
      </c>
      <c r="L24" s="185">
        <v>2916011</v>
      </c>
      <c r="M24" s="185">
        <v>101842</v>
      </c>
      <c r="N24" s="185">
        <v>1642869</v>
      </c>
    </row>
    <row r="25" spans="1:14" ht="10.5">
      <c r="A25" s="193" t="s">
        <v>609</v>
      </c>
      <c r="B25" s="185">
        <v>3151132</v>
      </c>
      <c r="C25" s="185">
        <v>1848365</v>
      </c>
      <c r="D25" s="185">
        <v>1302767</v>
      </c>
      <c r="E25" s="185">
        <v>4967715</v>
      </c>
      <c r="F25" s="185">
        <v>121814</v>
      </c>
      <c r="G25" s="185">
        <v>50006</v>
      </c>
      <c r="H25" s="185">
        <v>66055</v>
      </c>
      <c r="I25" s="185">
        <v>5753</v>
      </c>
      <c r="J25" s="185">
        <v>4845901</v>
      </c>
      <c r="K25" s="185">
        <v>179818</v>
      </c>
      <c r="L25" s="185">
        <v>2921146</v>
      </c>
      <c r="M25" s="185">
        <v>101895</v>
      </c>
      <c r="N25" s="185">
        <v>1643042</v>
      </c>
    </row>
    <row r="26" spans="1:14" ht="10.5">
      <c r="A26" s="193" t="s">
        <v>610</v>
      </c>
      <c r="B26" s="185">
        <v>3153168</v>
      </c>
      <c r="C26" s="185">
        <v>1848564</v>
      </c>
      <c r="D26" s="185">
        <v>1304604</v>
      </c>
      <c r="E26" s="185">
        <v>4970891</v>
      </c>
      <c r="F26" s="185">
        <v>121598</v>
      </c>
      <c r="G26" s="185">
        <v>49947</v>
      </c>
      <c r="H26" s="185">
        <v>65902</v>
      </c>
      <c r="I26" s="185">
        <v>5749</v>
      </c>
      <c r="J26" s="185">
        <v>4849293</v>
      </c>
      <c r="K26" s="185">
        <v>180131</v>
      </c>
      <c r="L26" s="185">
        <v>2924108</v>
      </c>
      <c r="M26" s="185">
        <v>101995</v>
      </c>
      <c r="N26" s="185">
        <v>1643059</v>
      </c>
    </row>
    <row r="27" spans="1:14" ht="10.5">
      <c r="A27" s="193" t="s">
        <v>611</v>
      </c>
      <c r="B27" s="185">
        <v>3154938</v>
      </c>
      <c r="C27" s="185">
        <v>1848545</v>
      </c>
      <c r="D27" s="185">
        <v>1306393</v>
      </c>
      <c r="E27" s="185">
        <v>4973750</v>
      </c>
      <c r="F27" s="185">
        <v>121423</v>
      </c>
      <c r="G27" s="185">
        <v>49875</v>
      </c>
      <c r="H27" s="185">
        <v>65784</v>
      </c>
      <c r="I27" s="185">
        <v>5764</v>
      </c>
      <c r="J27" s="185">
        <v>4852327</v>
      </c>
      <c r="K27" s="185">
        <v>180361</v>
      </c>
      <c r="L27" s="185">
        <v>2926979</v>
      </c>
      <c r="M27" s="185">
        <v>102098</v>
      </c>
      <c r="N27" s="185">
        <v>1642889</v>
      </c>
    </row>
    <row r="28" spans="1:14" ht="10.5">
      <c r="A28" s="209" t="s">
        <v>612</v>
      </c>
      <c r="B28" s="190">
        <v>3158415</v>
      </c>
      <c r="C28" s="190">
        <v>1849542</v>
      </c>
      <c r="D28" s="190">
        <v>1308873</v>
      </c>
      <c r="E28" s="190">
        <v>4978699</v>
      </c>
      <c r="F28" s="190">
        <v>121244</v>
      </c>
      <c r="G28" s="190">
        <v>49789</v>
      </c>
      <c r="H28" s="190">
        <v>65684</v>
      </c>
      <c r="I28" s="190">
        <v>5771</v>
      </c>
      <c r="J28" s="190">
        <v>4857455</v>
      </c>
      <c r="K28" s="190">
        <v>180513</v>
      </c>
      <c r="L28" s="190">
        <v>2931690</v>
      </c>
      <c r="M28" s="190">
        <v>102189</v>
      </c>
      <c r="N28" s="190">
        <v>1643063</v>
      </c>
    </row>
    <row r="29" ht="10.5">
      <c r="A29" s="210" t="s">
        <v>631</v>
      </c>
    </row>
  </sheetData>
  <printOptions/>
  <pageMargins left="0.55" right="0.4" top="0.984251968503937" bottom="0.984251968503937" header="0.5118110236220472" footer="0.5118110236220472"/>
  <pageSetup horizontalDpi="300" verticalDpi="300" orientation="portrait" paperSize="9" scale="70" r:id="rId1"/>
  <headerFooter alignWithMargins="0">
    <oddFooter>&amp;C- &amp;P -</oddFooter>
  </headerFooter>
  <colBreaks count="1" manualBreakCount="1">
    <brk id="9" max="65535" man="1"/>
  </colBreaks>
</worksheet>
</file>

<file path=xl/worksheets/sheet45.xml><?xml version="1.0" encoding="utf-8"?>
<worksheet xmlns="http://schemas.openxmlformats.org/spreadsheetml/2006/main" xmlns:r="http://schemas.openxmlformats.org/officeDocument/2006/relationships">
  <dimension ref="A1:R16"/>
  <sheetViews>
    <sheetView zoomScaleSheetLayoutView="100" workbookViewId="0" topLeftCell="A1">
      <selection activeCell="A1" sqref="A1"/>
    </sheetView>
  </sheetViews>
  <sheetFormatPr defaultColWidth="9.00390625" defaultRowHeight="12.75"/>
  <cols>
    <col min="1" max="1" width="12.125" style="213" customWidth="1"/>
    <col min="2" max="2" width="8.375" style="212" bestFit="1" customWidth="1"/>
    <col min="3" max="3" width="8.50390625" style="212" customWidth="1"/>
    <col min="4" max="6" width="8.375" style="212" bestFit="1" customWidth="1"/>
    <col min="7" max="7" width="7.375" style="212" bestFit="1" customWidth="1"/>
    <col min="8" max="8" width="6.875" style="212" bestFit="1" customWidth="1"/>
    <col min="9" max="10" width="7.375" style="213" bestFit="1" customWidth="1"/>
    <col min="11" max="11" width="8.625" style="213" bestFit="1" customWidth="1"/>
    <col min="12" max="12" width="6.875" style="213" bestFit="1" customWidth="1"/>
    <col min="13" max="13" width="16.50390625" style="213" bestFit="1" customWidth="1"/>
    <col min="14" max="17" width="7.50390625" style="213" customWidth="1"/>
    <col min="18" max="16384" width="10.125" style="213" customWidth="1"/>
  </cols>
  <sheetData>
    <row r="1" spans="1:2" ht="15.75">
      <c r="A1" s="248" t="s">
        <v>755</v>
      </c>
      <c r="B1" s="232"/>
    </row>
    <row r="2" spans="1:12" ht="11.25" thickBot="1">
      <c r="A2" s="214"/>
      <c r="B2" s="215"/>
      <c r="C2" s="215"/>
      <c r="D2" s="215"/>
      <c r="E2" s="215"/>
      <c r="F2" s="215"/>
      <c r="G2" s="215"/>
      <c r="H2" s="215"/>
      <c r="I2" s="215"/>
      <c r="J2" s="215"/>
      <c r="K2" s="214"/>
      <c r="L2" s="214"/>
    </row>
    <row r="3" spans="1:17" ht="10.5">
      <c r="A3" s="216" t="s">
        <v>0</v>
      </c>
      <c r="B3" s="212" t="s">
        <v>756</v>
      </c>
      <c r="C3" s="257" t="s">
        <v>769</v>
      </c>
      <c r="D3" s="258"/>
      <c r="E3" s="217"/>
      <c r="F3" s="217"/>
      <c r="G3" s="217"/>
      <c r="H3" s="218"/>
      <c r="I3" s="217"/>
      <c r="J3" s="217"/>
      <c r="K3" s="217"/>
      <c r="L3" s="218"/>
      <c r="M3" s="259"/>
      <c r="N3" s="257" t="s">
        <v>770</v>
      </c>
      <c r="O3" s="260"/>
      <c r="P3" s="261"/>
      <c r="Q3" s="261"/>
    </row>
    <row r="4" spans="1:17" ht="10.5">
      <c r="A4" s="221"/>
      <c r="B4" s="222"/>
      <c r="C4" s="262" t="s">
        <v>757</v>
      </c>
      <c r="D4" s="263" t="s">
        <v>758</v>
      </c>
      <c r="E4" s="217"/>
      <c r="F4" s="217"/>
      <c r="G4" s="217"/>
      <c r="H4" s="218"/>
      <c r="I4" s="264" t="s">
        <v>759</v>
      </c>
      <c r="J4" s="217"/>
      <c r="K4" s="217"/>
      <c r="L4" s="217"/>
      <c r="M4" s="219"/>
      <c r="N4" s="265" t="s">
        <v>6</v>
      </c>
      <c r="O4" s="223" t="s">
        <v>49</v>
      </c>
      <c r="P4" s="216" t="s">
        <v>760</v>
      </c>
      <c r="Q4" s="266" t="s">
        <v>761</v>
      </c>
    </row>
    <row r="5" spans="1:17" ht="10.5">
      <c r="A5" s="221"/>
      <c r="B5" s="222"/>
      <c r="C5" s="267"/>
      <c r="D5" s="268"/>
      <c r="E5" s="265"/>
      <c r="F5" s="265"/>
      <c r="G5" s="265"/>
      <c r="H5" s="265"/>
      <c r="I5" s="265"/>
      <c r="J5" s="265" t="s">
        <v>771</v>
      </c>
      <c r="K5" s="265" t="s">
        <v>762</v>
      </c>
      <c r="L5" s="264" t="s">
        <v>761</v>
      </c>
      <c r="M5" s="219"/>
      <c r="N5" s="269"/>
      <c r="O5" s="223"/>
      <c r="P5" s="216"/>
      <c r="Q5" s="224"/>
    </row>
    <row r="6" spans="1:17" ht="10.5">
      <c r="A6" s="225"/>
      <c r="B6" s="226"/>
      <c r="C6" s="270" t="s">
        <v>772</v>
      </c>
      <c r="D6" s="270" t="s">
        <v>6</v>
      </c>
      <c r="E6" s="271" t="s">
        <v>632</v>
      </c>
      <c r="F6" s="271" t="s">
        <v>633</v>
      </c>
      <c r="G6" s="271" t="s">
        <v>634</v>
      </c>
      <c r="H6" s="271" t="s">
        <v>635</v>
      </c>
      <c r="I6" s="272" t="s">
        <v>757</v>
      </c>
      <c r="J6" s="272" t="s">
        <v>760</v>
      </c>
      <c r="K6" s="272" t="s">
        <v>763</v>
      </c>
      <c r="L6" s="311" t="s">
        <v>764</v>
      </c>
      <c r="M6" s="311" t="s">
        <v>765</v>
      </c>
      <c r="N6" s="273"/>
      <c r="O6" s="227"/>
      <c r="P6" s="225"/>
      <c r="Q6" s="220"/>
    </row>
    <row r="7" spans="1:17" ht="10.5" hidden="1">
      <c r="A7" s="221" t="s">
        <v>773</v>
      </c>
      <c r="B7" s="228">
        <v>630235</v>
      </c>
      <c r="C7" s="228">
        <v>618882</v>
      </c>
      <c r="D7" s="228">
        <v>596091</v>
      </c>
      <c r="E7" s="228">
        <v>362395</v>
      </c>
      <c r="F7" s="228">
        <v>217941</v>
      </c>
      <c r="G7" s="228">
        <v>15013</v>
      </c>
      <c r="H7" s="228">
        <v>742</v>
      </c>
      <c r="I7" s="228">
        <v>22791</v>
      </c>
      <c r="J7" s="228">
        <v>11260</v>
      </c>
      <c r="K7" s="228">
        <v>435</v>
      </c>
      <c r="L7" s="228">
        <v>11096</v>
      </c>
      <c r="M7" s="228">
        <v>454</v>
      </c>
      <c r="N7" s="212">
        <v>11353</v>
      </c>
      <c r="O7" s="212">
        <v>10914</v>
      </c>
      <c r="P7" s="213">
        <v>165</v>
      </c>
      <c r="Q7" s="213">
        <v>274</v>
      </c>
    </row>
    <row r="8" spans="1:17" ht="10.5">
      <c r="A8" s="221" t="s">
        <v>774</v>
      </c>
      <c r="B8" s="229">
        <v>672302</v>
      </c>
      <c r="C8" s="229">
        <v>658378</v>
      </c>
      <c r="D8" s="229">
        <v>634928</v>
      </c>
      <c r="E8" s="229">
        <v>395302</v>
      </c>
      <c r="F8" s="229">
        <v>223656</v>
      </c>
      <c r="G8" s="229">
        <v>15265</v>
      </c>
      <c r="H8" s="229">
        <v>705</v>
      </c>
      <c r="I8" s="229">
        <v>23450</v>
      </c>
      <c r="J8" s="229">
        <v>10448</v>
      </c>
      <c r="K8" s="229">
        <v>2242</v>
      </c>
      <c r="L8" s="229">
        <v>10760</v>
      </c>
      <c r="M8" s="229">
        <v>420</v>
      </c>
      <c r="N8" s="229">
        <v>13924</v>
      </c>
      <c r="O8" s="229">
        <v>13613</v>
      </c>
      <c r="P8" s="230">
        <v>125</v>
      </c>
      <c r="Q8" s="230">
        <v>186</v>
      </c>
    </row>
    <row r="9" spans="1:18" ht="10.5">
      <c r="A9" s="221" t="s">
        <v>775</v>
      </c>
      <c r="B9" s="229">
        <v>660474</v>
      </c>
      <c r="C9" s="229">
        <v>653127</v>
      </c>
      <c r="D9" s="229">
        <v>630172</v>
      </c>
      <c r="E9" s="229">
        <v>381818</v>
      </c>
      <c r="F9" s="229">
        <v>234324</v>
      </c>
      <c r="G9" s="229">
        <v>13374</v>
      </c>
      <c r="H9" s="229">
        <v>656</v>
      </c>
      <c r="I9" s="229">
        <v>22955</v>
      </c>
      <c r="J9" s="229">
        <v>8401</v>
      </c>
      <c r="K9" s="229">
        <v>3082</v>
      </c>
      <c r="L9" s="229">
        <v>11472</v>
      </c>
      <c r="M9" s="229">
        <v>397</v>
      </c>
      <c r="N9" s="229">
        <v>7347</v>
      </c>
      <c r="O9" s="229">
        <v>7002</v>
      </c>
      <c r="P9" s="230">
        <v>132</v>
      </c>
      <c r="Q9" s="230">
        <v>213</v>
      </c>
      <c r="R9" s="212"/>
    </row>
    <row r="10" spans="1:18" s="230" customFormat="1" ht="10.5">
      <c r="A10" s="221" t="s">
        <v>776</v>
      </c>
      <c r="B10" s="229">
        <v>701535</v>
      </c>
      <c r="C10" s="229">
        <v>693275</v>
      </c>
      <c r="D10" s="229">
        <v>670231</v>
      </c>
      <c r="E10" s="229">
        <v>428324</v>
      </c>
      <c r="F10" s="229">
        <v>225957</v>
      </c>
      <c r="G10" s="229">
        <v>15135</v>
      </c>
      <c r="H10" s="229">
        <v>815</v>
      </c>
      <c r="I10" s="229">
        <v>23044</v>
      </c>
      <c r="J10" s="229">
        <v>7294</v>
      </c>
      <c r="K10" s="229">
        <v>4708</v>
      </c>
      <c r="L10" s="229">
        <v>11042</v>
      </c>
      <c r="M10" s="229">
        <v>390</v>
      </c>
      <c r="N10" s="229">
        <v>8260</v>
      </c>
      <c r="O10" s="229">
        <v>7926</v>
      </c>
      <c r="P10" s="230">
        <v>117</v>
      </c>
      <c r="Q10" s="230">
        <v>217</v>
      </c>
      <c r="R10" s="229"/>
    </row>
    <row r="11" spans="1:18" ht="10.5">
      <c r="A11" s="221" t="s">
        <v>777</v>
      </c>
      <c r="B11" s="229">
        <v>742125</v>
      </c>
      <c r="C11" s="229">
        <v>734193</v>
      </c>
      <c r="D11" s="229">
        <v>712452</v>
      </c>
      <c r="E11" s="229">
        <v>438892</v>
      </c>
      <c r="F11" s="229">
        <v>251886</v>
      </c>
      <c r="G11" s="229">
        <v>20850</v>
      </c>
      <c r="H11" s="229">
        <v>824</v>
      </c>
      <c r="I11" s="229">
        <v>21741</v>
      </c>
      <c r="J11" s="229">
        <v>6603</v>
      </c>
      <c r="K11" s="229">
        <v>4687</v>
      </c>
      <c r="L11" s="229">
        <v>10451</v>
      </c>
      <c r="M11" s="229">
        <v>368</v>
      </c>
      <c r="N11" s="229">
        <v>7932</v>
      </c>
      <c r="O11" s="229">
        <v>7577</v>
      </c>
      <c r="P11" s="230">
        <v>122</v>
      </c>
      <c r="Q11" s="230">
        <v>233</v>
      </c>
      <c r="R11" s="212"/>
    </row>
    <row r="12" spans="1:18" ht="10.5">
      <c r="A12" s="231" t="s">
        <v>778</v>
      </c>
      <c r="B12" s="218">
        <v>748051</v>
      </c>
      <c r="C12" s="218">
        <v>740532</v>
      </c>
      <c r="D12" s="218">
        <v>717234</v>
      </c>
      <c r="E12" s="218">
        <v>387511</v>
      </c>
      <c r="F12" s="218">
        <v>301322</v>
      </c>
      <c r="G12" s="218">
        <v>27619</v>
      </c>
      <c r="H12" s="218">
        <v>782</v>
      </c>
      <c r="I12" s="218">
        <v>23298</v>
      </c>
      <c r="J12" s="218">
        <v>6967</v>
      </c>
      <c r="K12" s="218">
        <v>5889</v>
      </c>
      <c r="L12" s="218">
        <v>10442</v>
      </c>
      <c r="M12" s="218">
        <v>326</v>
      </c>
      <c r="N12" s="218">
        <v>7519</v>
      </c>
      <c r="O12" s="218">
        <v>7055</v>
      </c>
      <c r="P12" s="220">
        <v>124</v>
      </c>
      <c r="Q12" s="220">
        <v>340</v>
      </c>
      <c r="R12" s="212"/>
    </row>
    <row r="13" spans="1:10" ht="10.5">
      <c r="A13" s="213" t="s">
        <v>779</v>
      </c>
      <c r="I13" s="212"/>
      <c r="J13" s="212"/>
    </row>
    <row r="14" ht="10.5">
      <c r="A14" s="224" t="s">
        <v>766</v>
      </c>
    </row>
    <row r="15" ht="10.5">
      <c r="A15" s="213" t="s">
        <v>767</v>
      </c>
    </row>
    <row r="16" ht="10.5">
      <c r="A16" s="213" t="s">
        <v>768</v>
      </c>
    </row>
  </sheetData>
  <printOptions/>
  <pageMargins left="0.75" right="0.75" top="1" bottom="1" header="0.5" footer="0.5"/>
  <pageSetup horizontalDpi="300" verticalDpi="300" orientation="portrait" paperSize="9" scale="60" r:id="rId1"/>
  <headerFooter alignWithMargins="0">
    <oddFooter>&amp;C- &amp;P -</oddFooter>
  </headerFooter>
</worksheet>
</file>

<file path=xl/worksheets/sheet46.xml><?xml version="1.0" encoding="utf-8"?>
<worksheet xmlns="http://schemas.openxmlformats.org/spreadsheetml/2006/main" xmlns:r="http://schemas.openxmlformats.org/officeDocument/2006/relationships">
  <dimension ref="A1:I14"/>
  <sheetViews>
    <sheetView workbookViewId="0" topLeftCell="A1">
      <selection activeCell="A1" sqref="A1"/>
    </sheetView>
  </sheetViews>
  <sheetFormatPr defaultColWidth="9.00390625" defaultRowHeight="12.75"/>
  <cols>
    <col min="1" max="1" width="14.50390625" style="233" customWidth="1"/>
    <col min="2" max="9" width="8.625" style="233" customWidth="1"/>
    <col min="10" max="16384" width="10.125" style="233" customWidth="1"/>
  </cols>
  <sheetData>
    <row r="1" spans="1:2" ht="15.75">
      <c r="A1" s="247" t="s">
        <v>636</v>
      </c>
      <c r="B1" s="246"/>
    </row>
    <row r="2" spans="1:9" ht="11.25" thickBot="1">
      <c r="A2" s="234"/>
      <c r="B2" s="234"/>
      <c r="C2" s="234"/>
      <c r="D2" s="234"/>
      <c r="E2" s="234"/>
      <c r="F2" s="234"/>
      <c r="G2" s="234"/>
      <c r="H2" s="234"/>
      <c r="I2" s="235"/>
    </row>
    <row r="3" spans="1:9" ht="10.5">
      <c r="A3" s="236" t="s">
        <v>0</v>
      </c>
      <c r="B3" s="236" t="s">
        <v>258</v>
      </c>
      <c r="C3" s="237" t="s">
        <v>637</v>
      </c>
      <c r="D3" s="238"/>
      <c r="E3" s="238"/>
      <c r="F3" s="239" t="s">
        <v>638</v>
      </c>
      <c r="G3" s="238"/>
      <c r="H3" s="240"/>
      <c r="I3" s="241" t="s">
        <v>639</v>
      </c>
    </row>
    <row r="4" spans="1:9" ht="10.5">
      <c r="A4" s="240"/>
      <c r="B4" s="240"/>
      <c r="C4" s="242" t="s">
        <v>258</v>
      </c>
      <c r="D4" s="242" t="s">
        <v>640</v>
      </c>
      <c r="E4" s="242" t="s">
        <v>641</v>
      </c>
      <c r="F4" s="242" t="s">
        <v>258</v>
      </c>
      <c r="G4" s="242" t="s">
        <v>640</v>
      </c>
      <c r="H4" s="242" t="s">
        <v>641</v>
      </c>
      <c r="I4" s="238"/>
    </row>
    <row r="5" spans="1:9" ht="10.5" hidden="1">
      <c r="A5" s="243" t="s">
        <v>642</v>
      </c>
      <c r="B5" s="233">
        <v>944</v>
      </c>
      <c r="C5" s="233">
        <v>58</v>
      </c>
      <c r="D5" s="233">
        <v>55</v>
      </c>
      <c r="E5" s="233">
        <v>3</v>
      </c>
      <c r="F5" s="233">
        <v>755</v>
      </c>
      <c r="G5" s="233">
        <v>95</v>
      </c>
      <c r="H5" s="233">
        <v>660</v>
      </c>
      <c r="I5" s="233">
        <v>131</v>
      </c>
    </row>
    <row r="6" spans="1:9" ht="10.5" hidden="1">
      <c r="A6" s="236" t="s">
        <v>643</v>
      </c>
      <c r="B6" s="233">
        <v>949</v>
      </c>
      <c r="C6" s="233">
        <v>58</v>
      </c>
      <c r="D6" s="233">
        <v>55</v>
      </c>
      <c r="E6" s="233">
        <v>3</v>
      </c>
      <c r="F6" s="233">
        <v>759</v>
      </c>
      <c r="G6" s="233">
        <v>95</v>
      </c>
      <c r="H6" s="233">
        <v>664</v>
      </c>
      <c r="I6" s="233">
        <v>132</v>
      </c>
    </row>
    <row r="7" spans="1:9" ht="10.5" hidden="1">
      <c r="A7" s="236" t="s">
        <v>476</v>
      </c>
      <c r="B7" s="233">
        <v>958</v>
      </c>
      <c r="C7" s="233">
        <v>58</v>
      </c>
      <c r="D7" s="233">
        <v>55</v>
      </c>
      <c r="E7" s="233">
        <v>3</v>
      </c>
      <c r="F7" s="233">
        <v>767</v>
      </c>
      <c r="G7" s="233">
        <v>95</v>
      </c>
      <c r="H7" s="233">
        <v>672</v>
      </c>
      <c r="I7" s="233">
        <v>133</v>
      </c>
    </row>
    <row r="8" spans="1:9" ht="10.5">
      <c r="A8" s="236" t="s">
        <v>723</v>
      </c>
      <c r="B8" s="244">
        <v>960</v>
      </c>
      <c r="C8" s="244">
        <v>57</v>
      </c>
      <c r="D8" s="244">
        <v>54</v>
      </c>
      <c r="E8" s="244">
        <v>3</v>
      </c>
      <c r="F8" s="244">
        <v>770</v>
      </c>
      <c r="G8" s="244">
        <v>95</v>
      </c>
      <c r="H8" s="244">
        <v>675</v>
      </c>
      <c r="I8" s="244">
        <v>133</v>
      </c>
    </row>
    <row r="9" spans="1:9" ht="10.5">
      <c r="A9" s="236" t="s">
        <v>644</v>
      </c>
      <c r="B9" s="244">
        <v>963</v>
      </c>
      <c r="C9" s="244">
        <v>57</v>
      </c>
      <c r="D9" s="244">
        <v>54</v>
      </c>
      <c r="E9" s="244">
        <v>3</v>
      </c>
      <c r="F9" s="244">
        <v>772</v>
      </c>
      <c r="G9" s="244">
        <v>93</v>
      </c>
      <c r="H9" s="244">
        <v>679</v>
      </c>
      <c r="I9" s="244">
        <v>134</v>
      </c>
    </row>
    <row r="10" spans="1:9" s="244" customFormat="1" ht="10.5">
      <c r="A10" s="236" t="s">
        <v>645</v>
      </c>
      <c r="B10" s="244">
        <v>968</v>
      </c>
      <c r="C10" s="244">
        <v>54</v>
      </c>
      <c r="D10" s="244">
        <v>52</v>
      </c>
      <c r="E10" s="244">
        <v>2</v>
      </c>
      <c r="F10" s="244">
        <v>779</v>
      </c>
      <c r="G10" s="244">
        <v>93</v>
      </c>
      <c r="H10" s="244">
        <v>686</v>
      </c>
      <c r="I10" s="244">
        <v>135</v>
      </c>
    </row>
    <row r="11" spans="1:9" ht="10.5">
      <c r="A11" s="236" t="s">
        <v>646</v>
      </c>
      <c r="B11" s="244">
        <v>968</v>
      </c>
      <c r="C11" s="244">
        <v>51</v>
      </c>
      <c r="D11" s="244">
        <v>51</v>
      </c>
      <c r="E11" s="312">
        <v>0</v>
      </c>
      <c r="F11" s="244">
        <v>785</v>
      </c>
      <c r="G11" s="244">
        <v>94</v>
      </c>
      <c r="H11" s="244">
        <v>691</v>
      </c>
      <c r="I11" s="244">
        <v>132</v>
      </c>
    </row>
    <row r="12" spans="1:9" ht="10.5">
      <c r="A12" s="242" t="s">
        <v>724</v>
      </c>
      <c r="B12" s="238">
        <v>970</v>
      </c>
      <c r="C12" s="238">
        <v>52</v>
      </c>
      <c r="D12" s="238">
        <v>52</v>
      </c>
      <c r="E12" s="313">
        <v>0</v>
      </c>
      <c r="F12" s="238">
        <v>786</v>
      </c>
      <c r="G12" s="238">
        <v>93</v>
      </c>
      <c r="H12" s="238">
        <v>693</v>
      </c>
      <c r="I12" s="238">
        <v>132</v>
      </c>
    </row>
    <row r="13" ht="10.5">
      <c r="A13" s="245" t="s">
        <v>647</v>
      </c>
    </row>
    <row r="14" ht="10.5">
      <c r="A14" s="241" t="s">
        <v>648</v>
      </c>
    </row>
  </sheetData>
  <printOptions/>
  <pageMargins left="0.75" right="0.75" top="1" bottom="1" header="0.5" footer="0.5"/>
  <pageSetup orientation="portrait" paperSize="9" r:id="rId1"/>
  <headerFooter alignWithMargins="0">
    <oddFooter>&amp;C- &amp;P -</oddFooter>
  </headerFooter>
</worksheet>
</file>

<file path=xl/worksheets/sheet5.xml><?xml version="1.0" encoding="utf-8"?>
<worksheet xmlns="http://schemas.openxmlformats.org/spreadsheetml/2006/main" xmlns:r="http://schemas.openxmlformats.org/officeDocument/2006/relationships">
  <dimension ref="A1:AW127"/>
  <sheetViews>
    <sheetView workbookViewId="0" topLeftCell="A1">
      <selection activeCell="A1" sqref="A1"/>
    </sheetView>
  </sheetViews>
  <sheetFormatPr defaultColWidth="9.00390625" defaultRowHeight="12.75"/>
  <cols>
    <col min="1" max="1" width="12.625" style="2" customWidth="1"/>
    <col min="2" max="4" width="10.625" style="52" customWidth="1"/>
    <col min="5" max="5" width="7.625" style="52" bestFit="1" customWidth="1"/>
    <col min="6" max="6" width="13.875" style="52" customWidth="1"/>
    <col min="7" max="7" width="12.625" style="52" customWidth="1"/>
    <col min="8" max="8" width="10.625" style="52" customWidth="1"/>
    <col min="9" max="9" width="15.00390625" style="52" customWidth="1"/>
    <col min="10" max="12" width="10.625" style="52" customWidth="1"/>
    <col min="13" max="13" width="6.50390625" style="2" customWidth="1"/>
    <col min="14" max="16384" width="9.125" style="2" customWidth="1"/>
  </cols>
  <sheetData>
    <row r="1" ht="15.75">
      <c r="A1" s="253" t="s">
        <v>203</v>
      </c>
    </row>
    <row r="2" spans="1:12" ht="11.25" thickBot="1">
      <c r="A2" s="4"/>
      <c r="B2" s="42"/>
      <c r="C2" s="42"/>
      <c r="D2" s="42"/>
      <c r="E2" s="42"/>
      <c r="F2" s="42"/>
      <c r="G2" s="42"/>
      <c r="H2" s="42"/>
      <c r="I2" s="42"/>
      <c r="J2" s="42"/>
      <c r="K2" s="42"/>
      <c r="L2" s="42"/>
    </row>
    <row r="3" spans="1:12" ht="10.5">
      <c r="A3" s="10" t="s">
        <v>0</v>
      </c>
      <c r="B3" s="43" t="s">
        <v>204</v>
      </c>
      <c r="C3" s="44"/>
      <c r="D3" s="44"/>
      <c r="E3" s="44"/>
      <c r="F3" s="43" t="s">
        <v>205</v>
      </c>
      <c r="G3" s="44"/>
      <c r="H3" s="44"/>
      <c r="I3" s="44"/>
      <c r="J3" s="44"/>
      <c r="K3" s="44"/>
      <c r="L3" s="44"/>
    </row>
    <row r="4" spans="1:12" ht="10.5">
      <c r="A4" s="10"/>
      <c r="B4" s="43" t="s">
        <v>206</v>
      </c>
      <c r="C4" s="44"/>
      <c r="D4" s="44"/>
      <c r="E4" s="45" t="s">
        <v>207</v>
      </c>
      <c r="F4" s="46" t="s">
        <v>208</v>
      </c>
      <c r="G4" s="43" t="s">
        <v>209</v>
      </c>
      <c r="H4" s="44"/>
      <c r="I4" s="44"/>
      <c r="J4" s="45" t="s">
        <v>210</v>
      </c>
      <c r="K4" s="45" t="s">
        <v>211</v>
      </c>
      <c r="L4" s="45" t="s">
        <v>212</v>
      </c>
    </row>
    <row r="5" spans="1:12" ht="10.5">
      <c r="A5" s="8"/>
      <c r="B5" s="43" t="s">
        <v>213</v>
      </c>
      <c r="C5" s="43" t="s">
        <v>214</v>
      </c>
      <c r="D5" s="43" t="s">
        <v>215</v>
      </c>
      <c r="E5" s="47" t="s">
        <v>216</v>
      </c>
      <c r="F5" s="43" t="s">
        <v>217</v>
      </c>
      <c r="G5" s="43" t="s">
        <v>218</v>
      </c>
      <c r="H5" s="43" t="s">
        <v>219</v>
      </c>
      <c r="I5" s="43" t="s">
        <v>220</v>
      </c>
      <c r="J5" s="43" t="s">
        <v>217</v>
      </c>
      <c r="K5" s="43" t="s">
        <v>217</v>
      </c>
      <c r="L5" s="43" t="s">
        <v>217</v>
      </c>
    </row>
    <row r="6" spans="1:12" ht="10.5">
      <c r="A6" s="10" t="s">
        <v>221</v>
      </c>
      <c r="B6" s="11"/>
      <c r="C6" s="12"/>
      <c r="D6" s="12"/>
      <c r="E6" s="12"/>
      <c r="F6" s="12"/>
      <c r="G6" s="12"/>
      <c r="H6" s="12"/>
      <c r="I6" s="12"/>
      <c r="J6" s="12"/>
      <c r="K6" s="12"/>
      <c r="L6" s="12"/>
    </row>
    <row r="7" spans="1:12" ht="10.5" hidden="1">
      <c r="A7" s="6" t="s">
        <v>222</v>
      </c>
      <c r="B7" s="11">
        <v>795582</v>
      </c>
      <c r="C7" s="12">
        <v>486950</v>
      </c>
      <c r="D7" s="12">
        <v>308632</v>
      </c>
      <c r="E7" s="12">
        <v>67</v>
      </c>
      <c r="F7" s="12">
        <v>106110942</v>
      </c>
      <c r="G7" s="12">
        <v>99797744</v>
      </c>
      <c r="H7" s="12">
        <v>42068045</v>
      </c>
      <c r="I7" s="12">
        <v>57729699</v>
      </c>
      <c r="J7" s="48">
        <v>6088</v>
      </c>
      <c r="K7" s="48">
        <v>0</v>
      </c>
      <c r="L7" s="12">
        <v>6307110</v>
      </c>
    </row>
    <row r="8" spans="1:12" ht="10.5" hidden="1">
      <c r="A8" s="6" t="s">
        <v>51</v>
      </c>
      <c r="B8" s="11">
        <v>789369</v>
      </c>
      <c r="C8" s="12">
        <v>478190</v>
      </c>
      <c r="D8" s="12">
        <v>311179</v>
      </c>
      <c r="E8" s="12">
        <v>67</v>
      </c>
      <c r="F8" s="12">
        <v>106469800</v>
      </c>
      <c r="G8" s="12">
        <v>99645245</v>
      </c>
      <c r="H8" s="12">
        <v>41364991</v>
      </c>
      <c r="I8" s="12">
        <v>58280254</v>
      </c>
      <c r="J8" s="48">
        <v>5796</v>
      </c>
      <c r="K8" s="48">
        <v>0</v>
      </c>
      <c r="L8" s="12">
        <v>6818759</v>
      </c>
    </row>
    <row r="9" spans="1:12" ht="10.5" hidden="1">
      <c r="A9" s="6" t="s">
        <v>674</v>
      </c>
      <c r="B9" s="11">
        <v>729966</v>
      </c>
      <c r="C9" s="12">
        <v>428556</v>
      </c>
      <c r="D9" s="12">
        <v>301410</v>
      </c>
      <c r="E9" s="12">
        <v>55</v>
      </c>
      <c r="F9" s="12">
        <v>106705974</v>
      </c>
      <c r="G9" s="12">
        <v>99350447</v>
      </c>
      <c r="H9" s="12">
        <v>39498649</v>
      </c>
      <c r="I9" s="12">
        <v>59851798</v>
      </c>
      <c r="J9" s="48">
        <v>5810</v>
      </c>
      <c r="K9" s="48">
        <v>0</v>
      </c>
      <c r="L9" s="12">
        <v>7349717</v>
      </c>
    </row>
    <row r="10" spans="1:12" ht="10.5">
      <c r="A10" s="6" t="s">
        <v>675</v>
      </c>
      <c r="B10" s="11">
        <v>740070</v>
      </c>
      <c r="C10" s="12">
        <v>426735</v>
      </c>
      <c r="D10" s="12">
        <v>313335</v>
      </c>
      <c r="E10" s="12">
        <v>55</v>
      </c>
      <c r="F10" s="12">
        <v>116084320</v>
      </c>
      <c r="G10" s="12">
        <v>108274311</v>
      </c>
      <c r="H10" s="12">
        <v>42590154</v>
      </c>
      <c r="I10" s="12">
        <v>65684157</v>
      </c>
      <c r="J10" s="48">
        <v>5912</v>
      </c>
      <c r="K10" s="48">
        <v>0</v>
      </c>
      <c r="L10" s="12">
        <v>7804097</v>
      </c>
    </row>
    <row r="11" spans="1:12" ht="10.5">
      <c r="A11" s="6" t="s">
        <v>52</v>
      </c>
      <c r="B11" s="11">
        <v>710397</v>
      </c>
      <c r="C11" s="12">
        <v>409549</v>
      </c>
      <c r="D11" s="12">
        <v>300848</v>
      </c>
      <c r="E11" s="12">
        <v>55</v>
      </c>
      <c r="F11" s="12">
        <v>111827539</v>
      </c>
      <c r="G11" s="12">
        <v>103752815</v>
      </c>
      <c r="H11" s="12">
        <v>40778207</v>
      </c>
      <c r="I11" s="12">
        <v>62974608</v>
      </c>
      <c r="J11" s="48">
        <v>6079</v>
      </c>
      <c r="K11" s="48">
        <v>0</v>
      </c>
      <c r="L11" s="12">
        <v>8068645</v>
      </c>
    </row>
    <row r="12" spans="1:12" ht="10.5">
      <c r="A12" s="6" t="s">
        <v>53</v>
      </c>
      <c r="B12" s="11">
        <v>690641</v>
      </c>
      <c r="C12" s="12">
        <v>394348</v>
      </c>
      <c r="D12" s="12">
        <v>296293</v>
      </c>
      <c r="E12" s="12">
        <v>49</v>
      </c>
      <c r="F12" s="12">
        <v>109757982</v>
      </c>
      <c r="G12" s="12">
        <v>101480039</v>
      </c>
      <c r="H12" s="12">
        <v>39502634</v>
      </c>
      <c r="I12" s="12">
        <v>61977405</v>
      </c>
      <c r="J12" s="48">
        <v>5637</v>
      </c>
      <c r="K12" s="48">
        <v>0</v>
      </c>
      <c r="L12" s="12">
        <v>8272306</v>
      </c>
    </row>
    <row r="13" spans="1:12" ht="10.5">
      <c r="A13" s="6" t="s">
        <v>676</v>
      </c>
      <c r="B13" s="11">
        <v>677621</v>
      </c>
      <c r="C13" s="12">
        <v>380352</v>
      </c>
      <c r="D13" s="12">
        <v>297269</v>
      </c>
      <c r="E13" s="12">
        <v>34</v>
      </c>
      <c r="F13" s="12">
        <v>107166595</v>
      </c>
      <c r="G13" s="12">
        <v>99307379</v>
      </c>
      <c r="H13" s="12">
        <v>37931621</v>
      </c>
      <c r="I13" s="12">
        <v>61375758</v>
      </c>
      <c r="J13" s="48">
        <v>4276</v>
      </c>
      <c r="K13" s="48">
        <v>0</v>
      </c>
      <c r="L13" s="12">
        <v>7854940</v>
      </c>
    </row>
    <row r="14" spans="1:12" ht="10.5">
      <c r="A14" s="6" t="s">
        <v>677</v>
      </c>
      <c r="B14" s="11">
        <v>667009</v>
      </c>
      <c r="C14" s="12">
        <v>369754</v>
      </c>
      <c r="D14" s="12">
        <v>297255</v>
      </c>
      <c r="E14" s="12">
        <v>29</v>
      </c>
      <c r="F14" s="12">
        <v>106302580</v>
      </c>
      <c r="G14" s="12">
        <v>97169107</v>
      </c>
      <c r="H14" s="12">
        <v>36965163</v>
      </c>
      <c r="I14" s="12">
        <v>60203944</v>
      </c>
      <c r="J14" s="48">
        <v>3762</v>
      </c>
      <c r="K14" s="48">
        <v>0</v>
      </c>
      <c r="L14" s="12">
        <v>9129711</v>
      </c>
    </row>
    <row r="15" spans="1:12" ht="10.5">
      <c r="A15" s="6"/>
      <c r="B15" s="11"/>
      <c r="C15" s="12"/>
      <c r="D15" s="12"/>
      <c r="E15" s="12"/>
      <c r="F15" s="12"/>
      <c r="G15" s="12"/>
      <c r="H15" s="12"/>
      <c r="I15" s="12"/>
      <c r="J15" s="48"/>
      <c r="K15" s="48"/>
      <c r="L15" s="12"/>
    </row>
    <row r="16" spans="1:12" ht="10.5">
      <c r="A16" s="10" t="s">
        <v>223</v>
      </c>
      <c r="B16" s="11"/>
      <c r="C16" s="12"/>
      <c r="D16" s="12"/>
      <c r="E16" s="12"/>
      <c r="F16" s="12"/>
      <c r="G16" s="12"/>
      <c r="H16" s="12"/>
      <c r="I16" s="12"/>
      <c r="J16" s="48"/>
      <c r="K16" s="48"/>
      <c r="L16" s="12"/>
    </row>
    <row r="17" spans="1:12" ht="10.5" hidden="1">
      <c r="A17" s="6" t="s">
        <v>222</v>
      </c>
      <c r="B17" s="11">
        <v>246064</v>
      </c>
      <c r="C17" s="12">
        <v>142189</v>
      </c>
      <c r="D17" s="12">
        <v>103875</v>
      </c>
      <c r="E17" s="48">
        <v>0</v>
      </c>
      <c r="F17" s="12">
        <v>30483584</v>
      </c>
      <c r="G17" s="12">
        <v>28148691</v>
      </c>
      <c r="H17" s="12">
        <v>11628635</v>
      </c>
      <c r="I17" s="12">
        <v>16520056</v>
      </c>
      <c r="J17" s="48">
        <v>0</v>
      </c>
      <c r="K17" s="48">
        <v>0</v>
      </c>
      <c r="L17" s="12">
        <v>2334893</v>
      </c>
    </row>
    <row r="18" spans="1:12" ht="10.5" hidden="1">
      <c r="A18" s="6" t="s">
        <v>51</v>
      </c>
      <c r="B18" s="11">
        <v>240075</v>
      </c>
      <c r="C18" s="12">
        <v>137862</v>
      </c>
      <c r="D18" s="12">
        <v>102213</v>
      </c>
      <c r="E18" s="48">
        <v>0</v>
      </c>
      <c r="F18" s="12">
        <v>30089008</v>
      </c>
      <c r="G18" s="12">
        <v>27762731</v>
      </c>
      <c r="H18" s="12">
        <v>11342159</v>
      </c>
      <c r="I18" s="12">
        <v>16420572</v>
      </c>
      <c r="J18" s="48">
        <v>0</v>
      </c>
      <c r="K18" s="48">
        <v>0</v>
      </c>
      <c r="L18" s="12">
        <v>2326277</v>
      </c>
    </row>
    <row r="19" spans="1:12" ht="10.5" hidden="1">
      <c r="A19" s="6" t="s">
        <v>674</v>
      </c>
      <c r="B19" s="11">
        <v>206290</v>
      </c>
      <c r="C19" s="12">
        <v>111568</v>
      </c>
      <c r="D19" s="12">
        <v>94722</v>
      </c>
      <c r="E19" s="48">
        <v>0</v>
      </c>
      <c r="F19" s="12">
        <v>28200956</v>
      </c>
      <c r="G19" s="12">
        <v>26067057</v>
      </c>
      <c r="H19" s="12">
        <v>9764078</v>
      </c>
      <c r="I19" s="12">
        <v>16302979</v>
      </c>
      <c r="J19" s="48">
        <v>0</v>
      </c>
      <c r="K19" s="48">
        <v>0</v>
      </c>
      <c r="L19" s="12">
        <v>2133899</v>
      </c>
    </row>
    <row r="20" spans="1:12" ht="10.5">
      <c r="A20" s="6" t="s">
        <v>675</v>
      </c>
      <c r="B20" s="11">
        <v>214528</v>
      </c>
      <c r="C20" s="12">
        <v>115276</v>
      </c>
      <c r="D20" s="12">
        <v>99252</v>
      </c>
      <c r="E20" s="48">
        <v>0</v>
      </c>
      <c r="F20" s="12">
        <v>31362425</v>
      </c>
      <c r="G20" s="12">
        <v>29054616</v>
      </c>
      <c r="H20" s="12">
        <v>11186752</v>
      </c>
      <c r="I20" s="12">
        <v>17867864</v>
      </c>
      <c r="J20" s="48">
        <v>0</v>
      </c>
      <c r="K20" s="48">
        <v>0</v>
      </c>
      <c r="L20" s="12">
        <v>2307809</v>
      </c>
    </row>
    <row r="21" spans="1:12" ht="10.5">
      <c r="A21" s="6" t="s">
        <v>52</v>
      </c>
      <c r="B21" s="11">
        <v>200386</v>
      </c>
      <c r="C21" s="12">
        <v>108463</v>
      </c>
      <c r="D21" s="12">
        <v>91923</v>
      </c>
      <c r="E21" s="48">
        <v>0</v>
      </c>
      <c r="F21" s="12">
        <v>29572245</v>
      </c>
      <c r="G21" s="12">
        <v>27193718</v>
      </c>
      <c r="H21" s="12">
        <v>10574361</v>
      </c>
      <c r="I21" s="12">
        <v>16619357</v>
      </c>
      <c r="J21" s="48">
        <v>0</v>
      </c>
      <c r="K21" s="48">
        <v>0</v>
      </c>
      <c r="L21" s="12">
        <v>2378527</v>
      </c>
    </row>
    <row r="22" spans="1:12" ht="10.5">
      <c r="A22" s="6" t="s">
        <v>53</v>
      </c>
      <c r="B22" s="11">
        <v>194748</v>
      </c>
      <c r="C22" s="12">
        <v>104496</v>
      </c>
      <c r="D22" s="12">
        <v>90252</v>
      </c>
      <c r="E22" s="48">
        <v>0</v>
      </c>
      <c r="F22" s="12">
        <v>28843270</v>
      </c>
      <c r="G22" s="12">
        <v>26458705</v>
      </c>
      <c r="H22" s="12">
        <v>10211197</v>
      </c>
      <c r="I22" s="12">
        <v>16247508</v>
      </c>
      <c r="J22" s="48">
        <v>0</v>
      </c>
      <c r="K22" s="48">
        <v>0</v>
      </c>
      <c r="L22" s="12">
        <v>2384565</v>
      </c>
    </row>
    <row r="23" spans="1:12" ht="10.5">
      <c r="A23" s="6" t="s">
        <v>676</v>
      </c>
      <c r="B23" s="11">
        <v>188914</v>
      </c>
      <c r="C23" s="12">
        <v>99235</v>
      </c>
      <c r="D23" s="12">
        <v>89679</v>
      </c>
      <c r="E23" s="48">
        <v>0</v>
      </c>
      <c r="F23" s="12">
        <v>28486125</v>
      </c>
      <c r="G23" s="12">
        <v>25871953</v>
      </c>
      <c r="H23" s="12">
        <v>9726919</v>
      </c>
      <c r="I23" s="12">
        <v>16145034</v>
      </c>
      <c r="J23" s="48">
        <v>0</v>
      </c>
      <c r="K23" s="48">
        <v>0</v>
      </c>
      <c r="L23" s="12">
        <v>2614172</v>
      </c>
    </row>
    <row r="24" spans="1:12" ht="10.5">
      <c r="A24" s="6" t="s">
        <v>677</v>
      </c>
      <c r="B24" s="11">
        <v>183129</v>
      </c>
      <c r="C24" s="12">
        <v>94802</v>
      </c>
      <c r="D24" s="12">
        <v>88327</v>
      </c>
      <c r="E24" s="48">
        <v>0</v>
      </c>
      <c r="F24" s="12">
        <v>27735032</v>
      </c>
      <c r="G24" s="12">
        <v>25195535</v>
      </c>
      <c r="H24" s="12">
        <v>9301756</v>
      </c>
      <c r="I24" s="12">
        <v>15893779</v>
      </c>
      <c r="J24" s="48">
        <v>0</v>
      </c>
      <c r="K24" s="48">
        <v>0</v>
      </c>
      <c r="L24" s="12">
        <v>2539497</v>
      </c>
    </row>
    <row r="25" spans="1:12" ht="10.5">
      <c r="A25" s="6"/>
      <c r="B25" s="11"/>
      <c r="C25" s="12"/>
      <c r="D25" s="12"/>
      <c r="E25" s="48"/>
      <c r="F25" s="12"/>
      <c r="G25" s="12"/>
      <c r="H25" s="12"/>
      <c r="I25" s="12"/>
      <c r="J25" s="48"/>
      <c r="K25" s="48"/>
      <c r="L25" s="12"/>
    </row>
    <row r="26" spans="1:12" ht="10.5">
      <c r="A26" s="10" t="s">
        <v>224</v>
      </c>
      <c r="B26" s="11"/>
      <c r="C26" s="12"/>
      <c r="D26" s="12"/>
      <c r="E26" s="48"/>
      <c r="F26" s="12"/>
      <c r="G26" s="12"/>
      <c r="H26" s="12"/>
      <c r="I26" s="12"/>
      <c r="J26" s="48"/>
      <c r="K26" s="48"/>
      <c r="L26" s="12"/>
    </row>
    <row r="27" spans="1:12" ht="10.5" hidden="1">
      <c r="A27" s="6" t="s">
        <v>222</v>
      </c>
      <c r="B27" s="11">
        <v>106174</v>
      </c>
      <c r="C27" s="12">
        <v>65723</v>
      </c>
      <c r="D27" s="12">
        <v>40451</v>
      </c>
      <c r="E27" s="48">
        <v>0</v>
      </c>
      <c r="F27" s="12">
        <v>17124914</v>
      </c>
      <c r="G27" s="12">
        <v>16056790</v>
      </c>
      <c r="H27" s="12">
        <v>7555844</v>
      </c>
      <c r="I27" s="12">
        <v>8500946</v>
      </c>
      <c r="J27" s="48">
        <v>0</v>
      </c>
      <c r="K27" s="48">
        <v>0</v>
      </c>
      <c r="L27" s="12">
        <v>1068124</v>
      </c>
    </row>
    <row r="28" spans="1:12" ht="10.5" hidden="1">
      <c r="A28" s="6" t="s">
        <v>51</v>
      </c>
      <c r="B28" s="11">
        <v>104938</v>
      </c>
      <c r="C28" s="12">
        <v>64669</v>
      </c>
      <c r="D28" s="12">
        <v>40269</v>
      </c>
      <c r="E28" s="48">
        <v>0</v>
      </c>
      <c r="F28" s="12">
        <v>17178935</v>
      </c>
      <c r="G28" s="12">
        <v>16178251</v>
      </c>
      <c r="H28" s="12">
        <v>7607178</v>
      </c>
      <c r="I28" s="12">
        <v>8571073</v>
      </c>
      <c r="J28" s="48">
        <v>0</v>
      </c>
      <c r="K28" s="48">
        <v>0</v>
      </c>
      <c r="L28" s="12">
        <v>1000684</v>
      </c>
    </row>
    <row r="29" spans="1:12" ht="10.5" hidden="1">
      <c r="A29" s="6" t="s">
        <v>674</v>
      </c>
      <c r="B29" s="11">
        <v>79814</v>
      </c>
      <c r="C29" s="12">
        <v>46709</v>
      </c>
      <c r="D29" s="12">
        <v>33105</v>
      </c>
      <c r="E29" s="48">
        <v>0</v>
      </c>
      <c r="F29" s="12">
        <v>14501743</v>
      </c>
      <c r="G29" s="12">
        <v>13380119</v>
      </c>
      <c r="H29" s="12">
        <v>5952763</v>
      </c>
      <c r="I29" s="12">
        <v>7427356</v>
      </c>
      <c r="J29" s="48">
        <v>0</v>
      </c>
      <c r="K29" s="48">
        <v>0</v>
      </c>
      <c r="L29" s="12">
        <v>1121624</v>
      </c>
    </row>
    <row r="30" spans="1:12" ht="10.5">
      <c r="A30" s="6" t="s">
        <v>675</v>
      </c>
      <c r="B30" s="11">
        <v>90992</v>
      </c>
      <c r="C30" s="12">
        <v>53828</v>
      </c>
      <c r="D30" s="12">
        <v>37164</v>
      </c>
      <c r="E30" s="48">
        <v>0</v>
      </c>
      <c r="F30" s="12">
        <v>17709324</v>
      </c>
      <c r="G30" s="12">
        <v>16546797</v>
      </c>
      <c r="H30" s="12">
        <v>7531153</v>
      </c>
      <c r="I30" s="12">
        <v>9015644</v>
      </c>
      <c r="J30" s="48">
        <v>0</v>
      </c>
      <c r="K30" s="48">
        <v>0</v>
      </c>
      <c r="L30" s="12">
        <v>1162527</v>
      </c>
    </row>
    <row r="31" spans="1:12" ht="10.5">
      <c r="A31" s="6" t="s">
        <v>52</v>
      </c>
      <c r="B31" s="11">
        <v>87286</v>
      </c>
      <c r="C31" s="12">
        <v>52802</v>
      </c>
      <c r="D31" s="12">
        <v>34484</v>
      </c>
      <c r="E31" s="48">
        <v>0</v>
      </c>
      <c r="F31" s="12">
        <v>16907028</v>
      </c>
      <c r="G31" s="12">
        <v>15717368</v>
      </c>
      <c r="H31" s="12">
        <v>7312446</v>
      </c>
      <c r="I31" s="12">
        <v>8404922</v>
      </c>
      <c r="J31" s="48">
        <v>0</v>
      </c>
      <c r="K31" s="48">
        <v>0</v>
      </c>
      <c r="L31" s="12">
        <v>1189660</v>
      </c>
    </row>
    <row r="32" spans="1:12" ht="10.5">
      <c r="A32" s="6" t="s">
        <v>53</v>
      </c>
      <c r="B32" s="11">
        <v>84853</v>
      </c>
      <c r="C32" s="12">
        <v>51316</v>
      </c>
      <c r="D32" s="12">
        <v>33537</v>
      </c>
      <c r="E32" s="48">
        <v>0</v>
      </c>
      <c r="F32" s="12">
        <v>16637384</v>
      </c>
      <c r="G32" s="12">
        <v>15451131</v>
      </c>
      <c r="H32" s="12">
        <v>7124988</v>
      </c>
      <c r="I32" s="12">
        <v>8326143</v>
      </c>
      <c r="J32" s="48">
        <v>0</v>
      </c>
      <c r="K32" s="48">
        <v>0</v>
      </c>
      <c r="L32" s="12">
        <v>1186253</v>
      </c>
    </row>
    <row r="33" spans="1:12" ht="10.5">
      <c r="A33" s="6" t="s">
        <v>676</v>
      </c>
      <c r="B33" s="11">
        <v>81697</v>
      </c>
      <c r="C33" s="12">
        <v>48881</v>
      </c>
      <c r="D33" s="12">
        <v>32816</v>
      </c>
      <c r="E33" s="48">
        <v>0</v>
      </c>
      <c r="F33" s="12">
        <v>16185936</v>
      </c>
      <c r="G33" s="12">
        <v>14987405</v>
      </c>
      <c r="H33" s="12">
        <v>6832560</v>
      </c>
      <c r="I33" s="12">
        <v>8154845</v>
      </c>
      <c r="J33" s="48">
        <v>0</v>
      </c>
      <c r="K33" s="48">
        <v>0</v>
      </c>
      <c r="L33" s="12">
        <v>1198531</v>
      </c>
    </row>
    <row r="34" spans="1:12" ht="10.5">
      <c r="A34" s="6" t="s">
        <v>677</v>
      </c>
      <c r="B34" s="11">
        <v>79216</v>
      </c>
      <c r="C34" s="12">
        <v>46471</v>
      </c>
      <c r="D34" s="12">
        <v>32745</v>
      </c>
      <c r="E34" s="48">
        <v>0</v>
      </c>
      <c r="F34" s="12">
        <v>15730435</v>
      </c>
      <c r="G34" s="12">
        <v>14585551</v>
      </c>
      <c r="H34" s="12">
        <v>6504520</v>
      </c>
      <c r="I34" s="12">
        <v>8081031</v>
      </c>
      <c r="J34" s="48">
        <v>0</v>
      </c>
      <c r="K34" s="48">
        <v>0</v>
      </c>
      <c r="L34" s="12">
        <v>1144884</v>
      </c>
    </row>
    <row r="35" spans="1:12" ht="10.5">
      <c r="A35" s="6"/>
      <c r="B35" s="11"/>
      <c r="C35" s="12"/>
      <c r="D35" s="12"/>
      <c r="E35" s="48"/>
      <c r="F35" s="12"/>
      <c r="G35" s="12"/>
      <c r="H35" s="12"/>
      <c r="I35" s="12"/>
      <c r="J35" s="48"/>
      <c r="K35" s="48"/>
      <c r="L35" s="12"/>
    </row>
    <row r="36" spans="1:12" ht="10.5">
      <c r="A36" s="10" t="s">
        <v>225</v>
      </c>
      <c r="B36" s="11"/>
      <c r="C36" s="12"/>
      <c r="D36" s="12"/>
      <c r="E36" s="48"/>
      <c r="F36" s="12"/>
      <c r="G36" s="12"/>
      <c r="H36" s="12"/>
      <c r="I36" s="12"/>
      <c r="J36" s="48"/>
      <c r="K36" s="48"/>
      <c r="L36" s="12"/>
    </row>
    <row r="37" spans="1:12" ht="10.5" hidden="1">
      <c r="A37" s="6" t="s">
        <v>222</v>
      </c>
      <c r="B37" s="11">
        <v>71023</v>
      </c>
      <c r="C37" s="12">
        <v>49659</v>
      </c>
      <c r="D37" s="12">
        <v>21364</v>
      </c>
      <c r="E37" s="48">
        <v>0</v>
      </c>
      <c r="F37" s="12">
        <v>13243272</v>
      </c>
      <c r="G37" s="12">
        <v>12959779</v>
      </c>
      <c r="H37" s="12">
        <v>7246551</v>
      </c>
      <c r="I37" s="12">
        <v>5713228</v>
      </c>
      <c r="J37" s="48">
        <v>0</v>
      </c>
      <c r="K37" s="48">
        <v>0</v>
      </c>
      <c r="L37" s="12">
        <v>283493</v>
      </c>
    </row>
    <row r="38" spans="1:12" ht="10.5" hidden="1">
      <c r="A38" s="6" t="s">
        <v>51</v>
      </c>
      <c r="B38" s="11">
        <v>70773</v>
      </c>
      <c r="C38" s="12">
        <v>49026</v>
      </c>
      <c r="D38" s="12">
        <v>21747</v>
      </c>
      <c r="E38" s="48">
        <v>0</v>
      </c>
      <c r="F38" s="12">
        <v>13335233</v>
      </c>
      <c r="G38" s="12">
        <v>13061750</v>
      </c>
      <c r="H38" s="12">
        <v>7182206</v>
      </c>
      <c r="I38" s="12">
        <v>5879544</v>
      </c>
      <c r="J38" s="48">
        <v>0</v>
      </c>
      <c r="K38" s="48">
        <v>0</v>
      </c>
      <c r="L38" s="12">
        <v>273483</v>
      </c>
    </row>
    <row r="39" spans="1:12" ht="10.5" hidden="1">
      <c r="A39" s="6" t="s">
        <v>674</v>
      </c>
      <c r="B39" s="49">
        <v>62524</v>
      </c>
      <c r="C39" s="12">
        <v>40435</v>
      </c>
      <c r="D39" s="12">
        <v>22089</v>
      </c>
      <c r="E39" s="48">
        <v>0</v>
      </c>
      <c r="F39" s="12">
        <v>12413922</v>
      </c>
      <c r="G39" s="12">
        <v>12158185</v>
      </c>
      <c r="H39" s="12">
        <v>6031360</v>
      </c>
      <c r="I39" s="12">
        <v>6126825</v>
      </c>
      <c r="J39" s="48">
        <v>0</v>
      </c>
      <c r="K39" s="48">
        <v>0</v>
      </c>
      <c r="L39" s="12">
        <v>255737</v>
      </c>
    </row>
    <row r="40" spans="1:12" ht="10.5">
      <c r="A40" s="6" t="s">
        <v>675</v>
      </c>
      <c r="B40" s="49">
        <v>68505</v>
      </c>
      <c r="C40" s="12">
        <v>45429</v>
      </c>
      <c r="D40" s="12">
        <v>23076</v>
      </c>
      <c r="E40" s="48">
        <v>0</v>
      </c>
      <c r="F40" s="12">
        <v>15140841</v>
      </c>
      <c r="G40" s="12">
        <v>14876144</v>
      </c>
      <c r="H40" s="12">
        <v>7739224</v>
      </c>
      <c r="I40" s="12">
        <v>7136920</v>
      </c>
      <c r="J40" s="48">
        <v>0</v>
      </c>
      <c r="K40" s="48">
        <v>0</v>
      </c>
      <c r="L40" s="12">
        <v>264697</v>
      </c>
    </row>
    <row r="41" spans="1:12" ht="10.5">
      <c r="A41" s="6" t="s">
        <v>52</v>
      </c>
      <c r="B41" s="49">
        <v>64384</v>
      </c>
      <c r="C41" s="12">
        <v>43324</v>
      </c>
      <c r="D41" s="12">
        <v>21060</v>
      </c>
      <c r="E41" s="48">
        <v>0</v>
      </c>
      <c r="F41" s="12">
        <v>14166032</v>
      </c>
      <c r="G41" s="12">
        <v>13897865</v>
      </c>
      <c r="H41" s="12">
        <v>7381552</v>
      </c>
      <c r="I41" s="12">
        <v>6516313</v>
      </c>
      <c r="J41" s="48">
        <v>0</v>
      </c>
      <c r="K41" s="48">
        <v>0</v>
      </c>
      <c r="L41" s="12">
        <v>268167</v>
      </c>
    </row>
    <row r="42" spans="1:12" ht="10.5">
      <c r="A42" s="6" t="s">
        <v>53</v>
      </c>
      <c r="B42" s="49">
        <v>62449</v>
      </c>
      <c r="C42" s="12">
        <v>42406</v>
      </c>
      <c r="D42" s="12">
        <v>20043</v>
      </c>
      <c r="E42" s="48">
        <v>0</v>
      </c>
      <c r="F42" s="12">
        <v>13449656</v>
      </c>
      <c r="G42" s="12">
        <v>13190152</v>
      </c>
      <c r="H42" s="12">
        <v>7012879</v>
      </c>
      <c r="I42" s="12">
        <v>6177273</v>
      </c>
      <c r="J42" s="48">
        <v>0</v>
      </c>
      <c r="K42" s="48">
        <v>0</v>
      </c>
      <c r="L42" s="12">
        <v>259504</v>
      </c>
    </row>
    <row r="43" spans="1:12" ht="10.5">
      <c r="A43" s="6" t="s">
        <v>676</v>
      </c>
      <c r="B43" s="49">
        <v>59086</v>
      </c>
      <c r="C43" s="12">
        <v>39567</v>
      </c>
      <c r="D43" s="12">
        <v>19519</v>
      </c>
      <c r="E43" s="48">
        <v>0</v>
      </c>
      <c r="F43" s="12">
        <v>12872590</v>
      </c>
      <c r="G43" s="12">
        <v>12659155</v>
      </c>
      <c r="H43" s="12">
        <v>6641557</v>
      </c>
      <c r="I43" s="12">
        <v>6017598</v>
      </c>
      <c r="J43" s="48">
        <v>0</v>
      </c>
      <c r="K43" s="48">
        <v>0</v>
      </c>
      <c r="L43" s="12">
        <v>213435</v>
      </c>
    </row>
    <row r="44" spans="1:12" ht="10.5">
      <c r="A44" s="6" t="s">
        <v>677</v>
      </c>
      <c r="B44" s="49">
        <v>57350</v>
      </c>
      <c r="C44" s="12">
        <v>37779</v>
      </c>
      <c r="D44" s="12">
        <v>19571</v>
      </c>
      <c r="E44" s="48">
        <v>0</v>
      </c>
      <c r="F44" s="12">
        <v>12553634</v>
      </c>
      <c r="G44" s="12">
        <v>12318846</v>
      </c>
      <c r="H44" s="12">
        <v>6309983</v>
      </c>
      <c r="I44" s="12">
        <v>6008863</v>
      </c>
      <c r="J44" s="48">
        <v>0</v>
      </c>
      <c r="K44" s="48">
        <v>0</v>
      </c>
      <c r="L44" s="12">
        <v>234788</v>
      </c>
    </row>
    <row r="45" spans="1:12" ht="10.5">
      <c r="A45" s="6"/>
      <c r="B45" s="11"/>
      <c r="C45" s="12"/>
      <c r="D45" s="12"/>
      <c r="E45" s="48"/>
      <c r="F45" s="12"/>
      <c r="G45" s="12"/>
      <c r="H45" s="12"/>
      <c r="I45" s="12"/>
      <c r="J45" s="48"/>
      <c r="K45" s="48"/>
      <c r="L45" s="12"/>
    </row>
    <row r="46" spans="1:12" ht="10.5">
      <c r="A46" s="6" t="s">
        <v>226</v>
      </c>
      <c r="B46" s="11"/>
      <c r="C46" s="12"/>
      <c r="D46" s="12"/>
      <c r="E46" s="48"/>
      <c r="F46" s="12"/>
      <c r="G46" s="12"/>
      <c r="H46" s="12"/>
      <c r="I46" s="12"/>
      <c r="J46" s="48"/>
      <c r="K46" s="48"/>
      <c r="L46" s="12"/>
    </row>
    <row r="47" spans="1:12" ht="10.5" hidden="1">
      <c r="A47" s="6" t="s">
        <v>222</v>
      </c>
      <c r="B47" s="11">
        <v>32020</v>
      </c>
      <c r="C47" s="12">
        <v>22032</v>
      </c>
      <c r="D47" s="12">
        <v>9988</v>
      </c>
      <c r="E47" s="48">
        <v>5</v>
      </c>
      <c r="F47" s="12">
        <v>4046915</v>
      </c>
      <c r="G47" s="12">
        <v>3983318</v>
      </c>
      <c r="H47" s="12">
        <v>2289691</v>
      </c>
      <c r="I47" s="12">
        <v>1693627</v>
      </c>
      <c r="J47" s="48">
        <v>120</v>
      </c>
      <c r="K47" s="48">
        <v>0</v>
      </c>
      <c r="L47" s="12">
        <v>63477</v>
      </c>
    </row>
    <row r="48" spans="1:12" ht="10.5" hidden="1">
      <c r="A48" s="6" t="s">
        <v>51</v>
      </c>
      <c r="B48" s="11">
        <v>32224</v>
      </c>
      <c r="C48" s="12">
        <v>22008</v>
      </c>
      <c r="D48" s="12">
        <v>10216</v>
      </c>
      <c r="E48" s="48">
        <v>5</v>
      </c>
      <c r="F48" s="12">
        <v>4379323</v>
      </c>
      <c r="G48" s="12">
        <v>4326429</v>
      </c>
      <c r="H48" s="12">
        <v>2474497</v>
      </c>
      <c r="I48" s="12">
        <v>1851932</v>
      </c>
      <c r="J48" s="48">
        <v>120</v>
      </c>
      <c r="K48" s="48">
        <v>0</v>
      </c>
      <c r="L48" s="12">
        <v>52774</v>
      </c>
    </row>
    <row r="49" spans="1:12" ht="10.5" hidden="1">
      <c r="A49" s="6" t="s">
        <v>674</v>
      </c>
      <c r="B49" s="11">
        <v>32691</v>
      </c>
      <c r="C49" s="12">
        <v>22289</v>
      </c>
      <c r="D49" s="12">
        <v>10402</v>
      </c>
      <c r="E49" s="48">
        <v>5</v>
      </c>
      <c r="F49" s="12">
        <v>4795824</v>
      </c>
      <c r="G49" s="12">
        <v>4712699</v>
      </c>
      <c r="H49" s="12">
        <v>2645950</v>
      </c>
      <c r="I49" s="12">
        <v>2066749</v>
      </c>
      <c r="J49" s="48">
        <v>120</v>
      </c>
      <c r="K49" s="48">
        <v>0</v>
      </c>
      <c r="L49" s="12">
        <v>83005</v>
      </c>
    </row>
    <row r="50" spans="1:12" ht="10.5">
      <c r="A50" s="6" t="s">
        <v>675</v>
      </c>
      <c r="B50" s="11">
        <v>31155</v>
      </c>
      <c r="C50" s="12">
        <v>21328</v>
      </c>
      <c r="D50" s="12">
        <v>9827</v>
      </c>
      <c r="E50" s="48">
        <v>5</v>
      </c>
      <c r="F50" s="12">
        <v>5097716</v>
      </c>
      <c r="G50" s="12">
        <v>4976955</v>
      </c>
      <c r="H50" s="12">
        <v>2820029</v>
      </c>
      <c r="I50" s="12">
        <v>2156926</v>
      </c>
      <c r="J50" s="48">
        <v>120</v>
      </c>
      <c r="K50" s="48">
        <v>0</v>
      </c>
      <c r="L50" s="12">
        <v>120641</v>
      </c>
    </row>
    <row r="51" spans="1:12" ht="10.5">
      <c r="A51" s="6" t="s">
        <v>52</v>
      </c>
      <c r="B51" s="11">
        <v>30150</v>
      </c>
      <c r="C51" s="12">
        <v>20665</v>
      </c>
      <c r="D51" s="12">
        <v>9485</v>
      </c>
      <c r="E51" s="48">
        <v>0</v>
      </c>
      <c r="F51" s="12">
        <v>4919644</v>
      </c>
      <c r="G51" s="12">
        <v>4791417</v>
      </c>
      <c r="H51" s="12">
        <v>2723720</v>
      </c>
      <c r="I51" s="12">
        <v>2067697</v>
      </c>
      <c r="J51" s="48">
        <v>0</v>
      </c>
      <c r="K51" s="48">
        <v>0</v>
      </c>
      <c r="L51" s="12">
        <v>128227</v>
      </c>
    </row>
    <row r="52" spans="1:12" ht="10.5">
      <c r="A52" s="6" t="s">
        <v>53</v>
      </c>
      <c r="B52" s="11">
        <v>29360</v>
      </c>
      <c r="C52" s="12">
        <v>20071</v>
      </c>
      <c r="D52" s="12">
        <v>9289</v>
      </c>
      <c r="E52" s="48">
        <v>0</v>
      </c>
      <c r="F52" s="12">
        <v>4818008</v>
      </c>
      <c r="G52" s="12">
        <v>4684342</v>
      </c>
      <c r="H52" s="12">
        <v>2655152</v>
      </c>
      <c r="I52" s="12">
        <v>2029190</v>
      </c>
      <c r="J52" s="48">
        <v>0</v>
      </c>
      <c r="K52" s="48">
        <v>0</v>
      </c>
      <c r="L52" s="12">
        <v>133666</v>
      </c>
    </row>
    <row r="53" spans="1:12" ht="10.5">
      <c r="A53" s="6" t="s">
        <v>676</v>
      </c>
      <c r="B53" s="11">
        <v>28619</v>
      </c>
      <c r="C53" s="12">
        <v>19345</v>
      </c>
      <c r="D53" s="12">
        <v>9274</v>
      </c>
      <c r="E53" s="48">
        <v>0</v>
      </c>
      <c r="F53" s="12">
        <v>4733723</v>
      </c>
      <c r="G53" s="12">
        <v>4586786</v>
      </c>
      <c r="H53" s="12">
        <v>2566712</v>
      </c>
      <c r="I53" s="12">
        <v>2020074</v>
      </c>
      <c r="J53" s="48">
        <v>0</v>
      </c>
      <c r="K53" s="48">
        <v>0</v>
      </c>
      <c r="L53" s="12">
        <v>146937</v>
      </c>
    </row>
    <row r="54" spans="1:12" ht="10.5">
      <c r="A54" s="6" t="s">
        <v>677</v>
      </c>
      <c r="B54" s="11">
        <v>27888</v>
      </c>
      <c r="C54" s="12">
        <v>18731</v>
      </c>
      <c r="D54" s="12">
        <v>9157</v>
      </c>
      <c r="E54" s="48">
        <v>0</v>
      </c>
      <c r="F54" s="12">
        <v>4603192</v>
      </c>
      <c r="G54" s="12">
        <v>4458971</v>
      </c>
      <c r="H54" s="12">
        <v>2488300</v>
      </c>
      <c r="I54" s="12">
        <v>1970671</v>
      </c>
      <c r="J54" s="48">
        <v>0</v>
      </c>
      <c r="K54" s="48">
        <v>0</v>
      </c>
      <c r="L54" s="12">
        <v>144221</v>
      </c>
    </row>
    <row r="55" spans="1:12" ht="10.5">
      <c r="A55" s="6"/>
      <c r="B55" s="11"/>
      <c r="C55" s="12"/>
      <c r="D55" s="12"/>
      <c r="E55" s="48"/>
      <c r="F55" s="12"/>
      <c r="G55" s="12"/>
      <c r="H55" s="12"/>
      <c r="I55" s="12"/>
      <c r="J55" s="48"/>
      <c r="K55" s="48"/>
      <c r="L55" s="12"/>
    </row>
    <row r="56" spans="1:12" ht="10.5">
      <c r="A56" s="10" t="s">
        <v>227</v>
      </c>
      <c r="B56" s="11"/>
      <c r="C56" s="12"/>
      <c r="D56" s="12"/>
      <c r="E56" s="48"/>
      <c r="F56" s="12"/>
      <c r="G56" s="12"/>
      <c r="H56" s="12"/>
      <c r="I56" s="12"/>
      <c r="J56" s="48"/>
      <c r="K56" s="48"/>
      <c r="L56" s="12"/>
    </row>
    <row r="57" spans="1:12" ht="10.5" hidden="1">
      <c r="A57" s="6" t="s">
        <v>222</v>
      </c>
      <c r="B57" s="11">
        <v>826</v>
      </c>
      <c r="C57" s="12">
        <v>85</v>
      </c>
      <c r="D57" s="12">
        <v>741</v>
      </c>
      <c r="E57" s="48">
        <v>0</v>
      </c>
      <c r="F57" s="12">
        <v>364970</v>
      </c>
      <c r="G57" s="12">
        <v>351588</v>
      </c>
      <c r="H57" s="12">
        <v>8229</v>
      </c>
      <c r="I57" s="12">
        <v>343359</v>
      </c>
      <c r="J57" s="48">
        <v>0</v>
      </c>
      <c r="K57" s="48">
        <v>0</v>
      </c>
      <c r="L57" s="12">
        <v>13382</v>
      </c>
    </row>
    <row r="58" spans="1:12" ht="10.5" hidden="1">
      <c r="A58" s="6" t="s">
        <v>51</v>
      </c>
      <c r="B58" s="11">
        <v>750</v>
      </c>
      <c r="C58" s="12">
        <v>80</v>
      </c>
      <c r="D58" s="12">
        <v>670</v>
      </c>
      <c r="E58" s="48">
        <v>0</v>
      </c>
      <c r="F58" s="12">
        <v>338845</v>
      </c>
      <c r="G58" s="12">
        <v>318070</v>
      </c>
      <c r="H58" s="12">
        <v>7850</v>
      </c>
      <c r="I58" s="12">
        <v>310220</v>
      </c>
      <c r="J58" s="48">
        <v>0</v>
      </c>
      <c r="K58" s="48">
        <v>0</v>
      </c>
      <c r="L58" s="12">
        <v>20775</v>
      </c>
    </row>
    <row r="59" spans="1:12" ht="10.5" hidden="1">
      <c r="A59" s="6" t="s">
        <v>674</v>
      </c>
      <c r="B59" s="11">
        <v>279</v>
      </c>
      <c r="C59" s="12">
        <v>56</v>
      </c>
      <c r="D59" s="12">
        <v>223</v>
      </c>
      <c r="E59" s="48">
        <v>0</v>
      </c>
      <c r="F59" s="12">
        <v>121111</v>
      </c>
      <c r="G59" s="12">
        <v>116051</v>
      </c>
      <c r="H59" s="12">
        <v>5612</v>
      </c>
      <c r="I59" s="12">
        <v>110439</v>
      </c>
      <c r="J59" s="48">
        <v>0</v>
      </c>
      <c r="K59" s="48">
        <v>0</v>
      </c>
      <c r="L59" s="12">
        <v>5060</v>
      </c>
    </row>
    <row r="60" spans="1:12" ht="10.5">
      <c r="A60" s="6" t="s">
        <v>675</v>
      </c>
      <c r="B60" s="11">
        <v>440</v>
      </c>
      <c r="C60" s="12">
        <v>60</v>
      </c>
      <c r="D60" s="12">
        <v>380</v>
      </c>
      <c r="E60" s="48">
        <v>0</v>
      </c>
      <c r="F60" s="12">
        <v>203597</v>
      </c>
      <c r="G60" s="12">
        <v>194020</v>
      </c>
      <c r="H60" s="12">
        <v>6176</v>
      </c>
      <c r="I60" s="12">
        <v>187844</v>
      </c>
      <c r="J60" s="48">
        <v>0</v>
      </c>
      <c r="K60" s="48">
        <v>0</v>
      </c>
      <c r="L60" s="12">
        <v>9577</v>
      </c>
    </row>
    <row r="61" spans="1:12" ht="10.5">
      <c r="A61" s="6" t="s">
        <v>52</v>
      </c>
      <c r="B61" s="11">
        <v>413</v>
      </c>
      <c r="C61" s="12">
        <v>61</v>
      </c>
      <c r="D61" s="12">
        <v>352</v>
      </c>
      <c r="E61" s="48">
        <v>0</v>
      </c>
      <c r="F61" s="12">
        <v>189889</v>
      </c>
      <c r="G61" s="12">
        <v>180884</v>
      </c>
      <c r="H61" s="12">
        <v>5973</v>
      </c>
      <c r="I61" s="12">
        <v>174911</v>
      </c>
      <c r="J61" s="48">
        <v>0</v>
      </c>
      <c r="K61" s="48">
        <v>0</v>
      </c>
      <c r="L61" s="12">
        <v>9005</v>
      </c>
    </row>
    <row r="62" spans="1:12" ht="10.5">
      <c r="A62" s="6" t="s">
        <v>53</v>
      </c>
      <c r="B62" s="11">
        <v>388</v>
      </c>
      <c r="C62" s="12">
        <v>52</v>
      </c>
      <c r="D62" s="12">
        <v>336</v>
      </c>
      <c r="E62" s="48">
        <v>0</v>
      </c>
      <c r="F62" s="12">
        <v>177416</v>
      </c>
      <c r="G62" s="12">
        <v>171379</v>
      </c>
      <c r="H62" s="12">
        <v>5445</v>
      </c>
      <c r="I62" s="12">
        <v>165924</v>
      </c>
      <c r="J62" s="48">
        <v>0</v>
      </c>
      <c r="K62" s="48">
        <v>0</v>
      </c>
      <c r="L62" s="12">
        <v>6037</v>
      </c>
    </row>
    <row r="63" spans="1:12" ht="10.5">
      <c r="A63" s="6" t="s">
        <v>676</v>
      </c>
      <c r="B63" s="11">
        <v>449</v>
      </c>
      <c r="C63" s="12">
        <v>49</v>
      </c>
      <c r="D63" s="12">
        <v>400</v>
      </c>
      <c r="E63" s="48">
        <v>0</v>
      </c>
      <c r="F63" s="12">
        <v>206059</v>
      </c>
      <c r="G63" s="12">
        <v>200007</v>
      </c>
      <c r="H63" s="12">
        <v>5054</v>
      </c>
      <c r="I63" s="12">
        <v>194953</v>
      </c>
      <c r="J63" s="48">
        <v>0</v>
      </c>
      <c r="K63" s="48">
        <v>0</v>
      </c>
      <c r="L63" s="12">
        <v>6052</v>
      </c>
    </row>
    <row r="64" spans="1:12" ht="10.5">
      <c r="A64" s="6" t="s">
        <v>677</v>
      </c>
      <c r="B64" s="11">
        <v>396</v>
      </c>
      <c r="C64" s="12">
        <v>44</v>
      </c>
      <c r="D64" s="12">
        <v>352</v>
      </c>
      <c r="E64" s="48">
        <v>0</v>
      </c>
      <c r="F64" s="12">
        <v>182776</v>
      </c>
      <c r="G64" s="12">
        <v>176240</v>
      </c>
      <c r="H64" s="12">
        <v>4093</v>
      </c>
      <c r="I64" s="12">
        <v>172147</v>
      </c>
      <c r="J64" s="48">
        <v>0</v>
      </c>
      <c r="K64" s="48">
        <v>0</v>
      </c>
      <c r="L64" s="12">
        <v>6536</v>
      </c>
    </row>
    <row r="65" spans="1:12" ht="10.5">
      <c r="A65" s="6"/>
      <c r="B65" s="11"/>
      <c r="C65" s="12"/>
      <c r="D65" s="12"/>
      <c r="E65" s="48"/>
      <c r="F65" s="12"/>
      <c r="G65" s="12"/>
      <c r="H65" s="12"/>
      <c r="I65" s="12"/>
      <c r="J65" s="48"/>
      <c r="K65" s="48"/>
      <c r="L65" s="12"/>
    </row>
    <row r="66" spans="1:12" ht="10.5">
      <c r="A66" s="6" t="s">
        <v>228</v>
      </c>
      <c r="B66" s="11"/>
      <c r="C66" s="12"/>
      <c r="D66" s="12"/>
      <c r="E66" s="48"/>
      <c r="F66" s="12"/>
      <c r="G66" s="12"/>
      <c r="H66" s="12"/>
      <c r="I66" s="12"/>
      <c r="J66" s="48"/>
      <c r="K66" s="48"/>
      <c r="L66" s="12"/>
    </row>
    <row r="67" spans="1:12" ht="10.5" hidden="1">
      <c r="A67" s="6" t="s">
        <v>222</v>
      </c>
      <c r="B67" s="11">
        <v>87964</v>
      </c>
      <c r="C67" s="12">
        <v>52715</v>
      </c>
      <c r="D67" s="12">
        <v>35249</v>
      </c>
      <c r="E67" s="48">
        <v>0</v>
      </c>
      <c r="F67" s="12">
        <v>4442061</v>
      </c>
      <c r="G67" s="48">
        <v>0</v>
      </c>
      <c r="H67" s="48">
        <v>0</v>
      </c>
      <c r="I67" s="48">
        <v>0</v>
      </c>
      <c r="J67" s="48">
        <v>0</v>
      </c>
      <c r="K67" s="48">
        <v>4335168</v>
      </c>
      <c r="L67" s="12">
        <v>106893</v>
      </c>
    </row>
    <row r="68" spans="1:12" ht="10.5" hidden="1">
      <c r="A68" s="6" t="s">
        <v>51</v>
      </c>
      <c r="B68" s="11">
        <v>86409</v>
      </c>
      <c r="C68" s="12">
        <v>51473</v>
      </c>
      <c r="D68" s="12">
        <v>34936</v>
      </c>
      <c r="E68" s="48">
        <v>0</v>
      </c>
      <c r="F68" s="12">
        <v>4874064</v>
      </c>
      <c r="G68" s="48">
        <v>0</v>
      </c>
      <c r="H68" s="48">
        <v>0</v>
      </c>
      <c r="I68" s="48">
        <v>0</v>
      </c>
      <c r="J68" s="48">
        <v>0</v>
      </c>
      <c r="K68" s="48">
        <v>4765000</v>
      </c>
      <c r="L68" s="12">
        <v>109064</v>
      </c>
    </row>
    <row r="69" spans="1:12" ht="10.5" hidden="1">
      <c r="A69" s="6" t="s">
        <v>674</v>
      </c>
      <c r="B69" s="11">
        <v>46266</v>
      </c>
      <c r="C69" s="12">
        <v>23959</v>
      </c>
      <c r="D69" s="12">
        <v>22307</v>
      </c>
      <c r="E69" s="48">
        <v>0</v>
      </c>
      <c r="F69" s="12">
        <v>1875884</v>
      </c>
      <c r="G69" s="48">
        <v>0</v>
      </c>
      <c r="H69" s="48">
        <v>0</v>
      </c>
      <c r="I69" s="48">
        <v>0</v>
      </c>
      <c r="J69" s="48">
        <v>0</v>
      </c>
      <c r="K69" s="48">
        <v>1770689</v>
      </c>
      <c r="L69" s="12">
        <v>105195</v>
      </c>
    </row>
    <row r="70" spans="1:12" ht="10.5">
      <c r="A70" s="6" t="s">
        <v>675</v>
      </c>
      <c r="B70" s="11">
        <v>69806</v>
      </c>
      <c r="C70" s="12">
        <v>38771</v>
      </c>
      <c r="D70" s="12">
        <v>31035</v>
      </c>
      <c r="E70" s="48">
        <v>0</v>
      </c>
      <c r="F70" s="12">
        <v>3945118</v>
      </c>
      <c r="G70" s="48">
        <v>0</v>
      </c>
      <c r="H70" s="48">
        <v>0</v>
      </c>
      <c r="I70" s="48">
        <v>0</v>
      </c>
      <c r="J70" s="48">
        <v>0</v>
      </c>
      <c r="K70" s="48">
        <v>3836420</v>
      </c>
      <c r="L70" s="12">
        <v>108698</v>
      </c>
    </row>
    <row r="71" spans="1:12" ht="10.5">
      <c r="A71" s="6" t="s">
        <v>52</v>
      </c>
      <c r="B71" s="11">
        <v>66387</v>
      </c>
      <c r="C71" s="12">
        <v>38380</v>
      </c>
      <c r="D71" s="12">
        <v>28007</v>
      </c>
      <c r="E71" s="48">
        <v>0</v>
      </c>
      <c r="F71" s="12">
        <v>3993457</v>
      </c>
      <c r="G71" s="48">
        <v>0</v>
      </c>
      <c r="H71" s="48">
        <v>0</v>
      </c>
      <c r="I71" s="48">
        <v>0</v>
      </c>
      <c r="J71" s="48">
        <v>0</v>
      </c>
      <c r="K71" s="48">
        <v>3850804</v>
      </c>
      <c r="L71" s="12">
        <v>142653</v>
      </c>
    </row>
    <row r="72" spans="1:12" ht="10.5">
      <c r="A72" s="6" t="s">
        <v>53</v>
      </c>
      <c r="B72" s="11">
        <v>64827</v>
      </c>
      <c r="C72" s="12">
        <v>37322</v>
      </c>
      <c r="D72" s="12">
        <v>27505</v>
      </c>
      <c r="E72" s="48">
        <v>0</v>
      </c>
      <c r="F72" s="12">
        <v>4070604</v>
      </c>
      <c r="G72" s="48">
        <v>0</v>
      </c>
      <c r="H72" s="48">
        <v>0</v>
      </c>
      <c r="I72" s="48">
        <v>0</v>
      </c>
      <c r="J72" s="48">
        <v>0</v>
      </c>
      <c r="K72" s="48">
        <v>3932936</v>
      </c>
      <c r="L72" s="12">
        <v>137668</v>
      </c>
    </row>
    <row r="73" spans="1:12" ht="10.5">
      <c r="A73" s="6" t="s">
        <v>676</v>
      </c>
      <c r="B73" s="11">
        <v>63123</v>
      </c>
      <c r="C73" s="12">
        <v>35829</v>
      </c>
      <c r="D73" s="12">
        <v>27294</v>
      </c>
      <c r="E73" s="48">
        <v>0</v>
      </c>
      <c r="F73" s="12">
        <v>4041764</v>
      </c>
      <c r="G73" s="48">
        <v>0</v>
      </c>
      <c r="H73" s="48">
        <v>0</v>
      </c>
      <c r="I73" s="48">
        <v>0</v>
      </c>
      <c r="J73" s="48">
        <v>0</v>
      </c>
      <c r="K73" s="48">
        <v>3909222</v>
      </c>
      <c r="L73" s="12">
        <v>132542</v>
      </c>
    </row>
    <row r="74" spans="1:12" ht="10.5">
      <c r="A74" s="6" t="s">
        <v>677</v>
      </c>
      <c r="B74" s="11">
        <v>62157</v>
      </c>
      <c r="C74" s="12">
        <v>34321</v>
      </c>
      <c r="D74" s="12">
        <v>27836</v>
      </c>
      <c r="E74" s="48">
        <v>0</v>
      </c>
      <c r="F74" s="12">
        <v>3914239</v>
      </c>
      <c r="G74" s="48">
        <v>0</v>
      </c>
      <c r="H74" s="48">
        <v>0</v>
      </c>
      <c r="I74" s="48">
        <v>0</v>
      </c>
      <c r="J74" s="48">
        <v>0</v>
      </c>
      <c r="K74" s="48">
        <v>3794995</v>
      </c>
      <c r="L74" s="12">
        <v>119244</v>
      </c>
    </row>
    <row r="75" spans="1:12" ht="10.5">
      <c r="A75" s="6"/>
      <c r="B75" s="11"/>
      <c r="C75" s="12"/>
      <c r="D75" s="12"/>
      <c r="F75" s="12"/>
      <c r="G75" s="12"/>
      <c r="H75" s="12"/>
      <c r="I75" s="12"/>
      <c r="J75" s="48"/>
      <c r="K75" s="48"/>
      <c r="L75" s="12"/>
    </row>
    <row r="76" spans="1:12" ht="10.5">
      <c r="A76" s="10" t="s">
        <v>229</v>
      </c>
      <c r="B76" s="11"/>
      <c r="C76" s="12"/>
      <c r="D76" s="12"/>
      <c r="E76" s="48"/>
      <c r="F76" s="12"/>
      <c r="G76" s="12"/>
      <c r="H76" s="12"/>
      <c r="I76" s="12"/>
      <c r="J76" s="48"/>
      <c r="K76" s="48"/>
      <c r="L76" s="12"/>
    </row>
    <row r="77" spans="1:12" ht="10.5" hidden="1">
      <c r="A77" s="6" t="s">
        <v>222</v>
      </c>
      <c r="B77" s="11">
        <v>27912</v>
      </c>
      <c r="C77" s="12">
        <v>10403</v>
      </c>
      <c r="D77" s="12">
        <v>17509</v>
      </c>
      <c r="E77" s="48">
        <v>0</v>
      </c>
      <c r="F77" s="12">
        <v>4868932</v>
      </c>
      <c r="G77" s="12">
        <v>4748435</v>
      </c>
      <c r="H77" s="12">
        <v>1283430</v>
      </c>
      <c r="I77" s="12">
        <v>3465005</v>
      </c>
      <c r="J77" s="48">
        <v>0</v>
      </c>
      <c r="K77" s="48">
        <v>0</v>
      </c>
      <c r="L77" s="12">
        <v>120497</v>
      </c>
    </row>
    <row r="78" spans="1:12" ht="10.5" hidden="1">
      <c r="A78" s="6" t="s">
        <v>51</v>
      </c>
      <c r="B78" s="11">
        <v>29558</v>
      </c>
      <c r="C78" s="12">
        <v>10537</v>
      </c>
      <c r="D78" s="12">
        <v>19021</v>
      </c>
      <c r="E78" s="48">
        <v>0</v>
      </c>
      <c r="F78" s="12">
        <v>5121934</v>
      </c>
      <c r="G78" s="12">
        <v>4999915</v>
      </c>
      <c r="H78" s="12">
        <v>1283866</v>
      </c>
      <c r="I78" s="12">
        <v>3716049</v>
      </c>
      <c r="J78" s="48">
        <v>0</v>
      </c>
      <c r="K78" s="48">
        <v>0</v>
      </c>
      <c r="L78" s="12">
        <v>122019</v>
      </c>
    </row>
    <row r="79" spans="1:12" ht="10.5" hidden="1">
      <c r="A79" s="6" t="s">
        <v>674</v>
      </c>
      <c r="B79" s="11">
        <v>19379</v>
      </c>
      <c r="C79" s="12">
        <v>6524</v>
      </c>
      <c r="D79" s="12">
        <v>12855</v>
      </c>
      <c r="E79" s="48">
        <v>0</v>
      </c>
      <c r="F79" s="12">
        <v>3697243</v>
      </c>
      <c r="G79" s="12">
        <v>3632670</v>
      </c>
      <c r="H79" s="12">
        <v>884958</v>
      </c>
      <c r="I79" s="12">
        <v>2747712</v>
      </c>
      <c r="J79" s="48">
        <v>0</v>
      </c>
      <c r="K79" s="48">
        <v>0</v>
      </c>
      <c r="L79" s="12">
        <v>64573</v>
      </c>
    </row>
    <row r="80" spans="1:12" ht="10.5">
      <c r="A80" s="6" t="s">
        <v>675</v>
      </c>
      <c r="B80" s="11">
        <v>28375</v>
      </c>
      <c r="C80" s="12">
        <v>10222</v>
      </c>
      <c r="D80" s="12">
        <v>18153</v>
      </c>
      <c r="E80" s="48">
        <v>0</v>
      </c>
      <c r="F80" s="12">
        <v>5324595</v>
      </c>
      <c r="G80" s="12">
        <v>5214804</v>
      </c>
      <c r="H80" s="12">
        <v>1362651</v>
      </c>
      <c r="I80" s="12">
        <v>3852153</v>
      </c>
      <c r="J80" s="48">
        <v>0</v>
      </c>
      <c r="K80" s="48">
        <v>0</v>
      </c>
      <c r="L80" s="12">
        <v>109791</v>
      </c>
    </row>
    <row r="81" spans="1:12" ht="10.5">
      <c r="A81" s="6" t="s">
        <v>52</v>
      </c>
      <c r="B81" s="11">
        <v>26618</v>
      </c>
      <c r="C81" s="12">
        <v>9671</v>
      </c>
      <c r="D81" s="12">
        <v>16947</v>
      </c>
      <c r="E81" s="48">
        <v>0</v>
      </c>
      <c r="F81" s="12">
        <v>4903914</v>
      </c>
      <c r="G81" s="12">
        <v>4796241</v>
      </c>
      <c r="H81" s="12">
        <v>1264405</v>
      </c>
      <c r="I81" s="12">
        <v>3531836</v>
      </c>
      <c r="J81" s="48">
        <v>0</v>
      </c>
      <c r="K81" s="48">
        <v>0</v>
      </c>
      <c r="L81" s="12">
        <v>107673</v>
      </c>
    </row>
    <row r="82" spans="1:12" ht="10.5">
      <c r="A82" s="6" t="s">
        <v>53</v>
      </c>
      <c r="B82" s="11">
        <v>25871</v>
      </c>
      <c r="C82" s="12">
        <v>9828</v>
      </c>
      <c r="D82" s="12">
        <v>16043</v>
      </c>
      <c r="E82" s="48">
        <v>0</v>
      </c>
      <c r="F82" s="12">
        <v>4694548</v>
      </c>
      <c r="G82" s="12">
        <v>4598931</v>
      </c>
      <c r="H82" s="12">
        <v>1261886</v>
      </c>
      <c r="I82" s="12">
        <v>3337045</v>
      </c>
      <c r="J82" s="48">
        <v>0</v>
      </c>
      <c r="K82" s="48">
        <v>0</v>
      </c>
      <c r="L82" s="12">
        <v>95617</v>
      </c>
    </row>
    <row r="83" spans="1:12" ht="10.5">
      <c r="A83" s="6" t="s">
        <v>676</v>
      </c>
      <c r="B83" s="11">
        <v>25871</v>
      </c>
      <c r="C83" s="12">
        <v>9828</v>
      </c>
      <c r="D83" s="12">
        <v>16043</v>
      </c>
      <c r="E83" s="48">
        <v>0</v>
      </c>
      <c r="F83" s="12">
        <v>4482045</v>
      </c>
      <c r="G83" s="12">
        <v>4394672</v>
      </c>
      <c r="H83" s="12">
        <v>1188653</v>
      </c>
      <c r="I83" s="12">
        <v>3206019</v>
      </c>
      <c r="J83" s="48">
        <v>0</v>
      </c>
      <c r="K83" s="48">
        <v>0</v>
      </c>
      <c r="L83" s="12">
        <v>87373</v>
      </c>
    </row>
    <row r="84" spans="1:12" ht="10.5">
      <c r="A84" s="6" t="s">
        <v>677</v>
      </c>
      <c r="B84" s="11">
        <v>24323</v>
      </c>
      <c r="C84" s="12">
        <v>8863</v>
      </c>
      <c r="D84" s="12">
        <v>15460</v>
      </c>
      <c r="E84" s="48">
        <v>0</v>
      </c>
      <c r="F84" s="12">
        <v>4416179</v>
      </c>
      <c r="G84" s="12">
        <v>4331766</v>
      </c>
      <c r="H84" s="12">
        <v>1136287</v>
      </c>
      <c r="I84" s="12">
        <v>3195479</v>
      </c>
      <c r="J84" s="48">
        <v>0</v>
      </c>
      <c r="K84" s="48">
        <v>0</v>
      </c>
      <c r="L84" s="12">
        <v>84413</v>
      </c>
    </row>
    <row r="85" spans="1:12" ht="10.5">
      <c r="A85" s="6"/>
      <c r="B85" s="11"/>
      <c r="C85" s="12"/>
      <c r="D85" s="12"/>
      <c r="E85" s="48"/>
      <c r="F85" s="12"/>
      <c r="G85" s="12"/>
      <c r="H85" s="12"/>
      <c r="I85" s="12"/>
      <c r="J85" s="48"/>
      <c r="K85" s="48"/>
      <c r="L85" s="12"/>
    </row>
    <row r="86" spans="1:12" ht="10.5">
      <c r="A86" s="6" t="s">
        <v>230</v>
      </c>
      <c r="B86" s="11"/>
      <c r="C86" s="12"/>
      <c r="D86" s="12"/>
      <c r="E86" s="48"/>
      <c r="F86" s="12"/>
      <c r="G86" s="12"/>
      <c r="H86" s="12"/>
      <c r="I86" s="12"/>
      <c r="J86" s="48"/>
      <c r="K86" s="48"/>
      <c r="L86" s="12"/>
    </row>
    <row r="87" spans="1:12" ht="10.5" hidden="1">
      <c r="A87" s="6" t="s">
        <v>222</v>
      </c>
      <c r="B87" s="11">
        <v>92555</v>
      </c>
      <c r="C87" s="12">
        <v>54362</v>
      </c>
      <c r="D87" s="12">
        <v>38193</v>
      </c>
      <c r="E87" s="48">
        <v>0</v>
      </c>
      <c r="F87" s="12">
        <v>17323763</v>
      </c>
      <c r="G87" s="12">
        <v>15191666</v>
      </c>
      <c r="H87" s="12">
        <v>7010782</v>
      </c>
      <c r="I87" s="12">
        <v>8180884</v>
      </c>
      <c r="J87" s="48">
        <v>0</v>
      </c>
      <c r="K87" s="48">
        <v>0</v>
      </c>
      <c r="L87" s="12">
        <v>2132097</v>
      </c>
    </row>
    <row r="88" spans="1:12" ht="10.5" hidden="1">
      <c r="A88" s="6" t="s">
        <v>51</v>
      </c>
      <c r="B88" s="11">
        <v>94743</v>
      </c>
      <c r="C88" s="12">
        <v>54318</v>
      </c>
      <c r="D88" s="12">
        <v>40425</v>
      </c>
      <c r="E88" s="48">
        <v>0</v>
      </c>
      <c r="F88" s="12">
        <v>18128579</v>
      </c>
      <c r="G88" s="12">
        <v>15965729</v>
      </c>
      <c r="H88" s="12">
        <v>7197270</v>
      </c>
      <c r="I88" s="12">
        <v>8768459</v>
      </c>
      <c r="J88" s="48">
        <v>0</v>
      </c>
      <c r="K88" s="48">
        <v>0</v>
      </c>
      <c r="L88" s="12">
        <v>2162850</v>
      </c>
    </row>
    <row r="89" spans="1:12" ht="10.5" hidden="1">
      <c r="A89" s="6" t="s">
        <v>674</v>
      </c>
      <c r="B89" s="11">
        <v>104966</v>
      </c>
      <c r="C89" s="12">
        <v>56422</v>
      </c>
      <c r="D89" s="12">
        <v>48544</v>
      </c>
      <c r="E89" s="48">
        <v>0</v>
      </c>
      <c r="F89" s="12">
        <v>20096712</v>
      </c>
      <c r="G89" s="12">
        <v>18023215</v>
      </c>
      <c r="H89" s="12">
        <v>7326294</v>
      </c>
      <c r="I89" s="12">
        <v>10696921</v>
      </c>
      <c r="J89" s="48">
        <v>0</v>
      </c>
      <c r="K89" s="48">
        <v>0</v>
      </c>
      <c r="L89" s="12">
        <v>2073497</v>
      </c>
    </row>
    <row r="90" spans="1:12" ht="10.5">
      <c r="A90" s="6" t="s">
        <v>675</v>
      </c>
      <c r="B90" s="11">
        <v>103700</v>
      </c>
      <c r="C90" s="12">
        <v>56991</v>
      </c>
      <c r="D90" s="12">
        <v>46709</v>
      </c>
      <c r="E90" s="48">
        <v>0</v>
      </c>
      <c r="F90" s="12">
        <v>20181318</v>
      </c>
      <c r="G90" s="12">
        <v>17974200</v>
      </c>
      <c r="H90" s="12">
        <v>7610148</v>
      </c>
      <c r="I90" s="12">
        <v>10364052</v>
      </c>
      <c r="J90" s="48">
        <v>0</v>
      </c>
      <c r="K90" s="48">
        <v>0</v>
      </c>
      <c r="L90" s="12">
        <v>2207118</v>
      </c>
    </row>
    <row r="91" spans="1:12" ht="10.5">
      <c r="A91" s="6" t="s">
        <v>52</v>
      </c>
      <c r="B91" s="11">
        <v>100849</v>
      </c>
      <c r="C91" s="12">
        <v>56627</v>
      </c>
      <c r="D91" s="12">
        <v>44222</v>
      </c>
      <c r="E91" s="48">
        <v>0</v>
      </c>
      <c r="F91" s="12">
        <v>19268235</v>
      </c>
      <c r="G91" s="12">
        <v>17091857</v>
      </c>
      <c r="H91" s="12">
        <v>7450644</v>
      </c>
      <c r="I91" s="12">
        <v>9641213</v>
      </c>
      <c r="J91" s="48">
        <v>0</v>
      </c>
      <c r="K91" s="48">
        <v>0</v>
      </c>
      <c r="L91" s="12">
        <v>2176378</v>
      </c>
    </row>
    <row r="92" spans="1:12" ht="10.5">
      <c r="A92" s="6" t="s">
        <v>53</v>
      </c>
      <c r="B92" s="11">
        <v>97945</v>
      </c>
      <c r="C92" s="12">
        <v>55379</v>
      </c>
      <c r="D92" s="12">
        <v>42566</v>
      </c>
      <c r="E92" s="48">
        <v>0</v>
      </c>
      <c r="F92" s="12">
        <v>18697716</v>
      </c>
      <c r="G92" s="12">
        <v>16481917</v>
      </c>
      <c r="H92" s="12">
        <v>7262476</v>
      </c>
      <c r="I92" s="12">
        <v>9219441</v>
      </c>
      <c r="J92" s="48">
        <v>0</v>
      </c>
      <c r="K92" s="48">
        <v>0</v>
      </c>
      <c r="L92" s="12">
        <v>2215799</v>
      </c>
    </row>
    <row r="93" spans="1:12" ht="10.5">
      <c r="A93" s="6" t="s">
        <v>676</v>
      </c>
      <c r="B93" s="11">
        <v>95737</v>
      </c>
      <c r="C93" s="12">
        <v>55002</v>
      </c>
      <c r="D93" s="12">
        <v>40735</v>
      </c>
      <c r="E93" s="48">
        <v>0</v>
      </c>
      <c r="F93" s="12">
        <v>19151642</v>
      </c>
      <c r="G93" s="12">
        <v>16972826</v>
      </c>
      <c r="H93" s="12">
        <v>7567832</v>
      </c>
      <c r="I93" s="12">
        <v>9404994</v>
      </c>
      <c r="J93" s="48">
        <v>0</v>
      </c>
      <c r="K93" s="48">
        <v>0</v>
      </c>
      <c r="L93" s="12">
        <v>2178816</v>
      </c>
    </row>
    <row r="94" spans="1:12" ht="10.5">
      <c r="A94" s="6" t="s">
        <v>677</v>
      </c>
      <c r="B94" s="11">
        <v>92036</v>
      </c>
      <c r="C94" s="12">
        <v>53021</v>
      </c>
      <c r="D94" s="12">
        <v>39015</v>
      </c>
      <c r="E94" s="48">
        <v>0</v>
      </c>
      <c r="F94" s="12">
        <v>19381241</v>
      </c>
      <c r="G94" s="12">
        <v>17158027</v>
      </c>
      <c r="H94" s="12">
        <v>7696578</v>
      </c>
      <c r="I94" s="12">
        <v>9461449</v>
      </c>
      <c r="J94" s="48">
        <v>0</v>
      </c>
      <c r="K94" s="48">
        <v>0</v>
      </c>
      <c r="L94" s="12">
        <v>2223214</v>
      </c>
    </row>
    <row r="95" spans="1:12" ht="10.5">
      <c r="A95" s="6"/>
      <c r="B95" s="11"/>
      <c r="C95" s="12"/>
      <c r="D95" s="12"/>
      <c r="E95" s="48"/>
      <c r="F95" s="12"/>
      <c r="G95" s="12"/>
      <c r="H95" s="12"/>
      <c r="I95" s="12"/>
      <c r="J95" s="48"/>
      <c r="K95" s="48"/>
      <c r="L95" s="12"/>
    </row>
    <row r="96" spans="1:12" ht="10.5">
      <c r="A96" s="10" t="s">
        <v>231</v>
      </c>
      <c r="B96" s="11"/>
      <c r="C96" s="12"/>
      <c r="D96" s="12"/>
      <c r="E96" s="48"/>
      <c r="F96" s="12"/>
      <c r="G96" s="12"/>
      <c r="H96" s="12"/>
      <c r="I96" s="12"/>
      <c r="J96" s="48"/>
      <c r="K96" s="48"/>
      <c r="L96" s="12"/>
    </row>
    <row r="97" spans="1:12" ht="10.5" hidden="1">
      <c r="A97" s="6" t="s">
        <v>222</v>
      </c>
      <c r="B97" s="11">
        <v>229</v>
      </c>
      <c r="C97" s="12">
        <v>105</v>
      </c>
      <c r="D97" s="12">
        <v>124</v>
      </c>
      <c r="E97" s="48">
        <v>0</v>
      </c>
      <c r="F97" s="12">
        <v>37407</v>
      </c>
      <c r="G97" s="12">
        <v>34992</v>
      </c>
      <c r="H97" s="12">
        <v>12393</v>
      </c>
      <c r="I97" s="12">
        <v>22599</v>
      </c>
      <c r="J97" s="48">
        <v>0</v>
      </c>
      <c r="K97" s="48">
        <v>0</v>
      </c>
      <c r="L97" s="12">
        <v>2415</v>
      </c>
    </row>
    <row r="98" spans="1:12" ht="10.5" hidden="1">
      <c r="A98" s="6" t="s">
        <v>51</v>
      </c>
      <c r="B98" s="11">
        <v>242</v>
      </c>
      <c r="C98" s="12">
        <v>111</v>
      </c>
      <c r="D98" s="12">
        <v>131</v>
      </c>
      <c r="E98" s="48">
        <v>0</v>
      </c>
      <c r="F98" s="12">
        <v>39624</v>
      </c>
      <c r="G98" s="12">
        <v>36538</v>
      </c>
      <c r="H98" s="12">
        <v>12918</v>
      </c>
      <c r="I98" s="12">
        <v>23620</v>
      </c>
      <c r="J98" s="48">
        <v>0</v>
      </c>
      <c r="K98" s="48">
        <v>0</v>
      </c>
      <c r="L98" s="12">
        <v>3086</v>
      </c>
    </row>
    <row r="99" spans="1:12" ht="10.5" hidden="1">
      <c r="A99" s="6" t="s">
        <v>674</v>
      </c>
      <c r="B99" s="11">
        <v>250</v>
      </c>
      <c r="C99" s="12">
        <v>107</v>
      </c>
      <c r="D99" s="12">
        <v>143</v>
      </c>
      <c r="E99" s="48">
        <v>0</v>
      </c>
      <c r="F99" s="12">
        <v>41997</v>
      </c>
      <c r="G99" s="12">
        <v>38405</v>
      </c>
      <c r="H99" s="12">
        <v>12513</v>
      </c>
      <c r="I99" s="12">
        <v>25892</v>
      </c>
      <c r="J99" s="48">
        <v>0</v>
      </c>
      <c r="K99" s="48">
        <v>0</v>
      </c>
      <c r="L99" s="12">
        <v>3592</v>
      </c>
    </row>
    <row r="100" spans="1:12" ht="10.5">
      <c r="A100" s="6" t="s">
        <v>675</v>
      </c>
      <c r="B100" s="11">
        <v>232</v>
      </c>
      <c r="C100" s="12">
        <v>96</v>
      </c>
      <c r="D100" s="12">
        <v>136</v>
      </c>
      <c r="E100" s="48">
        <v>0</v>
      </c>
      <c r="F100" s="12">
        <v>39101</v>
      </c>
      <c r="G100" s="12">
        <v>35571</v>
      </c>
      <c r="H100" s="12">
        <v>11098</v>
      </c>
      <c r="I100" s="12">
        <v>24473</v>
      </c>
      <c r="J100" s="48">
        <v>0</v>
      </c>
      <c r="K100" s="48">
        <v>0</v>
      </c>
      <c r="L100" s="12">
        <v>3530</v>
      </c>
    </row>
    <row r="101" spans="1:12" ht="10.5">
      <c r="A101" s="6" t="s">
        <v>52</v>
      </c>
      <c r="B101" s="11">
        <v>220</v>
      </c>
      <c r="C101" s="12">
        <v>102</v>
      </c>
      <c r="D101" s="12">
        <v>118</v>
      </c>
      <c r="E101" s="48">
        <v>0</v>
      </c>
      <c r="F101" s="12">
        <v>39767</v>
      </c>
      <c r="G101" s="12">
        <v>36701</v>
      </c>
      <c r="H101" s="12">
        <v>12673</v>
      </c>
      <c r="I101" s="12">
        <v>24028</v>
      </c>
      <c r="J101" s="48">
        <v>0</v>
      </c>
      <c r="K101" s="48">
        <v>0</v>
      </c>
      <c r="L101" s="12">
        <v>3066</v>
      </c>
    </row>
    <row r="102" spans="1:12" ht="10.5">
      <c r="A102" s="6" t="s">
        <v>53</v>
      </c>
      <c r="B102" s="11">
        <v>209</v>
      </c>
      <c r="C102" s="12">
        <v>91</v>
      </c>
      <c r="D102" s="12">
        <v>118</v>
      </c>
      <c r="E102" s="48">
        <v>0</v>
      </c>
      <c r="F102" s="12">
        <v>38619</v>
      </c>
      <c r="G102" s="12">
        <v>35225</v>
      </c>
      <c r="H102" s="12">
        <v>11774</v>
      </c>
      <c r="I102" s="12">
        <v>23451</v>
      </c>
      <c r="J102" s="48">
        <v>0</v>
      </c>
      <c r="K102" s="48">
        <v>0</v>
      </c>
      <c r="L102" s="12">
        <v>3394</v>
      </c>
    </row>
    <row r="103" spans="1:12" ht="10.5">
      <c r="A103" s="6" t="s">
        <v>676</v>
      </c>
      <c r="B103" s="11">
        <v>207</v>
      </c>
      <c r="C103" s="12">
        <v>83</v>
      </c>
      <c r="D103" s="12">
        <v>124</v>
      </c>
      <c r="E103" s="48">
        <v>0</v>
      </c>
      <c r="F103" s="12">
        <v>38937</v>
      </c>
      <c r="G103" s="12">
        <v>34812</v>
      </c>
      <c r="H103" s="12">
        <v>10610</v>
      </c>
      <c r="I103" s="12">
        <v>24202</v>
      </c>
      <c r="J103" s="48">
        <v>0</v>
      </c>
      <c r="K103" s="48">
        <v>0</v>
      </c>
      <c r="L103" s="12">
        <v>4125</v>
      </c>
    </row>
    <row r="104" spans="1:12" ht="10.5">
      <c r="A104" s="6" t="s">
        <v>677</v>
      </c>
      <c r="B104" s="11">
        <v>193</v>
      </c>
      <c r="C104" s="12">
        <v>74</v>
      </c>
      <c r="D104" s="12">
        <v>119</v>
      </c>
      <c r="E104" s="48">
        <v>0</v>
      </c>
      <c r="F104" s="12">
        <v>36976</v>
      </c>
      <c r="G104" s="12">
        <v>32801</v>
      </c>
      <c r="H104" s="12">
        <v>9317</v>
      </c>
      <c r="I104" s="12">
        <v>23484</v>
      </c>
      <c r="J104" s="48">
        <v>0</v>
      </c>
      <c r="K104" s="48">
        <v>0</v>
      </c>
      <c r="L104" s="12">
        <v>4175</v>
      </c>
    </row>
    <row r="105" spans="1:12" ht="10.5">
      <c r="A105" s="6"/>
      <c r="B105" s="11"/>
      <c r="C105" s="12"/>
      <c r="D105" s="12"/>
      <c r="E105" s="48"/>
      <c r="F105" s="12"/>
      <c r="G105" s="12"/>
      <c r="H105" s="12"/>
      <c r="I105" s="12"/>
      <c r="J105" s="48"/>
      <c r="K105" s="48"/>
      <c r="L105" s="12"/>
    </row>
    <row r="106" spans="1:12" ht="10.5">
      <c r="A106" s="10" t="s">
        <v>232</v>
      </c>
      <c r="B106" s="11"/>
      <c r="C106" s="12"/>
      <c r="D106" s="12"/>
      <c r="E106" s="48"/>
      <c r="F106" s="12"/>
      <c r="G106" s="12"/>
      <c r="H106" s="12"/>
      <c r="I106" s="12"/>
      <c r="J106" s="48"/>
      <c r="K106" s="48"/>
      <c r="L106" s="12"/>
    </row>
    <row r="107" spans="1:12" ht="10.5" hidden="1">
      <c r="A107" s="6" t="s">
        <v>222</v>
      </c>
      <c r="B107" s="11">
        <v>330</v>
      </c>
      <c r="C107" s="12">
        <v>183</v>
      </c>
      <c r="D107" s="12">
        <v>147</v>
      </c>
      <c r="E107" s="48">
        <v>0</v>
      </c>
      <c r="F107" s="12">
        <v>73886</v>
      </c>
      <c r="G107" s="12">
        <v>71354</v>
      </c>
      <c r="H107" s="12">
        <v>31336</v>
      </c>
      <c r="I107" s="12">
        <v>40018</v>
      </c>
      <c r="J107" s="48">
        <v>0</v>
      </c>
      <c r="K107" s="48">
        <v>0</v>
      </c>
      <c r="L107" s="12">
        <v>2532</v>
      </c>
    </row>
    <row r="108" spans="1:12" ht="10.5" hidden="1">
      <c r="A108" s="6" t="s">
        <v>51</v>
      </c>
      <c r="B108" s="11">
        <v>312</v>
      </c>
      <c r="C108" s="12">
        <v>168</v>
      </c>
      <c r="D108" s="12">
        <v>144</v>
      </c>
      <c r="E108" s="48">
        <v>0</v>
      </c>
      <c r="F108" s="12">
        <v>70292</v>
      </c>
      <c r="G108" s="12">
        <v>67883</v>
      </c>
      <c r="H108" s="12">
        <v>28519</v>
      </c>
      <c r="I108" s="12">
        <v>39364</v>
      </c>
      <c r="J108" s="48">
        <v>0</v>
      </c>
      <c r="K108" s="48">
        <v>0</v>
      </c>
      <c r="L108" s="12">
        <v>2409</v>
      </c>
    </row>
    <row r="109" spans="1:12" ht="10.5" hidden="1">
      <c r="A109" s="6" t="s">
        <v>674</v>
      </c>
      <c r="B109" s="11">
        <v>316</v>
      </c>
      <c r="C109" s="12">
        <v>180</v>
      </c>
      <c r="D109" s="12">
        <v>136</v>
      </c>
      <c r="E109" s="48">
        <v>0</v>
      </c>
      <c r="F109" s="12">
        <v>68873</v>
      </c>
      <c r="G109" s="12">
        <v>66978</v>
      </c>
      <c r="H109" s="12">
        <v>29344</v>
      </c>
      <c r="I109" s="12">
        <v>37634</v>
      </c>
      <c r="J109" s="48">
        <v>0</v>
      </c>
      <c r="K109" s="48">
        <v>0</v>
      </c>
      <c r="L109" s="12">
        <v>1895</v>
      </c>
    </row>
    <row r="110" spans="1:12" ht="10.5">
      <c r="A110" s="6" t="s">
        <v>675</v>
      </c>
      <c r="B110" s="11">
        <v>316</v>
      </c>
      <c r="C110" s="12">
        <v>176</v>
      </c>
      <c r="D110" s="12">
        <v>140</v>
      </c>
      <c r="E110" s="48">
        <v>0</v>
      </c>
      <c r="F110" s="12">
        <v>69693</v>
      </c>
      <c r="G110" s="12">
        <v>67335</v>
      </c>
      <c r="H110" s="12">
        <v>28404</v>
      </c>
      <c r="I110" s="12">
        <v>38931</v>
      </c>
      <c r="J110" s="48">
        <v>0</v>
      </c>
      <c r="K110" s="48">
        <v>0</v>
      </c>
      <c r="L110" s="12">
        <v>2358</v>
      </c>
    </row>
    <row r="111" spans="1:12" ht="10.5">
      <c r="A111" s="6" t="s">
        <v>52</v>
      </c>
      <c r="B111" s="11">
        <v>308</v>
      </c>
      <c r="C111" s="12">
        <v>176</v>
      </c>
      <c r="D111" s="12">
        <v>132</v>
      </c>
      <c r="E111" s="48">
        <v>0</v>
      </c>
      <c r="F111" s="12">
        <v>67015</v>
      </c>
      <c r="G111" s="12">
        <v>65068</v>
      </c>
      <c r="H111" s="12">
        <v>27989</v>
      </c>
      <c r="I111" s="12">
        <v>37079</v>
      </c>
      <c r="J111" s="48">
        <v>0</v>
      </c>
      <c r="K111" s="48">
        <v>0</v>
      </c>
      <c r="L111" s="12">
        <v>1947</v>
      </c>
    </row>
    <row r="112" spans="1:12" ht="10.5">
      <c r="A112" s="6" t="s">
        <v>53</v>
      </c>
      <c r="B112" s="11">
        <v>302</v>
      </c>
      <c r="C112" s="12">
        <v>181</v>
      </c>
      <c r="D112" s="12">
        <v>121</v>
      </c>
      <c r="E112" s="48">
        <v>0</v>
      </c>
      <c r="F112" s="12">
        <v>64382</v>
      </c>
      <c r="G112" s="12">
        <v>62519</v>
      </c>
      <c r="H112" s="12">
        <v>28471</v>
      </c>
      <c r="I112" s="12">
        <v>34048</v>
      </c>
      <c r="J112" s="48">
        <v>0</v>
      </c>
      <c r="K112" s="48">
        <v>0</v>
      </c>
      <c r="L112" s="12">
        <v>1863</v>
      </c>
    </row>
    <row r="113" spans="1:12" ht="10.5">
      <c r="A113" s="6" t="s">
        <v>676</v>
      </c>
      <c r="B113" s="11">
        <v>294</v>
      </c>
      <c r="C113" s="12">
        <v>173</v>
      </c>
      <c r="D113" s="12">
        <v>121</v>
      </c>
      <c r="E113" s="48">
        <v>0</v>
      </c>
      <c r="F113" s="12">
        <v>63042</v>
      </c>
      <c r="G113" s="12">
        <v>61263</v>
      </c>
      <c r="H113" s="12">
        <v>27562</v>
      </c>
      <c r="I113" s="12">
        <v>33701</v>
      </c>
      <c r="J113" s="48">
        <v>0</v>
      </c>
      <c r="K113" s="48">
        <v>0</v>
      </c>
      <c r="L113" s="12">
        <v>1779</v>
      </c>
    </row>
    <row r="114" spans="1:12" ht="10.5">
      <c r="A114" s="6" t="s">
        <v>677</v>
      </c>
      <c r="B114" s="11">
        <v>296</v>
      </c>
      <c r="C114" s="12">
        <v>184</v>
      </c>
      <c r="D114" s="12">
        <v>112</v>
      </c>
      <c r="E114" s="48">
        <v>0</v>
      </c>
      <c r="F114" s="12">
        <v>61995</v>
      </c>
      <c r="G114" s="12">
        <v>60555</v>
      </c>
      <c r="H114" s="12">
        <v>29225</v>
      </c>
      <c r="I114" s="12">
        <v>31330</v>
      </c>
      <c r="J114" s="48">
        <v>0</v>
      </c>
      <c r="K114" s="48">
        <v>0</v>
      </c>
      <c r="L114" s="12">
        <v>1440</v>
      </c>
    </row>
    <row r="115" spans="1:12" ht="10.5">
      <c r="A115" s="6"/>
      <c r="B115" s="11"/>
      <c r="C115" s="12"/>
      <c r="D115" s="12"/>
      <c r="E115" s="48"/>
      <c r="F115" s="12"/>
      <c r="G115" s="12"/>
      <c r="H115" s="12"/>
      <c r="I115" s="12"/>
      <c r="J115" s="48"/>
      <c r="K115" s="48"/>
      <c r="L115" s="12"/>
    </row>
    <row r="116" spans="1:12" ht="10.5">
      <c r="A116" s="10" t="s">
        <v>233</v>
      </c>
      <c r="B116" s="11"/>
      <c r="C116" s="12"/>
      <c r="D116" s="12"/>
      <c r="E116" s="48"/>
      <c r="F116" s="12"/>
      <c r="G116" s="12"/>
      <c r="H116" s="12"/>
      <c r="I116" s="12"/>
      <c r="J116" s="48"/>
      <c r="K116" s="48"/>
      <c r="L116" s="12"/>
    </row>
    <row r="117" spans="1:12" ht="10.5" hidden="1">
      <c r="A117" s="6" t="s">
        <v>222</v>
      </c>
      <c r="B117" s="11">
        <v>8964</v>
      </c>
      <c r="C117" s="12">
        <v>6254</v>
      </c>
      <c r="D117" s="12">
        <v>2710</v>
      </c>
      <c r="E117" s="48">
        <v>0</v>
      </c>
      <c r="F117" s="12">
        <v>2448856</v>
      </c>
      <c r="G117" s="12">
        <v>2260303</v>
      </c>
      <c r="H117" s="12">
        <v>1299267</v>
      </c>
      <c r="I117" s="12">
        <v>961036</v>
      </c>
      <c r="J117" s="48">
        <v>0</v>
      </c>
      <c r="K117" s="48">
        <v>0</v>
      </c>
      <c r="L117" s="12">
        <v>188553</v>
      </c>
    </row>
    <row r="118" spans="1:12" ht="10.5" hidden="1">
      <c r="A118" s="6" t="s">
        <v>51</v>
      </c>
      <c r="B118" s="11">
        <v>9077</v>
      </c>
      <c r="C118" s="12">
        <v>6285</v>
      </c>
      <c r="D118" s="12">
        <v>2792</v>
      </c>
      <c r="E118" s="48">
        <v>0</v>
      </c>
      <c r="F118" s="12">
        <v>2553579</v>
      </c>
      <c r="G118" s="12">
        <v>2369056</v>
      </c>
      <c r="H118" s="12">
        <v>1343497</v>
      </c>
      <c r="I118" s="12">
        <v>1025559</v>
      </c>
      <c r="J118" s="48">
        <v>0</v>
      </c>
      <c r="K118" s="48">
        <v>0</v>
      </c>
      <c r="L118" s="12">
        <v>184523</v>
      </c>
    </row>
    <row r="119" spans="1:12" ht="10.5" hidden="1">
      <c r="A119" s="6" t="s">
        <v>674</v>
      </c>
      <c r="B119" s="11">
        <v>12486</v>
      </c>
      <c r="C119" s="12">
        <v>8265</v>
      </c>
      <c r="D119" s="12">
        <v>4221</v>
      </c>
      <c r="E119" s="48">
        <v>0</v>
      </c>
      <c r="F119" s="12">
        <v>3705752</v>
      </c>
      <c r="G119" s="12">
        <v>3575864</v>
      </c>
      <c r="H119" s="12">
        <v>1925675</v>
      </c>
      <c r="I119" s="12">
        <v>1650189</v>
      </c>
      <c r="J119" s="48">
        <v>0</v>
      </c>
      <c r="K119" s="48">
        <v>0</v>
      </c>
      <c r="L119" s="12">
        <v>129888</v>
      </c>
    </row>
    <row r="120" spans="1:12" ht="10.5">
      <c r="A120" s="6" t="s">
        <v>675</v>
      </c>
      <c r="B120" s="11">
        <v>10375</v>
      </c>
      <c r="C120" s="12">
        <v>7009</v>
      </c>
      <c r="D120" s="12">
        <v>3366</v>
      </c>
      <c r="E120" s="48">
        <v>0</v>
      </c>
      <c r="F120" s="12">
        <v>3056400</v>
      </c>
      <c r="G120" s="12">
        <v>2923993</v>
      </c>
      <c r="H120" s="12">
        <v>1613170</v>
      </c>
      <c r="I120" s="12">
        <v>1310823</v>
      </c>
      <c r="J120" s="48">
        <v>0</v>
      </c>
      <c r="K120" s="48">
        <v>0</v>
      </c>
      <c r="L120" s="12">
        <v>132407</v>
      </c>
    </row>
    <row r="121" spans="1:12" ht="10.5">
      <c r="A121" s="6" t="s">
        <v>52</v>
      </c>
      <c r="B121" s="11">
        <v>9895</v>
      </c>
      <c r="C121" s="12">
        <v>6730</v>
      </c>
      <c r="D121" s="12">
        <v>3165</v>
      </c>
      <c r="E121" s="48">
        <v>0</v>
      </c>
      <c r="F121" s="12">
        <v>2888603</v>
      </c>
      <c r="G121" s="12">
        <v>2763557</v>
      </c>
      <c r="H121" s="12">
        <v>1546534</v>
      </c>
      <c r="I121" s="12">
        <v>1217023</v>
      </c>
      <c r="J121" s="48">
        <v>0</v>
      </c>
      <c r="K121" s="48">
        <v>0</v>
      </c>
      <c r="L121" s="12">
        <v>125046</v>
      </c>
    </row>
    <row r="122" spans="1:12" s="18" customFormat="1" ht="10.5">
      <c r="A122" s="6" t="s">
        <v>53</v>
      </c>
      <c r="B122" s="11">
        <v>9350</v>
      </c>
      <c r="C122" s="12">
        <v>6372</v>
      </c>
      <c r="D122" s="12">
        <v>2978</v>
      </c>
      <c r="E122" s="48">
        <v>0</v>
      </c>
      <c r="F122" s="12">
        <v>2719374</v>
      </c>
      <c r="G122" s="12">
        <v>2611371</v>
      </c>
      <c r="H122" s="12">
        <v>1467316</v>
      </c>
      <c r="I122" s="12">
        <v>1144055</v>
      </c>
      <c r="J122" s="48">
        <v>0</v>
      </c>
      <c r="K122" s="48">
        <v>0</v>
      </c>
      <c r="L122" s="12">
        <v>108003</v>
      </c>
    </row>
    <row r="123" spans="1:49" ht="10.5">
      <c r="A123" s="6" t="s">
        <v>676</v>
      </c>
      <c r="B123" s="11">
        <v>9453</v>
      </c>
      <c r="C123" s="12">
        <v>6358</v>
      </c>
      <c r="D123" s="12">
        <v>3095</v>
      </c>
      <c r="E123" s="48">
        <v>0</v>
      </c>
      <c r="F123" s="12">
        <v>2261884</v>
      </c>
      <c r="G123" s="12">
        <v>2162775</v>
      </c>
      <c r="H123" s="12">
        <v>1186298</v>
      </c>
      <c r="I123" s="12">
        <v>976477</v>
      </c>
      <c r="J123" s="48">
        <v>0</v>
      </c>
      <c r="K123" s="48">
        <v>0</v>
      </c>
      <c r="L123" s="12">
        <v>99109</v>
      </c>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row>
    <row r="124" spans="1:12" ht="10.5">
      <c r="A124" s="13" t="s">
        <v>677</v>
      </c>
      <c r="B124" s="14">
        <v>9149</v>
      </c>
      <c r="C124" s="15">
        <v>6077</v>
      </c>
      <c r="D124" s="15">
        <v>3072</v>
      </c>
      <c r="E124" s="50">
        <v>0</v>
      </c>
      <c r="F124" s="15">
        <v>2175565</v>
      </c>
      <c r="G124" s="15">
        <v>2086345</v>
      </c>
      <c r="H124" s="15">
        <v>1130261</v>
      </c>
      <c r="I124" s="15">
        <v>956084</v>
      </c>
      <c r="J124" s="50">
        <v>0</v>
      </c>
      <c r="K124" s="50">
        <v>0</v>
      </c>
      <c r="L124" s="15">
        <v>89220</v>
      </c>
    </row>
    <row r="125" spans="1:12" ht="10.5">
      <c r="A125" s="51" t="s">
        <v>234</v>
      </c>
      <c r="B125" s="51"/>
      <c r="C125" s="51"/>
      <c r="D125" s="51"/>
      <c r="E125" s="51"/>
      <c r="F125" s="51"/>
      <c r="G125" s="51"/>
      <c r="H125" s="51"/>
      <c r="I125" s="51"/>
      <c r="J125" s="51"/>
      <c r="K125" s="51"/>
      <c r="L125" s="51"/>
    </row>
    <row r="126" spans="1:12" ht="10.5">
      <c r="A126" s="6" t="s">
        <v>235</v>
      </c>
      <c r="B126" s="51"/>
      <c r="C126" s="51"/>
      <c r="D126" s="51"/>
      <c r="E126" s="51"/>
      <c r="F126" s="51"/>
      <c r="G126" s="51"/>
      <c r="H126" s="51"/>
      <c r="I126" s="51"/>
      <c r="J126" s="51"/>
      <c r="K126" s="51"/>
      <c r="L126" s="51"/>
    </row>
    <row r="127" ht="10.5">
      <c r="A127" s="10" t="s">
        <v>236</v>
      </c>
    </row>
  </sheetData>
  <printOptions/>
  <pageMargins left="0.7874015748031497" right="0.43" top="0.3937007874015748" bottom="0.3937007874015748" header="0.1968503937007874" footer="0.1968503937007874"/>
  <pageSetup orientation="portrait" paperSize="9" scale="70"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dimension ref="A1:V136"/>
  <sheetViews>
    <sheetView workbookViewId="0" topLeftCell="A1">
      <selection activeCell="B1" sqref="B1"/>
    </sheetView>
  </sheetViews>
  <sheetFormatPr defaultColWidth="9.00390625" defaultRowHeight="12.75"/>
  <cols>
    <col min="1" max="2" width="9.125" style="2" customWidth="1"/>
    <col min="3" max="3" width="11.625" style="2" customWidth="1"/>
    <col min="4" max="4" width="11.375" style="64" customWidth="1"/>
    <col min="5" max="5" width="11.625" style="64" customWidth="1"/>
    <col min="6" max="8" width="10.625" style="64" customWidth="1"/>
    <col min="9" max="9" width="8.625" style="64" customWidth="1"/>
    <col min="10" max="10" width="10.625" style="64" customWidth="1"/>
    <col min="11" max="11" width="11.125" style="64" customWidth="1"/>
    <col min="12" max="12" width="10.625" style="64" customWidth="1"/>
    <col min="13" max="13" width="9.625" style="64" customWidth="1"/>
    <col min="14" max="15" width="9.875" style="64" customWidth="1"/>
    <col min="16" max="16" width="10.125" style="64" customWidth="1"/>
    <col min="17" max="20" width="9.375" style="64" customWidth="1"/>
    <col min="21" max="22" width="9.50390625" style="64" customWidth="1"/>
    <col min="23" max="23" width="3.00390625" style="2" customWidth="1"/>
    <col min="24" max="16384" width="9.125" style="2" customWidth="1"/>
  </cols>
  <sheetData>
    <row r="1" spans="2:4" ht="15.75">
      <c r="B1" s="254" t="s">
        <v>890</v>
      </c>
      <c r="D1" s="2"/>
    </row>
    <row r="2" spans="2:22" ht="11.25" thickBot="1">
      <c r="B2" s="86"/>
      <c r="C2" s="4"/>
      <c r="D2" s="54"/>
      <c r="E2" s="54"/>
      <c r="F2" s="54"/>
      <c r="G2" s="54"/>
      <c r="H2" s="54"/>
      <c r="I2" s="54"/>
      <c r="J2" s="54"/>
      <c r="K2" s="54"/>
      <c r="L2" s="54"/>
      <c r="M2" s="54"/>
      <c r="N2" s="54"/>
      <c r="O2" s="54"/>
      <c r="P2" s="54"/>
      <c r="Q2" s="54"/>
      <c r="R2" s="54"/>
      <c r="S2" s="290"/>
      <c r="T2" s="54"/>
      <c r="U2" s="54"/>
      <c r="V2" s="54"/>
    </row>
    <row r="3" spans="3:22" ht="10.5">
      <c r="C3" s="10" t="s">
        <v>0</v>
      </c>
      <c r="D3" s="291" t="s">
        <v>1</v>
      </c>
      <c r="E3" s="292" t="s">
        <v>891</v>
      </c>
      <c r="F3" s="56"/>
      <c r="G3" s="56"/>
      <c r="H3" s="56"/>
      <c r="I3" s="56"/>
      <c r="J3" s="56"/>
      <c r="K3" s="56"/>
      <c r="L3" s="56"/>
      <c r="M3" s="56"/>
      <c r="N3" s="56"/>
      <c r="O3" s="291" t="s">
        <v>892</v>
      </c>
      <c r="P3" s="292" t="s">
        <v>893</v>
      </c>
      <c r="Q3" s="56"/>
      <c r="R3" s="56"/>
      <c r="S3" s="56"/>
      <c r="T3" s="56"/>
      <c r="U3" s="292" t="s">
        <v>894</v>
      </c>
      <c r="V3" s="292" t="s">
        <v>895</v>
      </c>
    </row>
    <row r="4" spans="3:22" ht="10.5">
      <c r="C4" s="10"/>
      <c r="D4" s="291"/>
      <c r="E4" s="291"/>
      <c r="F4" s="292" t="s">
        <v>896</v>
      </c>
      <c r="G4" s="56"/>
      <c r="H4" s="56"/>
      <c r="I4" s="292" t="s">
        <v>897</v>
      </c>
      <c r="J4" s="56"/>
      <c r="K4" s="292" t="s">
        <v>898</v>
      </c>
      <c r="L4" s="56"/>
      <c r="M4" s="291" t="s">
        <v>899</v>
      </c>
      <c r="N4" s="291" t="s">
        <v>625</v>
      </c>
      <c r="O4" s="293" t="s">
        <v>900</v>
      </c>
      <c r="P4" s="291"/>
      <c r="Q4" s="292" t="s">
        <v>901</v>
      </c>
      <c r="R4" s="291" t="s">
        <v>902</v>
      </c>
      <c r="S4" s="291" t="s">
        <v>903</v>
      </c>
      <c r="T4" s="291" t="s">
        <v>904</v>
      </c>
      <c r="U4" s="292" t="s">
        <v>905</v>
      </c>
      <c r="V4" s="292" t="s">
        <v>906</v>
      </c>
    </row>
    <row r="5" spans="3:22" ht="10.5">
      <c r="C5" s="10"/>
      <c r="D5" s="291"/>
      <c r="E5" s="291"/>
      <c r="F5" s="291"/>
      <c r="G5" s="291" t="s">
        <v>907</v>
      </c>
      <c r="H5" s="291" t="s">
        <v>908</v>
      </c>
      <c r="I5" s="291"/>
      <c r="J5" s="291" t="s">
        <v>907</v>
      </c>
      <c r="K5" s="291"/>
      <c r="L5" s="291" t="s">
        <v>907</v>
      </c>
      <c r="M5" s="291"/>
      <c r="N5" s="291" t="s">
        <v>909</v>
      </c>
      <c r="O5" s="291" t="s">
        <v>910</v>
      </c>
      <c r="P5" s="291"/>
      <c r="Q5" s="292" t="s">
        <v>911</v>
      </c>
      <c r="R5" s="292"/>
      <c r="S5" s="291"/>
      <c r="T5" s="291"/>
      <c r="U5" s="302"/>
      <c r="V5" s="302"/>
    </row>
    <row r="6" spans="2:22" ht="10.5">
      <c r="B6" s="289"/>
      <c r="C6" s="8"/>
      <c r="D6" s="294"/>
      <c r="E6" s="294"/>
      <c r="F6" s="294"/>
      <c r="G6" s="294" t="s">
        <v>912</v>
      </c>
      <c r="H6" s="294" t="s">
        <v>913</v>
      </c>
      <c r="I6" s="294"/>
      <c r="J6" s="294" t="s">
        <v>912</v>
      </c>
      <c r="K6" s="294"/>
      <c r="L6" s="294" t="s">
        <v>912</v>
      </c>
      <c r="M6" s="294"/>
      <c r="N6" s="294"/>
      <c r="O6" s="294"/>
      <c r="P6" s="294"/>
      <c r="Q6" s="294"/>
      <c r="R6" s="294"/>
      <c r="S6" s="294"/>
      <c r="T6" s="294"/>
      <c r="U6" s="294"/>
      <c r="V6" s="294"/>
    </row>
    <row r="7" spans="3:22" ht="10.5" hidden="1">
      <c r="C7" s="6" t="s">
        <v>51</v>
      </c>
      <c r="D7" s="58">
        <v>3164181</v>
      </c>
      <c r="E7" s="59">
        <v>1755589</v>
      </c>
      <c r="F7" s="59">
        <v>292840</v>
      </c>
      <c r="G7" s="59">
        <v>80348</v>
      </c>
      <c r="H7" s="59">
        <v>204048</v>
      </c>
      <c r="I7" s="59">
        <v>7795</v>
      </c>
      <c r="J7" s="59">
        <v>3994</v>
      </c>
      <c r="K7" s="59">
        <v>1408246</v>
      </c>
      <c r="L7" s="59">
        <v>222556</v>
      </c>
      <c r="M7" s="59">
        <v>32991</v>
      </c>
      <c r="N7" s="59">
        <v>13719</v>
      </c>
      <c r="O7" s="59">
        <v>629745</v>
      </c>
      <c r="P7" s="59">
        <f>SUM(Q7:T7)</f>
        <v>658033</v>
      </c>
      <c r="Q7" s="59">
        <v>63636</v>
      </c>
      <c r="R7" s="59">
        <v>85</v>
      </c>
      <c r="S7" s="59">
        <v>179860</v>
      </c>
      <c r="T7" s="59">
        <v>414452</v>
      </c>
      <c r="U7" s="59">
        <v>80687</v>
      </c>
      <c r="V7" s="59">
        <v>40127</v>
      </c>
    </row>
    <row r="8" spans="3:22" ht="10.5" hidden="1">
      <c r="C8" s="6" t="s">
        <v>251</v>
      </c>
      <c r="D8" s="49">
        <f>SUM(E8,O8,P8,U8,V8)</f>
        <v>3342441</v>
      </c>
      <c r="E8" s="12">
        <v>1865727</v>
      </c>
      <c r="F8" s="12">
        <v>301365</v>
      </c>
      <c r="G8" s="12">
        <v>88438</v>
      </c>
      <c r="H8" s="12">
        <v>203913</v>
      </c>
      <c r="I8" s="12">
        <v>7729</v>
      </c>
      <c r="J8" s="12">
        <v>4020</v>
      </c>
      <c r="K8" s="12">
        <v>1505320</v>
      </c>
      <c r="L8" s="12">
        <v>352610</v>
      </c>
      <c r="M8" s="12">
        <v>36851</v>
      </c>
      <c r="N8" s="12">
        <v>14462</v>
      </c>
      <c r="O8" s="39">
        <v>639560</v>
      </c>
      <c r="P8" s="39">
        <f>SUM(Q8:T8)</f>
        <v>709633</v>
      </c>
      <c r="Q8" s="39">
        <v>66985</v>
      </c>
      <c r="R8" s="39">
        <v>80</v>
      </c>
      <c r="S8" s="39">
        <v>238336</v>
      </c>
      <c r="T8" s="39">
        <v>404232</v>
      </c>
      <c r="U8" s="39">
        <v>80219</v>
      </c>
      <c r="V8" s="39">
        <v>47302</v>
      </c>
    </row>
    <row r="9" spans="3:22" ht="10.5">
      <c r="C9" s="6" t="s">
        <v>675</v>
      </c>
      <c r="D9" s="49">
        <v>3396508</v>
      </c>
      <c r="E9" s="12">
        <v>1921757</v>
      </c>
      <c r="F9" s="12">
        <v>300178</v>
      </c>
      <c r="G9" s="12">
        <v>90878</v>
      </c>
      <c r="H9" s="12">
        <v>200615</v>
      </c>
      <c r="I9" s="12">
        <v>7749</v>
      </c>
      <c r="J9" s="12">
        <v>4025</v>
      </c>
      <c r="K9" s="12">
        <v>1560288</v>
      </c>
      <c r="L9" s="12">
        <v>427448</v>
      </c>
      <c r="M9" s="12">
        <v>39553</v>
      </c>
      <c r="N9" s="12">
        <v>13989</v>
      </c>
      <c r="O9" s="39">
        <v>625549</v>
      </c>
      <c r="P9" s="39">
        <v>721677</v>
      </c>
      <c r="Q9" s="39">
        <v>65984</v>
      </c>
      <c r="R9" s="39">
        <v>88</v>
      </c>
      <c r="S9" s="39">
        <v>267402</v>
      </c>
      <c r="T9" s="39">
        <v>388203</v>
      </c>
      <c r="U9" s="39">
        <v>80747</v>
      </c>
      <c r="V9" s="39">
        <v>46778</v>
      </c>
    </row>
    <row r="10" spans="3:22" ht="10.5">
      <c r="C10" s="6" t="s">
        <v>52</v>
      </c>
      <c r="D10" s="49">
        <v>3422953</v>
      </c>
      <c r="E10" s="12">
        <v>1955188</v>
      </c>
      <c r="F10" s="12">
        <v>296006</v>
      </c>
      <c r="G10" s="12">
        <v>91115</v>
      </c>
      <c r="H10" s="12">
        <v>196236</v>
      </c>
      <c r="I10" s="12">
        <v>7731</v>
      </c>
      <c r="J10" s="12">
        <v>4053</v>
      </c>
      <c r="K10" s="12">
        <v>1595461</v>
      </c>
      <c r="L10" s="12">
        <v>485414</v>
      </c>
      <c r="M10" s="12">
        <v>41903</v>
      </c>
      <c r="N10" s="12">
        <v>14087</v>
      </c>
      <c r="O10" s="39">
        <v>608538</v>
      </c>
      <c r="P10" s="39">
        <v>729096</v>
      </c>
      <c r="Q10" s="39">
        <v>64359</v>
      </c>
      <c r="R10" s="39">
        <v>89</v>
      </c>
      <c r="S10" s="39">
        <v>292350</v>
      </c>
      <c r="T10" s="39">
        <v>372298</v>
      </c>
      <c r="U10" s="39">
        <v>80022</v>
      </c>
      <c r="V10" s="39">
        <v>50109</v>
      </c>
    </row>
    <row r="11" spans="3:22" ht="10.5">
      <c r="C11" s="6" t="s">
        <v>914</v>
      </c>
      <c r="D11" s="49">
        <v>3449492</v>
      </c>
      <c r="E11" s="12">
        <v>1969334</v>
      </c>
      <c r="F11" s="12">
        <v>286842</v>
      </c>
      <c r="G11" s="12">
        <v>89051</v>
      </c>
      <c r="H11" s="12">
        <v>189222</v>
      </c>
      <c r="I11" s="12">
        <v>7694</v>
      </c>
      <c r="J11" s="12">
        <v>4044</v>
      </c>
      <c r="K11" s="12">
        <v>1616674</v>
      </c>
      <c r="L11" s="12">
        <v>530080</v>
      </c>
      <c r="M11" s="12">
        <v>44100</v>
      </c>
      <c r="N11" s="12">
        <v>14024</v>
      </c>
      <c r="O11" s="39">
        <v>605182</v>
      </c>
      <c r="P11" s="39">
        <v>743315</v>
      </c>
      <c r="Q11" s="39">
        <v>62442</v>
      </c>
      <c r="R11" s="39">
        <v>88</v>
      </c>
      <c r="S11" s="39">
        <v>319848</v>
      </c>
      <c r="T11" s="39">
        <v>360937</v>
      </c>
      <c r="U11" s="39">
        <v>79765</v>
      </c>
      <c r="V11" s="39">
        <v>51896</v>
      </c>
    </row>
    <row r="12" spans="3:22" ht="10.5">
      <c r="C12" s="6" t="s">
        <v>915</v>
      </c>
      <c r="D12" s="49">
        <v>3438861</v>
      </c>
      <c r="E12" s="12">
        <v>1972374</v>
      </c>
      <c r="F12" s="12">
        <v>278212</v>
      </c>
      <c r="G12" s="12">
        <v>87265</v>
      </c>
      <c r="H12" s="12">
        <v>182522</v>
      </c>
      <c r="I12" s="12">
        <v>7692</v>
      </c>
      <c r="J12" s="12">
        <v>4061</v>
      </c>
      <c r="K12" s="12">
        <v>1627066</v>
      </c>
      <c r="L12" s="12">
        <v>567364</v>
      </c>
      <c r="M12" s="12">
        <v>45932</v>
      </c>
      <c r="N12" s="12">
        <v>13947</v>
      </c>
      <c r="O12" s="39">
        <v>596157</v>
      </c>
      <c r="P12" s="39">
        <v>737546</v>
      </c>
      <c r="Q12" s="39">
        <v>62386</v>
      </c>
      <c r="R12" s="39">
        <v>86</v>
      </c>
      <c r="S12" s="39">
        <v>320644</v>
      </c>
      <c r="T12" s="39">
        <v>354430</v>
      </c>
      <c r="U12" s="39">
        <v>79355</v>
      </c>
      <c r="V12" s="39">
        <v>52539</v>
      </c>
    </row>
    <row r="13" spans="3:22" ht="10.5">
      <c r="C13" s="6" t="s">
        <v>916</v>
      </c>
      <c r="D13" s="49">
        <v>3452252</v>
      </c>
      <c r="E13" s="12">
        <v>1978392</v>
      </c>
      <c r="F13" s="12">
        <v>270951</v>
      </c>
      <c r="G13" s="12">
        <v>86056</v>
      </c>
      <c r="H13" s="12">
        <v>176525</v>
      </c>
      <c r="I13" s="12">
        <v>7604</v>
      </c>
      <c r="J13" s="12">
        <v>4030</v>
      </c>
      <c r="K13" s="12">
        <v>1639347</v>
      </c>
      <c r="L13" s="12">
        <v>603847</v>
      </c>
      <c r="M13" s="12">
        <v>46601</v>
      </c>
      <c r="N13" s="12">
        <v>13889</v>
      </c>
      <c r="O13" s="39">
        <v>586184</v>
      </c>
      <c r="P13" s="39">
        <v>759392</v>
      </c>
      <c r="Q13" s="39">
        <v>61780</v>
      </c>
      <c r="R13" s="39">
        <v>87</v>
      </c>
      <c r="S13" s="39">
        <v>351862</v>
      </c>
      <c r="T13" s="39">
        <v>345663</v>
      </c>
      <c r="U13" s="39">
        <v>78332</v>
      </c>
      <c r="V13" s="39">
        <v>49952</v>
      </c>
    </row>
    <row r="14" spans="3:22" ht="10.5">
      <c r="C14" s="6"/>
      <c r="D14" s="49"/>
      <c r="E14" s="12"/>
      <c r="F14" s="12"/>
      <c r="G14" s="12"/>
      <c r="H14" s="12"/>
      <c r="I14" s="12"/>
      <c r="J14" s="12"/>
      <c r="K14" s="12"/>
      <c r="L14" s="12"/>
      <c r="M14" s="12"/>
      <c r="N14" s="12"/>
      <c r="O14" s="39"/>
      <c r="P14" s="39"/>
      <c r="Q14" s="39"/>
      <c r="R14" s="39"/>
      <c r="S14" s="39"/>
      <c r="T14" s="39"/>
      <c r="U14" s="39"/>
      <c r="V14" s="39"/>
    </row>
    <row r="15" spans="1:22" ht="10.5">
      <c r="A15" s="279">
        <v>11</v>
      </c>
      <c r="B15" s="27"/>
      <c r="C15" s="295" t="s">
        <v>793</v>
      </c>
      <c r="D15" s="49">
        <v>448854</v>
      </c>
      <c r="E15" s="12">
        <v>296644</v>
      </c>
      <c r="F15" s="12">
        <v>35604</v>
      </c>
      <c r="G15" s="12">
        <v>10996</v>
      </c>
      <c r="H15" s="12">
        <v>24265</v>
      </c>
      <c r="I15" s="12">
        <v>921</v>
      </c>
      <c r="J15" s="12">
        <v>633</v>
      </c>
      <c r="K15" s="12">
        <v>252224</v>
      </c>
      <c r="L15" s="12">
        <v>103761</v>
      </c>
      <c r="M15" s="12">
        <v>6463</v>
      </c>
      <c r="N15" s="12">
        <v>1432</v>
      </c>
      <c r="O15" s="39">
        <v>82164</v>
      </c>
      <c r="P15" s="39">
        <v>60661</v>
      </c>
      <c r="Q15" s="39">
        <v>10761</v>
      </c>
      <c r="R15" s="39">
        <v>8</v>
      </c>
      <c r="S15" s="39">
        <v>22910</v>
      </c>
      <c r="T15" s="39">
        <v>26982</v>
      </c>
      <c r="U15" s="39">
        <v>958</v>
      </c>
      <c r="V15" s="39">
        <v>8427</v>
      </c>
    </row>
    <row r="16" spans="1:22" ht="10.5">
      <c r="A16" s="279">
        <v>15</v>
      </c>
      <c r="B16" s="27"/>
      <c r="C16" s="295" t="s">
        <v>794</v>
      </c>
      <c r="D16" s="49">
        <v>384940</v>
      </c>
      <c r="E16" s="12">
        <v>233704</v>
      </c>
      <c r="F16" s="12">
        <v>21062</v>
      </c>
      <c r="G16" s="12">
        <v>6633</v>
      </c>
      <c r="H16" s="12">
        <v>14202</v>
      </c>
      <c r="I16" s="12">
        <v>802</v>
      </c>
      <c r="J16" s="12">
        <v>472</v>
      </c>
      <c r="K16" s="12">
        <v>207357</v>
      </c>
      <c r="L16" s="12">
        <v>79418</v>
      </c>
      <c r="M16" s="12">
        <v>3748</v>
      </c>
      <c r="N16" s="12">
        <v>735</v>
      </c>
      <c r="O16" s="39">
        <v>82202</v>
      </c>
      <c r="P16" s="39">
        <v>59728</v>
      </c>
      <c r="Q16" s="39">
        <v>7883</v>
      </c>
      <c r="R16" s="39">
        <v>5</v>
      </c>
      <c r="S16" s="39">
        <v>27654</v>
      </c>
      <c r="T16" s="39">
        <v>24186</v>
      </c>
      <c r="U16" s="39">
        <v>3275</v>
      </c>
      <c r="V16" s="39">
        <v>6031</v>
      </c>
    </row>
    <row r="17" spans="1:22" ht="10.5">
      <c r="A17" s="279">
        <v>21</v>
      </c>
      <c r="B17" s="27"/>
      <c r="C17" s="295" t="s">
        <v>795</v>
      </c>
      <c r="D17" s="49">
        <v>444168</v>
      </c>
      <c r="E17" s="12">
        <v>260476</v>
      </c>
      <c r="F17" s="12">
        <v>31386</v>
      </c>
      <c r="G17" s="12">
        <v>9897</v>
      </c>
      <c r="H17" s="12">
        <v>20805</v>
      </c>
      <c r="I17" s="12">
        <v>562</v>
      </c>
      <c r="J17" s="12">
        <v>234</v>
      </c>
      <c r="K17" s="12">
        <v>222249</v>
      </c>
      <c r="L17" s="12">
        <v>77421</v>
      </c>
      <c r="M17" s="12">
        <v>5128</v>
      </c>
      <c r="N17" s="12">
        <v>1151</v>
      </c>
      <c r="O17" s="39">
        <v>72583</v>
      </c>
      <c r="P17" s="39">
        <v>103360</v>
      </c>
      <c r="Q17" s="39">
        <v>7297</v>
      </c>
      <c r="R17" s="39">
        <v>12</v>
      </c>
      <c r="S17" s="39">
        <v>57850</v>
      </c>
      <c r="T17" s="39">
        <v>38201</v>
      </c>
      <c r="U17" s="39">
        <v>1366</v>
      </c>
      <c r="V17" s="39">
        <v>6383</v>
      </c>
    </row>
    <row r="18" spans="1:22" ht="10.5">
      <c r="A18" s="279">
        <v>27</v>
      </c>
      <c r="B18" s="27"/>
      <c r="C18" s="295" t="s">
        <v>796</v>
      </c>
      <c r="D18" s="49">
        <v>273899</v>
      </c>
      <c r="E18" s="12">
        <v>141512</v>
      </c>
      <c r="F18" s="12">
        <v>24275</v>
      </c>
      <c r="G18" s="12">
        <v>8621</v>
      </c>
      <c r="H18" s="12">
        <v>15227</v>
      </c>
      <c r="I18" s="12">
        <v>615</v>
      </c>
      <c r="J18" s="12">
        <v>254</v>
      </c>
      <c r="K18" s="12">
        <v>112363</v>
      </c>
      <c r="L18" s="12">
        <v>38586</v>
      </c>
      <c r="M18" s="12">
        <v>3551</v>
      </c>
      <c r="N18" s="12">
        <v>708</v>
      </c>
      <c r="O18" s="39">
        <v>32097</v>
      </c>
      <c r="P18" s="39">
        <v>80295</v>
      </c>
      <c r="Q18" s="39">
        <v>2907</v>
      </c>
      <c r="R18" s="39">
        <v>7</v>
      </c>
      <c r="S18" s="39">
        <v>38449</v>
      </c>
      <c r="T18" s="39">
        <v>38932</v>
      </c>
      <c r="U18" s="39">
        <v>17350</v>
      </c>
      <c r="V18" s="39">
        <v>2645</v>
      </c>
    </row>
    <row r="19" spans="1:22" ht="10.5">
      <c r="A19" s="279">
        <v>40</v>
      </c>
      <c r="B19" s="27"/>
      <c r="C19" s="295" t="s">
        <v>797</v>
      </c>
      <c r="D19" s="49">
        <v>419425</v>
      </c>
      <c r="E19" s="12">
        <v>253100</v>
      </c>
      <c r="F19" s="12">
        <v>43419</v>
      </c>
      <c r="G19" s="12">
        <v>13687</v>
      </c>
      <c r="H19" s="12">
        <v>29108</v>
      </c>
      <c r="I19" s="12">
        <v>868</v>
      </c>
      <c r="J19" s="12">
        <v>418</v>
      </c>
      <c r="K19" s="12">
        <v>200512</v>
      </c>
      <c r="L19" s="12">
        <v>72581</v>
      </c>
      <c r="M19" s="12">
        <v>6533</v>
      </c>
      <c r="N19" s="12">
        <v>1768</v>
      </c>
      <c r="O19" s="39">
        <v>54350</v>
      </c>
      <c r="P19" s="39">
        <v>103547</v>
      </c>
      <c r="Q19" s="39">
        <v>4674</v>
      </c>
      <c r="R19" s="39">
        <v>11</v>
      </c>
      <c r="S19" s="39">
        <v>54519</v>
      </c>
      <c r="T19" s="39">
        <v>44343</v>
      </c>
      <c r="U19" s="39">
        <v>3187</v>
      </c>
      <c r="V19" s="39">
        <v>5241</v>
      </c>
    </row>
    <row r="20" spans="1:22" ht="10.5">
      <c r="A20" s="279">
        <v>49</v>
      </c>
      <c r="B20" s="27"/>
      <c r="C20" s="295" t="s">
        <v>798</v>
      </c>
      <c r="D20" s="49">
        <v>243304</v>
      </c>
      <c r="E20" s="12">
        <v>124323</v>
      </c>
      <c r="F20" s="12">
        <v>18694</v>
      </c>
      <c r="G20" s="12">
        <v>6296</v>
      </c>
      <c r="H20" s="12">
        <v>12283</v>
      </c>
      <c r="I20" s="12">
        <v>442</v>
      </c>
      <c r="J20" s="12">
        <v>147</v>
      </c>
      <c r="K20" s="12">
        <v>100957</v>
      </c>
      <c r="L20" s="12">
        <v>33905</v>
      </c>
      <c r="M20" s="12">
        <v>3168</v>
      </c>
      <c r="N20" s="12">
        <v>1062</v>
      </c>
      <c r="O20" s="39">
        <v>33438</v>
      </c>
      <c r="P20" s="39">
        <v>75254</v>
      </c>
      <c r="Q20" s="39">
        <v>2741</v>
      </c>
      <c r="R20" s="39">
        <v>12</v>
      </c>
      <c r="S20" s="39">
        <v>36863</v>
      </c>
      <c r="T20" s="39">
        <v>35638</v>
      </c>
      <c r="U20" s="39">
        <v>7609</v>
      </c>
      <c r="V20" s="39">
        <v>2680</v>
      </c>
    </row>
    <row r="21" spans="1:22" ht="10.5">
      <c r="A21" s="279">
        <v>67</v>
      </c>
      <c r="B21" s="27"/>
      <c r="C21" s="295" t="s">
        <v>803</v>
      </c>
      <c r="D21" s="49">
        <v>174374</v>
      </c>
      <c r="E21" s="12">
        <v>79038</v>
      </c>
      <c r="F21" s="287">
        <v>13739</v>
      </c>
      <c r="G21" s="287">
        <v>4363</v>
      </c>
      <c r="H21" s="287">
        <v>9298</v>
      </c>
      <c r="I21" s="287">
        <v>529</v>
      </c>
      <c r="J21" s="287">
        <v>162</v>
      </c>
      <c r="K21" s="287">
        <v>61030</v>
      </c>
      <c r="L21" s="287">
        <v>18330</v>
      </c>
      <c r="M21" s="287">
        <v>2616</v>
      </c>
      <c r="N21" s="287">
        <v>1124</v>
      </c>
      <c r="O21" s="39">
        <v>19935</v>
      </c>
      <c r="P21" s="39">
        <v>62288</v>
      </c>
      <c r="Q21" s="39">
        <v>1619</v>
      </c>
      <c r="R21" s="39">
        <v>4</v>
      </c>
      <c r="S21" s="39">
        <v>26528</v>
      </c>
      <c r="T21" s="39">
        <v>34137</v>
      </c>
      <c r="U21" s="39">
        <v>11404</v>
      </c>
      <c r="V21" s="39">
        <v>1709</v>
      </c>
    </row>
    <row r="22" spans="1:22" ht="10.5">
      <c r="A22" s="279">
        <v>87</v>
      </c>
      <c r="B22" s="27"/>
      <c r="C22" s="295" t="s">
        <v>804</v>
      </c>
      <c r="D22" s="49">
        <v>119819</v>
      </c>
      <c r="E22" s="12">
        <v>54382</v>
      </c>
      <c r="F22" s="287">
        <v>9406</v>
      </c>
      <c r="G22" s="287">
        <v>3532</v>
      </c>
      <c r="H22" s="287">
        <v>5785</v>
      </c>
      <c r="I22" s="287">
        <v>309</v>
      </c>
      <c r="J22" s="287">
        <v>86</v>
      </c>
      <c r="K22" s="287">
        <v>42641</v>
      </c>
      <c r="L22" s="287">
        <v>14015</v>
      </c>
      <c r="M22" s="287">
        <v>1675</v>
      </c>
      <c r="N22" s="287">
        <v>351</v>
      </c>
      <c r="O22" s="39">
        <v>13150</v>
      </c>
      <c r="P22" s="39">
        <v>36972</v>
      </c>
      <c r="Q22" s="39">
        <v>1144</v>
      </c>
      <c r="R22" s="39">
        <v>5</v>
      </c>
      <c r="S22" s="39">
        <v>14840</v>
      </c>
      <c r="T22" s="39">
        <v>20983</v>
      </c>
      <c r="U22" s="39">
        <v>14197</v>
      </c>
      <c r="V22" s="39">
        <v>1118</v>
      </c>
    </row>
    <row r="23" spans="1:22" ht="10.5">
      <c r="A23" s="279">
        <v>95</v>
      </c>
      <c r="B23" s="27"/>
      <c r="C23" s="295" t="s">
        <v>805</v>
      </c>
      <c r="D23" s="49">
        <v>154514</v>
      </c>
      <c r="E23" s="12">
        <v>57720</v>
      </c>
      <c r="F23" s="287">
        <v>10612</v>
      </c>
      <c r="G23" s="287">
        <v>3983</v>
      </c>
      <c r="H23" s="287">
        <v>6508</v>
      </c>
      <c r="I23" s="287">
        <v>443</v>
      </c>
      <c r="J23" s="287">
        <v>181</v>
      </c>
      <c r="K23" s="287">
        <v>43815</v>
      </c>
      <c r="L23" s="287">
        <v>13969</v>
      </c>
      <c r="M23" s="287">
        <v>2229</v>
      </c>
      <c r="N23" s="287">
        <v>621</v>
      </c>
      <c r="O23" s="39">
        <v>26329</v>
      </c>
      <c r="P23" s="39">
        <v>56532</v>
      </c>
      <c r="Q23" s="39">
        <v>1344</v>
      </c>
      <c r="R23" s="39">
        <v>12</v>
      </c>
      <c r="S23" s="39">
        <v>22249</v>
      </c>
      <c r="T23" s="39">
        <v>32927</v>
      </c>
      <c r="U23" s="39">
        <v>12481</v>
      </c>
      <c r="V23" s="39">
        <v>1452</v>
      </c>
    </row>
    <row r="24" spans="1:22" ht="10.5">
      <c r="A24" s="296"/>
      <c r="B24" s="27"/>
      <c r="C24" s="295"/>
      <c r="D24" s="49"/>
      <c r="E24" s="12"/>
      <c r="F24" s="287"/>
      <c r="G24" s="287"/>
      <c r="H24" s="287"/>
      <c r="I24" s="287"/>
      <c r="J24" s="287"/>
      <c r="K24" s="287"/>
      <c r="L24" s="287"/>
      <c r="M24" s="287"/>
      <c r="N24" s="287"/>
      <c r="O24" s="39"/>
      <c r="P24" s="39"/>
      <c r="Q24" s="39"/>
      <c r="R24" s="39"/>
      <c r="S24" s="39"/>
      <c r="T24" s="39"/>
      <c r="U24" s="39"/>
      <c r="V24" s="39"/>
    </row>
    <row r="25" spans="1:22" ht="10.5">
      <c r="A25" s="279">
        <v>1</v>
      </c>
      <c r="B25" s="31">
        <v>100</v>
      </c>
      <c r="C25" s="297" t="s">
        <v>791</v>
      </c>
      <c r="D25" s="298">
        <v>797175</v>
      </c>
      <c r="E25" s="12">
        <v>477337</v>
      </c>
      <c r="F25" s="12">
        <v>62740</v>
      </c>
      <c r="G25" s="12">
        <v>18041</v>
      </c>
      <c r="H25" s="12">
        <v>39039</v>
      </c>
      <c r="I25" s="12">
        <v>2111</v>
      </c>
      <c r="J25" s="12">
        <v>1443</v>
      </c>
      <c r="K25" s="12">
        <v>396163</v>
      </c>
      <c r="L25" s="12">
        <v>151845</v>
      </c>
      <c r="M25" s="12">
        <v>11482</v>
      </c>
      <c r="N25" s="12">
        <v>4841</v>
      </c>
      <c r="O25" s="39">
        <v>169936</v>
      </c>
      <c r="P25" s="39">
        <v>120755</v>
      </c>
      <c r="Q25" s="39">
        <v>21410</v>
      </c>
      <c r="R25" s="39">
        <v>11</v>
      </c>
      <c r="S25" s="39">
        <v>50000</v>
      </c>
      <c r="T25" s="39">
        <v>49334</v>
      </c>
      <c r="U25" s="39">
        <v>14266</v>
      </c>
      <c r="V25" s="39">
        <v>14881</v>
      </c>
    </row>
    <row r="26" spans="1:22" ht="10.5">
      <c r="A26" s="279">
        <v>2</v>
      </c>
      <c r="B26" s="31">
        <v>101</v>
      </c>
      <c r="C26" s="297" t="s">
        <v>917</v>
      </c>
      <c r="D26" s="298">
        <v>59063</v>
      </c>
      <c r="E26" s="12">
        <v>30762</v>
      </c>
      <c r="F26" s="12">
        <v>4544</v>
      </c>
      <c r="G26" s="12">
        <v>1096</v>
      </c>
      <c r="H26" s="12">
        <v>2933</v>
      </c>
      <c r="I26" s="12">
        <v>66</v>
      </c>
      <c r="J26" s="12">
        <v>33</v>
      </c>
      <c r="K26" s="12">
        <v>24760</v>
      </c>
      <c r="L26" s="12">
        <v>10053</v>
      </c>
      <c r="M26" s="12">
        <v>648</v>
      </c>
      <c r="N26" s="12">
        <v>744</v>
      </c>
      <c r="O26" s="39">
        <v>16067</v>
      </c>
      <c r="P26" s="39">
        <v>9094</v>
      </c>
      <c r="Q26" s="39">
        <v>2342</v>
      </c>
      <c r="R26" s="39">
        <v>0</v>
      </c>
      <c r="S26" s="39">
        <v>2926</v>
      </c>
      <c r="T26" s="39">
        <v>3826</v>
      </c>
      <c r="U26" s="39">
        <v>1771</v>
      </c>
      <c r="V26" s="39">
        <v>1369</v>
      </c>
    </row>
    <row r="27" spans="1:22" ht="10.5">
      <c r="A27" s="279">
        <v>3</v>
      </c>
      <c r="B27" s="31">
        <v>102</v>
      </c>
      <c r="C27" s="297" t="s">
        <v>918</v>
      </c>
      <c r="D27" s="298">
        <v>57409</v>
      </c>
      <c r="E27" s="12">
        <v>33197</v>
      </c>
      <c r="F27" s="12">
        <v>8074</v>
      </c>
      <c r="G27" s="12">
        <v>2198</v>
      </c>
      <c r="H27" s="12">
        <v>5318</v>
      </c>
      <c r="I27" s="12">
        <v>40</v>
      </c>
      <c r="J27" s="12">
        <v>9</v>
      </c>
      <c r="K27" s="12">
        <v>23031</v>
      </c>
      <c r="L27" s="12">
        <v>8718</v>
      </c>
      <c r="M27" s="12">
        <v>1418</v>
      </c>
      <c r="N27" s="12">
        <v>634</v>
      </c>
      <c r="O27" s="39">
        <v>14715</v>
      </c>
      <c r="P27" s="39">
        <v>7146</v>
      </c>
      <c r="Q27" s="39">
        <v>1817</v>
      </c>
      <c r="R27" s="39">
        <v>2</v>
      </c>
      <c r="S27" s="39">
        <v>2206</v>
      </c>
      <c r="T27" s="39">
        <v>3121</v>
      </c>
      <c r="U27" s="39">
        <v>1331</v>
      </c>
      <c r="V27" s="39">
        <v>1020</v>
      </c>
    </row>
    <row r="28" spans="1:22" ht="10.5">
      <c r="A28" s="279">
        <v>5</v>
      </c>
      <c r="B28" s="31">
        <v>105</v>
      </c>
      <c r="C28" s="297" t="s">
        <v>919</v>
      </c>
      <c r="D28" s="298">
        <v>54509</v>
      </c>
      <c r="E28" s="12">
        <v>30932</v>
      </c>
      <c r="F28" s="12">
        <v>5442</v>
      </c>
      <c r="G28" s="12">
        <v>1494</v>
      </c>
      <c r="H28" s="12">
        <v>3798</v>
      </c>
      <c r="I28" s="12">
        <v>56</v>
      </c>
      <c r="J28" s="12">
        <v>20</v>
      </c>
      <c r="K28" s="12">
        <v>24304</v>
      </c>
      <c r="L28" s="12">
        <v>9144</v>
      </c>
      <c r="M28" s="12">
        <v>820</v>
      </c>
      <c r="N28" s="12">
        <v>310</v>
      </c>
      <c r="O28" s="39">
        <v>12244</v>
      </c>
      <c r="P28" s="39">
        <v>9307</v>
      </c>
      <c r="Q28" s="39">
        <v>1797</v>
      </c>
      <c r="R28" s="39">
        <v>0</v>
      </c>
      <c r="S28" s="39">
        <v>2726</v>
      </c>
      <c r="T28" s="39">
        <v>4784</v>
      </c>
      <c r="U28" s="39">
        <v>1010</v>
      </c>
      <c r="V28" s="39">
        <v>1016</v>
      </c>
    </row>
    <row r="29" spans="1:22" ht="10.5">
      <c r="A29" s="279">
        <v>7</v>
      </c>
      <c r="B29" s="31">
        <v>106</v>
      </c>
      <c r="C29" s="297" t="s">
        <v>920</v>
      </c>
      <c r="D29" s="298">
        <v>78267</v>
      </c>
      <c r="E29" s="12">
        <v>50372</v>
      </c>
      <c r="F29" s="12">
        <v>4269</v>
      </c>
      <c r="G29" s="12">
        <v>1186</v>
      </c>
      <c r="H29" s="12">
        <v>3045</v>
      </c>
      <c r="I29" s="12">
        <v>88</v>
      </c>
      <c r="J29" s="12">
        <v>40</v>
      </c>
      <c r="K29" s="12">
        <v>45011</v>
      </c>
      <c r="L29" s="12">
        <v>17049</v>
      </c>
      <c r="M29" s="12">
        <v>864</v>
      </c>
      <c r="N29" s="12">
        <v>140</v>
      </c>
      <c r="O29" s="39">
        <v>15504</v>
      </c>
      <c r="P29" s="39">
        <v>9650</v>
      </c>
      <c r="Q29" s="39">
        <v>1763</v>
      </c>
      <c r="R29" s="39">
        <v>0</v>
      </c>
      <c r="S29" s="39">
        <v>3220</v>
      </c>
      <c r="T29" s="39">
        <v>4667</v>
      </c>
      <c r="U29" s="39">
        <v>1023</v>
      </c>
      <c r="V29" s="39">
        <v>1718</v>
      </c>
    </row>
    <row r="30" spans="1:22" ht="10.5">
      <c r="A30" s="279">
        <v>8</v>
      </c>
      <c r="B30" s="31">
        <v>107</v>
      </c>
      <c r="C30" s="297" t="s">
        <v>921</v>
      </c>
      <c r="D30" s="298">
        <v>102349</v>
      </c>
      <c r="E30" s="12">
        <v>65681</v>
      </c>
      <c r="F30" s="12">
        <v>3287</v>
      </c>
      <c r="G30" s="12">
        <v>657</v>
      </c>
      <c r="H30" s="12">
        <v>2590</v>
      </c>
      <c r="I30" s="12">
        <v>221</v>
      </c>
      <c r="J30" s="12">
        <v>173</v>
      </c>
      <c r="K30" s="12">
        <v>61057</v>
      </c>
      <c r="L30" s="12">
        <v>22226</v>
      </c>
      <c r="M30" s="12">
        <v>803</v>
      </c>
      <c r="N30" s="12">
        <v>313</v>
      </c>
      <c r="O30" s="39">
        <v>21096</v>
      </c>
      <c r="P30" s="39">
        <v>11678</v>
      </c>
      <c r="Q30" s="39">
        <v>2601</v>
      </c>
      <c r="R30" s="39">
        <v>2</v>
      </c>
      <c r="S30" s="39">
        <v>4902</v>
      </c>
      <c r="T30" s="39">
        <v>4173</v>
      </c>
      <c r="U30" s="39">
        <v>1624</v>
      </c>
      <c r="V30" s="39">
        <v>2270</v>
      </c>
    </row>
    <row r="31" spans="1:22" ht="10.5">
      <c r="A31" s="279">
        <v>9</v>
      </c>
      <c r="B31" s="31">
        <v>108</v>
      </c>
      <c r="C31" s="297" t="s">
        <v>922</v>
      </c>
      <c r="D31" s="298">
        <v>111207</v>
      </c>
      <c r="E31" s="12">
        <v>60355</v>
      </c>
      <c r="F31" s="12">
        <v>9798</v>
      </c>
      <c r="G31" s="12">
        <v>3509</v>
      </c>
      <c r="H31" s="12">
        <v>4727</v>
      </c>
      <c r="I31" s="12">
        <v>197</v>
      </c>
      <c r="J31" s="12">
        <v>79</v>
      </c>
      <c r="K31" s="12">
        <v>47111</v>
      </c>
      <c r="L31" s="12">
        <v>20053</v>
      </c>
      <c r="M31" s="12">
        <v>2383</v>
      </c>
      <c r="N31" s="12">
        <v>866</v>
      </c>
      <c r="O31" s="39">
        <v>30734</v>
      </c>
      <c r="P31" s="39">
        <v>15829</v>
      </c>
      <c r="Q31" s="39">
        <v>3520</v>
      </c>
      <c r="R31" s="39">
        <v>1</v>
      </c>
      <c r="S31" s="39">
        <v>7323</v>
      </c>
      <c r="T31" s="39">
        <v>4985</v>
      </c>
      <c r="U31" s="39">
        <v>2244</v>
      </c>
      <c r="V31" s="39">
        <v>2045</v>
      </c>
    </row>
    <row r="32" spans="1:22" ht="10.5">
      <c r="A32" s="279">
        <v>6</v>
      </c>
      <c r="B32" s="31">
        <v>109</v>
      </c>
      <c r="C32" s="297" t="s">
        <v>923</v>
      </c>
      <c r="D32" s="298">
        <v>124476</v>
      </c>
      <c r="E32" s="12">
        <v>75292</v>
      </c>
      <c r="F32" s="12">
        <v>4883</v>
      </c>
      <c r="G32" s="12">
        <v>1414</v>
      </c>
      <c r="H32" s="12">
        <v>3444</v>
      </c>
      <c r="I32" s="12">
        <v>197</v>
      </c>
      <c r="J32" s="12">
        <v>81</v>
      </c>
      <c r="K32" s="12">
        <v>68937</v>
      </c>
      <c r="L32" s="12">
        <v>26250</v>
      </c>
      <c r="M32" s="12">
        <v>1118</v>
      </c>
      <c r="N32" s="12">
        <v>157</v>
      </c>
      <c r="O32" s="39">
        <v>22857</v>
      </c>
      <c r="P32" s="39">
        <v>22137</v>
      </c>
      <c r="Q32" s="39">
        <v>3052</v>
      </c>
      <c r="R32" s="39">
        <v>2</v>
      </c>
      <c r="S32" s="39">
        <v>11369</v>
      </c>
      <c r="T32" s="39">
        <v>7714</v>
      </c>
      <c r="U32" s="39">
        <v>2087</v>
      </c>
      <c r="V32" s="39">
        <v>2103</v>
      </c>
    </row>
    <row r="33" spans="1:22" ht="10.5">
      <c r="A33" s="279">
        <v>4</v>
      </c>
      <c r="B33" s="31">
        <v>110</v>
      </c>
      <c r="C33" s="297" t="s">
        <v>924</v>
      </c>
      <c r="D33" s="298">
        <v>67061</v>
      </c>
      <c r="E33" s="12">
        <v>43191</v>
      </c>
      <c r="F33" s="12">
        <v>11471</v>
      </c>
      <c r="G33" s="12">
        <v>2098</v>
      </c>
      <c r="H33" s="12">
        <v>6766</v>
      </c>
      <c r="I33" s="12">
        <v>872</v>
      </c>
      <c r="J33" s="12">
        <v>783</v>
      </c>
      <c r="K33" s="12">
        <v>28596</v>
      </c>
      <c r="L33" s="12">
        <v>10688</v>
      </c>
      <c r="M33" s="12">
        <v>972</v>
      </c>
      <c r="N33" s="12">
        <v>1280</v>
      </c>
      <c r="O33" s="39">
        <v>12304</v>
      </c>
      <c r="P33" s="39">
        <v>9490</v>
      </c>
      <c r="Q33" s="39">
        <v>1692</v>
      </c>
      <c r="R33" s="39">
        <v>0</v>
      </c>
      <c r="S33" s="39">
        <v>2374</v>
      </c>
      <c r="T33" s="39">
        <v>5424</v>
      </c>
      <c r="U33" s="39">
        <v>1000</v>
      </c>
      <c r="V33" s="39">
        <v>1076</v>
      </c>
    </row>
    <row r="34" spans="1:22" ht="10.5">
      <c r="A34" s="279">
        <v>10</v>
      </c>
      <c r="B34" s="31">
        <v>111</v>
      </c>
      <c r="C34" s="297" t="s">
        <v>925</v>
      </c>
      <c r="D34" s="298">
        <v>142834</v>
      </c>
      <c r="E34" s="12">
        <v>87555</v>
      </c>
      <c r="F34" s="12">
        <v>10972</v>
      </c>
      <c r="G34" s="12">
        <v>4389</v>
      </c>
      <c r="H34" s="12">
        <v>6418</v>
      </c>
      <c r="I34" s="12">
        <v>374</v>
      </c>
      <c r="J34" s="12">
        <v>225</v>
      </c>
      <c r="K34" s="12">
        <v>73356</v>
      </c>
      <c r="L34" s="12">
        <v>27664</v>
      </c>
      <c r="M34" s="12">
        <v>2456</v>
      </c>
      <c r="N34" s="12">
        <v>397</v>
      </c>
      <c r="O34" s="39">
        <v>24415</v>
      </c>
      <c r="P34" s="39">
        <v>26424</v>
      </c>
      <c r="Q34" s="39">
        <v>2826</v>
      </c>
      <c r="R34" s="39">
        <v>4</v>
      </c>
      <c r="S34" s="39">
        <v>12954</v>
      </c>
      <c r="T34" s="39">
        <v>10640</v>
      </c>
      <c r="U34" s="39">
        <v>2176</v>
      </c>
      <c r="V34" s="39">
        <v>2264</v>
      </c>
    </row>
    <row r="35" spans="1:22" ht="10.5">
      <c r="A35" s="279">
        <v>41</v>
      </c>
      <c r="B35" s="27">
        <v>201</v>
      </c>
      <c r="C35" s="295" t="s">
        <v>806</v>
      </c>
      <c r="D35" s="298">
        <v>336038</v>
      </c>
      <c r="E35" s="12">
        <v>212407</v>
      </c>
      <c r="F35" s="12">
        <v>37660</v>
      </c>
      <c r="G35" s="12">
        <v>11630</v>
      </c>
      <c r="H35" s="12">
        <v>25427</v>
      </c>
      <c r="I35" s="12">
        <v>702</v>
      </c>
      <c r="J35" s="12">
        <v>355</v>
      </c>
      <c r="K35" s="12">
        <v>167038</v>
      </c>
      <c r="L35" s="12">
        <v>61121</v>
      </c>
      <c r="M35" s="12">
        <v>5450</v>
      </c>
      <c r="N35" s="12">
        <v>1557</v>
      </c>
      <c r="O35" s="39">
        <v>40524</v>
      </c>
      <c r="P35" s="39">
        <v>77648</v>
      </c>
      <c r="Q35" s="39">
        <v>3853</v>
      </c>
      <c r="R35" s="39">
        <v>7</v>
      </c>
      <c r="S35" s="39">
        <v>42343</v>
      </c>
      <c r="T35" s="39">
        <v>31445</v>
      </c>
      <c r="U35" s="39">
        <v>1063</v>
      </c>
      <c r="V35" s="39">
        <v>4396</v>
      </c>
    </row>
    <row r="36" spans="1:22" ht="10.5">
      <c r="A36" s="279">
        <v>12</v>
      </c>
      <c r="B36" s="27">
        <v>202</v>
      </c>
      <c r="C36" s="295" t="s">
        <v>807</v>
      </c>
      <c r="D36" s="298">
        <v>215664</v>
      </c>
      <c r="E36" s="12">
        <v>138254</v>
      </c>
      <c r="F36" s="12">
        <v>22381</v>
      </c>
      <c r="G36" s="12">
        <v>7124</v>
      </c>
      <c r="H36" s="12">
        <v>14997</v>
      </c>
      <c r="I36" s="12">
        <v>472</v>
      </c>
      <c r="J36" s="12">
        <v>326</v>
      </c>
      <c r="K36" s="12">
        <v>111049</v>
      </c>
      <c r="L36" s="12">
        <v>42594</v>
      </c>
      <c r="M36" s="12">
        <v>3397</v>
      </c>
      <c r="N36" s="12">
        <v>955</v>
      </c>
      <c r="O36" s="39">
        <v>39308</v>
      </c>
      <c r="P36" s="39">
        <v>33217</v>
      </c>
      <c r="Q36" s="39">
        <v>5582</v>
      </c>
      <c r="R36" s="39">
        <v>3</v>
      </c>
      <c r="S36" s="39">
        <v>12124</v>
      </c>
      <c r="T36" s="39">
        <v>15508</v>
      </c>
      <c r="U36" s="39">
        <v>562</v>
      </c>
      <c r="V36" s="39">
        <v>4323</v>
      </c>
    </row>
    <row r="37" spans="1:22" ht="10.5">
      <c r="A37" s="279">
        <v>22</v>
      </c>
      <c r="B37" s="27">
        <v>203</v>
      </c>
      <c r="C37" s="295" t="s">
        <v>808</v>
      </c>
      <c r="D37" s="298">
        <v>161190</v>
      </c>
      <c r="E37" s="12">
        <v>96048</v>
      </c>
      <c r="F37" s="12">
        <v>10644</v>
      </c>
      <c r="G37" s="12">
        <v>3117</v>
      </c>
      <c r="H37" s="12">
        <v>7222</v>
      </c>
      <c r="I37" s="12">
        <v>173</v>
      </c>
      <c r="J37" s="12">
        <v>89</v>
      </c>
      <c r="K37" s="12">
        <v>83219</v>
      </c>
      <c r="L37" s="12">
        <v>29326</v>
      </c>
      <c r="M37" s="12">
        <v>1723</v>
      </c>
      <c r="N37" s="12">
        <v>289</v>
      </c>
      <c r="O37" s="39">
        <v>30293</v>
      </c>
      <c r="P37" s="39">
        <v>31657</v>
      </c>
      <c r="Q37" s="39">
        <v>3217</v>
      </c>
      <c r="R37" s="39">
        <v>2</v>
      </c>
      <c r="S37" s="39">
        <v>16688</v>
      </c>
      <c r="T37" s="39">
        <v>11750</v>
      </c>
      <c r="U37" s="39">
        <v>562</v>
      </c>
      <c r="V37" s="39">
        <v>2630</v>
      </c>
    </row>
    <row r="38" spans="1:22" ht="10.5">
      <c r="A38" s="279">
        <v>13</v>
      </c>
      <c r="B38" s="27">
        <v>204</v>
      </c>
      <c r="C38" s="295" t="s">
        <v>809</v>
      </c>
      <c r="D38" s="298">
        <v>198659</v>
      </c>
      <c r="E38" s="12">
        <v>133166</v>
      </c>
      <c r="F38" s="12">
        <v>12118</v>
      </c>
      <c r="G38" s="12">
        <v>3669</v>
      </c>
      <c r="H38" s="12">
        <v>8373</v>
      </c>
      <c r="I38" s="12">
        <v>371</v>
      </c>
      <c r="J38" s="12">
        <v>239</v>
      </c>
      <c r="K38" s="12">
        <v>117409</v>
      </c>
      <c r="L38" s="12">
        <v>49468</v>
      </c>
      <c r="M38" s="12">
        <v>2821</v>
      </c>
      <c r="N38" s="12">
        <v>447</v>
      </c>
      <c r="O38" s="39">
        <v>37155</v>
      </c>
      <c r="P38" s="39">
        <v>24440</v>
      </c>
      <c r="Q38" s="39">
        <v>4398</v>
      </c>
      <c r="R38" s="39">
        <v>5</v>
      </c>
      <c r="S38" s="39">
        <v>9755</v>
      </c>
      <c r="T38" s="39">
        <v>10282</v>
      </c>
      <c r="U38" s="39">
        <v>380</v>
      </c>
      <c r="V38" s="39">
        <v>3518</v>
      </c>
    </row>
    <row r="39" spans="1:22" ht="10.5">
      <c r="A39" s="279">
        <v>96</v>
      </c>
      <c r="B39" s="27">
        <v>205</v>
      </c>
      <c r="C39" s="295" t="s">
        <v>810</v>
      </c>
      <c r="D39" s="298">
        <v>36212</v>
      </c>
      <c r="E39" s="12">
        <v>15063</v>
      </c>
      <c r="F39" s="287">
        <v>2427</v>
      </c>
      <c r="G39" s="287">
        <v>811</v>
      </c>
      <c r="H39" s="287">
        <v>1603</v>
      </c>
      <c r="I39" s="287">
        <v>179</v>
      </c>
      <c r="J39" s="287">
        <v>115</v>
      </c>
      <c r="K39" s="287">
        <v>11798</v>
      </c>
      <c r="L39" s="287">
        <v>3732</v>
      </c>
      <c r="M39" s="287">
        <v>529</v>
      </c>
      <c r="N39" s="287">
        <v>130</v>
      </c>
      <c r="O39" s="39">
        <v>6630</v>
      </c>
      <c r="P39" s="39">
        <v>12135</v>
      </c>
      <c r="Q39" s="39">
        <v>421</v>
      </c>
      <c r="R39" s="39">
        <v>1</v>
      </c>
      <c r="S39" s="39">
        <v>5578</v>
      </c>
      <c r="T39" s="39">
        <v>6135</v>
      </c>
      <c r="U39" s="39">
        <v>1949</v>
      </c>
      <c r="V39" s="39">
        <v>435</v>
      </c>
    </row>
    <row r="40" spans="1:22" ht="10.5">
      <c r="A40" s="279">
        <v>14</v>
      </c>
      <c r="B40" s="27">
        <v>206</v>
      </c>
      <c r="C40" s="295" t="s">
        <v>811</v>
      </c>
      <c r="D40" s="298">
        <v>34531</v>
      </c>
      <c r="E40" s="12">
        <v>25224</v>
      </c>
      <c r="F40" s="12">
        <v>1105</v>
      </c>
      <c r="G40" s="12">
        <v>203</v>
      </c>
      <c r="H40" s="12">
        <v>895</v>
      </c>
      <c r="I40" s="12">
        <v>78</v>
      </c>
      <c r="J40" s="12">
        <v>68</v>
      </c>
      <c r="K40" s="12">
        <v>23766</v>
      </c>
      <c r="L40" s="12">
        <v>11699</v>
      </c>
      <c r="M40" s="12">
        <v>245</v>
      </c>
      <c r="N40" s="12">
        <v>30</v>
      </c>
      <c r="O40" s="39">
        <v>5701</v>
      </c>
      <c r="P40" s="39">
        <v>3004</v>
      </c>
      <c r="Q40" s="39">
        <v>781</v>
      </c>
      <c r="R40" s="12">
        <v>0</v>
      </c>
      <c r="S40" s="39">
        <v>1031</v>
      </c>
      <c r="T40" s="39">
        <v>1192</v>
      </c>
      <c r="U40" s="39">
        <v>16</v>
      </c>
      <c r="V40" s="39">
        <v>586</v>
      </c>
    </row>
    <row r="41" spans="1:22" ht="10.5">
      <c r="A41" s="279">
        <v>16</v>
      </c>
      <c r="B41" s="27">
        <v>207</v>
      </c>
      <c r="C41" s="295" t="s">
        <v>812</v>
      </c>
      <c r="D41" s="298">
        <v>102771</v>
      </c>
      <c r="E41" s="12">
        <v>64222</v>
      </c>
      <c r="F41" s="12">
        <v>7528</v>
      </c>
      <c r="G41" s="12">
        <v>2546</v>
      </c>
      <c r="H41" s="12">
        <v>4941</v>
      </c>
      <c r="I41" s="12">
        <v>227</v>
      </c>
      <c r="J41" s="12">
        <v>166</v>
      </c>
      <c r="K41" s="12">
        <v>54987</v>
      </c>
      <c r="L41" s="12">
        <v>20626</v>
      </c>
      <c r="M41" s="12">
        <v>1286</v>
      </c>
      <c r="N41" s="12">
        <v>194</v>
      </c>
      <c r="O41" s="39">
        <v>21150</v>
      </c>
      <c r="P41" s="39">
        <v>15321</v>
      </c>
      <c r="Q41" s="39">
        <v>2529</v>
      </c>
      <c r="R41" s="39">
        <v>2</v>
      </c>
      <c r="S41" s="39">
        <v>6350</v>
      </c>
      <c r="T41" s="39">
        <v>6440</v>
      </c>
      <c r="U41" s="39">
        <v>226</v>
      </c>
      <c r="V41" s="39">
        <v>1852</v>
      </c>
    </row>
    <row r="42" spans="1:22" ht="10.5">
      <c r="A42" s="279">
        <v>50</v>
      </c>
      <c r="B42" s="27">
        <v>208</v>
      </c>
      <c r="C42" s="295" t="s">
        <v>799</v>
      </c>
      <c r="D42" s="298">
        <v>25906</v>
      </c>
      <c r="E42" s="12">
        <v>13845</v>
      </c>
      <c r="F42" s="12">
        <v>1916</v>
      </c>
      <c r="G42" s="12">
        <v>492</v>
      </c>
      <c r="H42" s="12">
        <v>1407</v>
      </c>
      <c r="I42" s="12">
        <v>47</v>
      </c>
      <c r="J42" s="12">
        <v>27</v>
      </c>
      <c r="K42" s="12">
        <v>11509</v>
      </c>
      <c r="L42" s="12">
        <v>3619</v>
      </c>
      <c r="M42" s="12">
        <v>289</v>
      </c>
      <c r="N42" s="12">
        <v>84</v>
      </c>
      <c r="O42" s="39">
        <v>4418</v>
      </c>
      <c r="P42" s="39">
        <v>6692</v>
      </c>
      <c r="Q42" s="39">
        <v>322</v>
      </c>
      <c r="R42" s="39">
        <v>1</v>
      </c>
      <c r="S42" s="39">
        <v>3651</v>
      </c>
      <c r="T42" s="39">
        <v>2718</v>
      </c>
      <c r="U42" s="39">
        <v>705</v>
      </c>
      <c r="V42" s="39">
        <v>246</v>
      </c>
    </row>
    <row r="43" spans="1:22" ht="10.5">
      <c r="A43" s="279">
        <v>68</v>
      </c>
      <c r="B43" s="27">
        <v>209</v>
      </c>
      <c r="C43" s="295" t="s">
        <v>813</v>
      </c>
      <c r="D43" s="298">
        <v>38239</v>
      </c>
      <c r="E43" s="12">
        <v>19066</v>
      </c>
      <c r="F43" s="287">
        <v>3549</v>
      </c>
      <c r="G43" s="287">
        <v>1040</v>
      </c>
      <c r="H43" s="287">
        <v>2487</v>
      </c>
      <c r="I43" s="287">
        <v>97</v>
      </c>
      <c r="J43" s="287">
        <v>46</v>
      </c>
      <c r="K43" s="287">
        <v>14696</v>
      </c>
      <c r="L43" s="287">
        <v>4448</v>
      </c>
      <c r="M43" s="287">
        <v>552</v>
      </c>
      <c r="N43" s="287">
        <v>172</v>
      </c>
      <c r="O43" s="39">
        <v>3899</v>
      </c>
      <c r="P43" s="39">
        <v>13264</v>
      </c>
      <c r="Q43" s="39">
        <v>395</v>
      </c>
      <c r="R43" s="12">
        <v>0</v>
      </c>
      <c r="S43" s="39">
        <v>6437</v>
      </c>
      <c r="T43" s="39">
        <v>6432</v>
      </c>
      <c r="U43" s="39">
        <v>1585</v>
      </c>
      <c r="V43" s="39">
        <v>425</v>
      </c>
    </row>
    <row r="44" spans="1:22" ht="10.5">
      <c r="A44" s="279">
        <v>23</v>
      </c>
      <c r="B44" s="27">
        <v>210</v>
      </c>
      <c r="C44" s="295" t="s">
        <v>814</v>
      </c>
      <c r="D44" s="298">
        <v>170944</v>
      </c>
      <c r="E44" s="12">
        <v>99902</v>
      </c>
      <c r="F44" s="12">
        <v>11779</v>
      </c>
      <c r="G44" s="12">
        <v>3636</v>
      </c>
      <c r="H44" s="12">
        <v>7936</v>
      </c>
      <c r="I44" s="12">
        <v>225</v>
      </c>
      <c r="J44" s="12">
        <v>111</v>
      </c>
      <c r="K44" s="12">
        <v>85455</v>
      </c>
      <c r="L44" s="12">
        <v>29036</v>
      </c>
      <c r="M44" s="12">
        <v>2047</v>
      </c>
      <c r="N44" s="12">
        <v>396</v>
      </c>
      <c r="O44" s="39">
        <v>25874</v>
      </c>
      <c r="P44" s="39">
        <v>42490</v>
      </c>
      <c r="Q44" s="39">
        <v>2499</v>
      </c>
      <c r="R44" s="39">
        <v>6</v>
      </c>
      <c r="S44" s="39">
        <v>24346</v>
      </c>
      <c r="T44" s="39">
        <v>15639</v>
      </c>
      <c r="U44" s="39">
        <v>407</v>
      </c>
      <c r="V44" s="39">
        <v>2271</v>
      </c>
    </row>
    <row r="45" spans="1:22" ht="10.5">
      <c r="A45" s="279">
        <v>51</v>
      </c>
      <c r="B45" s="27">
        <v>211</v>
      </c>
      <c r="C45" s="295" t="s">
        <v>800</v>
      </c>
      <c r="D45" s="298">
        <v>34553</v>
      </c>
      <c r="E45" s="12">
        <v>18508</v>
      </c>
      <c r="F45" s="12">
        <v>3046</v>
      </c>
      <c r="G45" s="12">
        <v>1230</v>
      </c>
      <c r="H45" s="12">
        <v>1800</v>
      </c>
      <c r="I45" s="12">
        <v>62</v>
      </c>
      <c r="J45" s="12">
        <v>32</v>
      </c>
      <c r="K45" s="12">
        <v>14635</v>
      </c>
      <c r="L45" s="12">
        <v>5222</v>
      </c>
      <c r="M45" s="12">
        <v>490</v>
      </c>
      <c r="N45" s="12">
        <v>275</v>
      </c>
      <c r="O45" s="39">
        <v>4651</v>
      </c>
      <c r="P45" s="39">
        <v>10709</v>
      </c>
      <c r="Q45" s="39">
        <v>346</v>
      </c>
      <c r="R45" s="39">
        <v>1</v>
      </c>
      <c r="S45" s="39">
        <v>5652</v>
      </c>
      <c r="T45" s="39">
        <v>4710</v>
      </c>
      <c r="U45" s="39">
        <v>293</v>
      </c>
      <c r="V45" s="39">
        <v>392</v>
      </c>
    </row>
    <row r="46" spans="1:22" ht="10.5">
      <c r="A46" s="279">
        <v>52</v>
      </c>
      <c r="B46" s="27">
        <v>212</v>
      </c>
      <c r="C46" s="295" t="s">
        <v>815</v>
      </c>
      <c r="D46" s="298">
        <v>38256</v>
      </c>
      <c r="E46" s="12">
        <v>19261</v>
      </c>
      <c r="F46" s="12">
        <v>2427</v>
      </c>
      <c r="G46" s="12">
        <v>867</v>
      </c>
      <c r="H46" s="12">
        <v>1530</v>
      </c>
      <c r="I46" s="12">
        <v>65</v>
      </c>
      <c r="J46" s="12">
        <v>21</v>
      </c>
      <c r="K46" s="12">
        <v>16116</v>
      </c>
      <c r="L46" s="12">
        <v>5258</v>
      </c>
      <c r="M46" s="12">
        <v>444</v>
      </c>
      <c r="N46" s="12">
        <v>209</v>
      </c>
      <c r="O46" s="39">
        <v>5804</v>
      </c>
      <c r="P46" s="39">
        <v>11541</v>
      </c>
      <c r="Q46" s="39">
        <v>494</v>
      </c>
      <c r="R46" s="39">
        <v>1</v>
      </c>
      <c r="S46" s="39">
        <v>6032</v>
      </c>
      <c r="T46" s="39">
        <v>5014</v>
      </c>
      <c r="U46" s="39">
        <v>1148</v>
      </c>
      <c r="V46" s="39">
        <v>502</v>
      </c>
    </row>
    <row r="47" spans="1:22" ht="10.5">
      <c r="A47" s="279">
        <v>28</v>
      </c>
      <c r="B47" s="27">
        <v>213</v>
      </c>
      <c r="C47" s="295" t="s">
        <v>816</v>
      </c>
      <c r="D47" s="298">
        <v>35335</v>
      </c>
      <c r="E47" s="12">
        <v>18020</v>
      </c>
      <c r="F47" s="12">
        <v>3077</v>
      </c>
      <c r="G47" s="12">
        <v>1020</v>
      </c>
      <c r="H47" s="12">
        <v>2039</v>
      </c>
      <c r="I47" s="12">
        <v>109</v>
      </c>
      <c r="J47" s="12">
        <v>75</v>
      </c>
      <c r="K47" s="12">
        <v>14331</v>
      </c>
      <c r="L47" s="12">
        <v>4849</v>
      </c>
      <c r="M47" s="12">
        <v>428</v>
      </c>
      <c r="N47" s="12">
        <v>75</v>
      </c>
      <c r="O47" s="39">
        <v>4679</v>
      </c>
      <c r="P47" s="39">
        <v>10613</v>
      </c>
      <c r="Q47" s="39">
        <v>403</v>
      </c>
      <c r="R47" s="12">
        <v>0</v>
      </c>
      <c r="S47" s="39">
        <v>5382</v>
      </c>
      <c r="T47" s="39">
        <v>4828</v>
      </c>
      <c r="U47" s="39">
        <v>1663</v>
      </c>
      <c r="V47" s="39">
        <v>360</v>
      </c>
    </row>
    <row r="48" spans="1:22" ht="10.5">
      <c r="A48" s="279">
        <v>17</v>
      </c>
      <c r="B48" s="27">
        <v>214</v>
      </c>
      <c r="C48" s="295" t="s">
        <v>817</v>
      </c>
      <c r="D48" s="298">
        <v>111660</v>
      </c>
      <c r="E48" s="12">
        <v>69255</v>
      </c>
      <c r="F48" s="12">
        <v>5099</v>
      </c>
      <c r="G48" s="12">
        <v>1503</v>
      </c>
      <c r="H48" s="12">
        <v>3581</v>
      </c>
      <c r="I48" s="12">
        <v>133</v>
      </c>
      <c r="J48" s="12">
        <v>77</v>
      </c>
      <c r="K48" s="12">
        <v>62977</v>
      </c>
      <c r="L48" s="12">
        <v>25740</v>
      </c>
      <c r="M48" s="12">
        <v>854</v>
      </c>
      <c r="N48" s="12">
        <v>192</v>
      </c>
      <c r="O48" s="39">
        <v>26425</v>
      </c>
      <c r="P48" s="39">
        <v>14079</v>
      </c>
      <c r="Q48" s="39">
        <v>2277</v>
      </c>
      <c r="R48" s="39">
        <v>0</v>
      </c>
      <c r="S48" s="39">
        <v>6352</v>
      </c>
      <c r="T48" s="39">
        <v>5450</v>
      </c>
      <c r="U48" s="39">
        <v>146</v>
      </c>
      <c r="V48" s="39">
        <v>1755</v>
      </c>
    </row>
    <row r="49" spans="1:22" ht="10.5">
      <c r="A49" s="279">
        <v>29</v>
      </c>
      <c r="B49" s="27">
        <v>215</v>
      </c>
      <c r="C49" s="295" t="s">
        <v>818</v>
      </c>
      <c r="D49" s="298">
        <v>64014</v>
      </c>
      <c r="E49" s="12">
        <v>35777</v>
      </c>
      <c r="F49" s="12">
        <v>5808</v>
      </c>
      <c r="G49" s="12">
        <v>1872</v>
      </c>
      <c r="H49" s="12">
        <v>3685</v>
      </c>
      <c r="I49" s="12">
        <v>154</v>
      </c>
      <c r="J49" s="12">
        <v>78</v>
      </c>
      <c r="K49" s="12">
        <v>28922</v>
      </c>
      <c r="L49" s="12">
        <v>10158</v>
      </c>
      <c r="M49" s="12">
        <v>750</v>
      </c>
      <c r="N49" s="12">
        <v>143</v>
      </c>
      <c r="O49" s="39">
        <v>8463</v>
      </c>
      <c r="P49" s="39">
        <v>16917</v>
      </c>
      <c r="Q49" s="39">
        <v>830</v>
      </c>
      <c r="R49" s="12">
        <v>0</v>
      </c>
      <c r="S49" s="39">
        <v>9032</v>
      </c>
      <c r="T49" s="39">
        <v>7055</v>
      </c>
      <c r="U49" s="39">
        <v>2186</v>
      </c>
      <c r="V49" s="39">
        <v>671</v>
      </c>
    </row>
    <row r="50" spans="1:22" ht="10.5">
      <c r="A50" s="279">
        <v>24</v>
      </c>
      <c r="B50" s="27">
        <v>216</v>
      </c>
      <c r="C50" s="295" t="s">
        <v>819</v>
      </c>
      <c r="D50" s="298">
        <v>62578</v>
      </c>
      <c r="E50" s="12">
        <v>37322</v>
      </c>
      <c r="F50" s="12">
        <v>4718</v>
      </c>
      <c r="G50" s="12">
        <v>1511</v>
      </c>
      <c r="H50" s="12">
        <v>3140</v>
      </c>
      <c r="I50" s="12">
        <v>74</v>
      </c>
      <c r="J50" s="12">
        <v>7</v>
      </c>
      <c r="K50" s="12">
        <v>31476</v>
      </c>
      <c r="L50" s="12">
        <v>11475</v>
      </c>
      <c r="M50" s="12">
        <v>727</v>
      </c>
      <c r="N50" s="12">
        <v>327</v>
      </c>
      <c r="O50" s="39">
        <v>8040</v>
      </c>
      <c r="P50" s="39">
        <v>16203</v>
      </c>
      <c r="Q50" s="39">
        <v>865</v>
      </c>
      <c r="R50" s="39">
        <v>0</v>
      </c>
      <c r="S50" s="39">
        <v>9766</v>
      </c>
      <c r="T50" s="39">
        <v>5572</v>
      </c>
      <c r="U50" s="39">
        <v>168</v>
      </c>
      <c r="V50" s="39">
        <v>845</v>
      </c>
    </row>
    <row r="51" spans="1:22" ht="10.5">
      <c r="A51" s="279">
        <v>18</v>
      </c>
      <c r="B51" s="27">
        <v>217</v>
      </c>
      <c r="C51" s="295" t="s">
        <v>820</v>
      </c>
      <c r="D51" s="298">
        <v>85746</v>
      </c>
      <c r="E51" s="12">
        <v>50053</v>
      </c>
      <c r="F51" s="12">
        <v>3555</v>
      </c>
      <c r="G51" s="12">
        <v>990</v>
      </c>
      <c r="H51" s="12">
        <v>2521</v>
      </c>
      <c r="I51" s="12">
        <v>91</v>
      </c>
      <c r="J51" s="12">
        <v>38</v>
      </c>
      <c r="K51" s="12">
        <v>45539</v>
      </c>
      <c r="L51" s="12">
        <v>16794</v>
      </c>
      <c r="M51" s="12">
        <v>661</v>
      </c>
      <c r="N51" s="12">
        <v>207</v>
      </c>
      <c r="O51" s="39">
        <v>21388</v>
      </c>
      <c r="P51" s="39">
        <v>12761</v>
      </c>
      <c r="Q51" s="39">
        <v>1830</v>
      </c>
      <c r="R51" s="12">
        <v>1</v>
      </c>
      <c r="S51" s="39">
        <v>5991</v>
      </c>
      <c r="T51" s="39">
        <v>4939</v>
      </c>
      <c r="U51" s="39">
        <v>174</v>
      </c>
      <c r="V51" s="39">
        <v>1370</v>
      </c>
    </row>
    <row r="52" spans="1:22" ht="10.5">
      <c r="A52" s="279">
        <v>30</v>
      </c>
      <c r="B52" s="27">
        <v>218</v>
      </c>
      <c r="C52" s="295" t="s">
        <v>821</v>
      </c>
      <c r="D52" s="298">
        <v>46257</v>
      </c>
      <c r="E52" s="12">
        <v>23589</v>
      </c>
      <c r="F52" s="12">
        <v>3957</v>
      </c>
      <c r="G52" s="12">
        <v>1518</v>
      </c>
      <c r="H52" s="12">
        <v>2361</v>
      </c>
      <c r="I52" s="12">
        <v>85</v>
      </c>
      <c r="J52" s="12">
        <v>37</v>
      </c>
      <c r="K52" s="12">
        <v>18772</v>
      </c>
      <c r="L52" s="12">
        <v>6515</v>
      </c>
      <c r="M52" s="12">
        <v>655</v>
      </c>
      <c r="N52" s="12">
        <v>120</v>
      </c>
      <c r="O52" s="39">
        <v>5133</v>
      </c>
      <c r="P52" s="39">
        <v>13314</v>
      </c>
      <c r="Q52" s="39">
        <v>466</v>
      </c>
      <c r="R52" s="39">
        <v>1</v>
      </c>
      <c r="S52" s="39">
        <v>6951</v>
      </c>
      <c r="T52" s="39">
        <v>5896</v>
      </c>
      <c r="U52" s="39">
        <v>3757</v>
      </c>
      <c r="V52" s="39">
        <v>464</v>
      </c>
    </row>
    <row r="53" spans="1:22" ht="10.5">
      <c r="A53" s="279">
        <v>19</v>
      </c>
      <c r="B53" s="27">
        <v>219</v>
      </c>
      <c r="C53" s="295" t="s">
        <v>822</v>
      </c>
      <c r="D53" s="298">
        <v>66130</v>
      </c>
      <c r="E53" s="12">
        <v>39414</v>
      </c>
      <c r="F53" s="12">
        <v>3862</v>
      </c>
      <c r="G53" s="12">
        <v>1229</v>
      </c>
      <c r="H53" s="12">
        <v>2511</v>
      </c>
      <c r="I53" s="12">
        <v>240</v>
      </c>
      <c r="J53" s="12">
        <v>118</v>
      </c>
      <c r="K53" s="12">
        <v>34521</v>
      </c>
      <c r="L53" s="12">
        <v>12767</v>
      </c>
      <c r="M53" s="12">
        <v>670</v>
      </c>
      <c r="N53" s="12">
        <v>121</v>
      </c>
      <c r="O53" s="39">
        <v>9904</v>
      </c>
      <c r="P53" s="39">
        <v>13373</v>
      </c>
      <c r="Q53" s="39">
        <v>881</v>
      </c>
      <c r="R53" s="39">
        <v>2</v>
      </c>
      <c r="S53" s="39">
        <v>6905</v>
      </c>
      <c r="T53" s="39">
        <v>5585</v>
      </c>
      <c r="U53" s="39">
        <v>2699</v>
      </c>
      <c r="V53" s="39">
        <v>740</v>
      </c>
    </row>
    <row r="54" spans="1:22" ht="10.5">
      <c r="A54" s="279">
        <v>31</v>
      </c>
      <c r="B54" s="27">
        <v>220</v>
      </c>
      <c r="C54" s="295" t="s">
        <v>823</v>
      </c>
      <c r="D54" s="298">
        <v>48645</v>
      </c>
      <c r="E54" s="12">
        <v>24814</v>
      </c>
      <c r="F54" s="12">
        <v>4460</v>
      </c>
      <c r="G54" s="12">
        <v>1721</v>
      </c>
      <c r="H54" s="12">
        <v>2698</v>
      </c>
      <c r="I54" s="12">
        <v>68</v>
      </c>
      <c r="J54" s="12">
        <v>28</v>
      </c>
      <c r="K54" s="12">
        <v>19587</v>
      </c>
      <c r="L54" s="12">
        <v>6796</v>
      </c>
      <c r="M54" s="12">
        <v>605</v>
      </c>
      <c r="N54" s="12">
        <v>94</v>
      </c>
      <c r="O54" s="39">
        <v>5409</v>
      </c>
      <c r="P54" s="39">
        <v>15094</v>
      </c>
      <c r="Q54" s="39">
        <v>427</v>
      </c>
      <c r="R54" s="39">
        <v>1</v>
      </c>
      <c r="S54" s="39">
        <v>6518</v>
      </c>
      <c r="T54" s="39">
        <v>8148</v>
      </c>
      <c r="U54" s="39">
        <v>2898</v>
      </c>
      <c r="V54" s="39">
        <v>430</v>
      </c>
    </row>
    <row r="55" spans="1:22" ht="10.5">
      <c r="A55" s="279">
        <v>88</v>
      </c>
      <c r="B55" s="27">
        <v>221</v>
      </c>
      <c r="C55" s="295" t="s">
        <v>824</v>
      </c>
      <c r="D55" s="298">
        <v>45338</v>
      </c>
      <c r="E55" s="12">
        <v>20823</v>
      </c>
      <c r="F55" s="287">
        <v>3221</v>
      </c>
      <c r="G55" s="287">
        <v>1149</v>
      </c>
      <c r="H55" s="287">
        <v>2056</v>
      </c>
      <c r="I55" s="287">
        <v>129</v>
      </c>
      <c r="J55" s="287">
        <v>40</v>
      </c>
      <c r="K55" s="287">
        <v>16603</v>
      </c>
      <c r="L55" s="287">
        <v>5414</v>
      </c>
      <c r="M55" s="287">
        <v>745</v>
      </c>
      <c r="N55" s="287">
        <v>125</v>
      </c>
      <c r="O55" s="39">
        <v>5453</v>
      </c>
      <c r="P55" s="39">
        <v>13611</v>
      </c>
      <c r="Q55" s="39">
        <v>457</v>
      </c>
      <c r="R55" s="39">
        <v>1</v>
      </c>
      <c r="S55" s="39">
        <v>5333</v>
      </c>
      <c r="T55" s="39">
        <v>7820</v>
      </c>
      <c r="U55" s="39">
        <v>5076</v>
      </c>
      <c r="V55" s="39">
        <v>375</v>
      </c>
    </row>
    <row r="56" spans="1:22" ht="10.5">
      <c r="A56" s="279">
        <v>20</v>
      </c>
      <c r="B56" s="27">
        <v>301</v>
      </c>
      <c r="C56" s="295" t="s">
        <v>825</v>
      </c>
      <c r="D56" s="298">
        <v>18633</v>
      </c>
      <c r="E56" s="12">
        <v>10760</v>
      </c>
      <c r="F56" s="12">
        <v>1018</v>
      </c>
      <c r="G56" s="12">
        <v>365</v>
      </c>
      <c r="H56" s="12">
        <v>648</v>
      </c>
      <c r="I56" s="12">
        <v>111</v>
      </c>
      <c r="J56" s="12">
        <v>73</v>
      </c>
      <c r="K56" s="12">
        <v>9333</v>
      </c>
      <c r="L56" s="12">
        <v>3491</v>
      </c>
      <c r="M56" s="12">
        <v>277</v>
      </c>
      <c r="N56" s="12">
        <v>21</v>
      </c>
      <c r="O56" s="12">
        <v>3335</v>
      </c>
      <c r="P56" s="12">
        <v>4194</v>
      </c>
      <c r="Q56" s="12">
        <v>366</v>
      </c>
      <c r="R56" s="12">
        <v>0</v>
      </c>
      <c r="S56" s="12">
        <v>2056</v>
      </c>
      <c r="T56" s="12">
        <v>1772</v>
      </c>
      <c r="U56" s="12">
        <v>30</v>
      </c>
      <c r="V56" s="12">
        <v>314</v>
      </c>
    </row>
    <row r="57" spans="1:22" ht="10.5">
      <c r="A57" s="279">
        <v>32</v>
      </c>
      <c r="B57" s="27">
        <v>321</v>
      </c>
      <c r="C57" s="295" t="s">
        <v>826</v>
      </c>
      <c r="D57" s="298">
        <v>9465</v>
      </c>
      <c r="E57" s="12">
        <v>4388</v>
      </c>
      <c r="F57" s="12">
        <v>860</v>
      </c>
      <c r="G57" s="12">
        <v>295</v>
      </c>
      <c r="H57" s="12">
        <v>555</v>
      </c>
      <c r="I57" s="12">
        <v>28</v>
      </c>
      <c r="J57" s="12">
        <v>1</v>
      </c>
      <c r="K57" s="12">
        <v>3347</v>
      </c>
      <c r="L57" s="12">
        <v>1158</v>
      </c>
      <c r="M57" s="12">
        <v>139</v>
      </c>
      <c r="N57" s="12">
        <v>14</v>
      </c>
      <c r="O57" s="39">
        <v>1175</v>
      </c>
      <c r="P57" s="39">
        <v>2648</v>
      </c>
      <c r="Q57" s="39">
        <v>76</v>
      </c>
      <c r="R57" s="39">
        <v>2</v>
      </c>
      <c r="S57" s="39">
        <v>1014</v>
      </c>
      <c r="T57" s="39">
        <v>1556</v>
      </c>
      <c r="U57" s="39">
        <v>1183</v>
      </c>
      <c r="V57" s="39">
        <v>71</v>
      </c>
    </row>
    <row r="58" spans="1:22" ht="10.5">
      <c r="A58" s="279">
        <v>33</v>
      </c>
      <c r="B58" s="27">
        <v>341</v>
      </c>
      <c r="C58" s="295" t="s">
        <v>827</v>
      </c>
      <c r="D58" s="298">
        <v>21479</v>
      </c>
      <c r="E58" s="12">
        <v>10886</v>
      </c>
      <c r="F58" s="12">
        <v>1973</v>
      </c>
      <c r="G58" s="12">
        <v>827</v>
      </c>
      <c r="H58" s="12">
        <v>1145</v>
      </c>
      <c r="I58" s="12">
        <v>47</v>
      </c>
      <c r="J58" s="12">
        <v>8</v>
      </c>
      <c r="K58" s="12">
        <v>8417</v>
      </c>
      <c r="L58" s="12">
        <v>2873</v>
      </c>
      <c r="M58" s="12">
        <v>356</v>
      </c>
      <c r="N58" s="12">
        <v>93</v>
      </c>
      <c r="O58" s="39">
        <v>1954</v>
      </c>
      <c r="P58" s="39">
        <v>6168</v>
      </c>
      <c r="Q58" s="39">
        <v>224</v>
      </c>
      <c r="R58" s="39">
        <v>2</v>
      </c>
      <c r="S58" s="39">
        <v>2622</v>
      </c>
      <c r="T58" s="39">
        <v>3320</v>
      </c>
      <c r="U58" s="39">
        <v>2282</v>
      </c>
      <c r="V58" s="39">
        <v>189</v>
      </c>
    </row>
    <row r="59" spans="1:22" ht="10.5">
      <c r="A59" s="279">
        <v>34</v>
      </c>
      <c r="B59" s="27">
        <v>342</v>
      </c>
      <c r="C59" s="295" t="s">
        <v>828</v>
      </c>
      <c r="D59" s="298">
        <v>9899</v>
      </c>
      <c r="E59" s="12">
        <v>5398</v>
      </c>
      <c r="F59" s="12">
        <v>807</v>
      </c>
      <c r="G59" s="12">
        <v>252</v>
      </c>
      <c r="H59" s="12">
        <v>555</v>
      </c>
      <c r="I59" s="12">
        <v>39</v>
      </c>
      <c r="J59" s="12">
        <v>10</v>
      </c>
      <c r="K59" s="12">
        <v>4447</v>
      </c>
      <c r="L59" s="12">
        <v>1506</v>
      </c>
      <c r="M59" s="12">
        <v>95</v>
      </c>
      <c r="N59" s="12">
        <v>10</v>
      </c>
      <c r="O59" s="39">
        <v>875</v>
      </c>
      <c r="P59" s="39">
        <v>2900</v>
      </c>
      <c r="Q59" s="39">
        <v>114</v>
      </c>
      <c r="R59" s="12">
        <v>0</v>
      </c>
      <c r="S59" s="39">
        <v>1501</v>
      </c>
      <c r="T59" s="39">
        <v>1285</v>
      </c>
      <c r="U59" s="39">
        <v>626</v>
      </c>
      <c r="V59" s="39">
        <v>100</v>
      </c>
    </row>
    <row r="60" spans="1:22" ht="10.5">
      <c r="A60" s="279">
        <v>35</v>
      </c>
      <c r="B60" s="27">
        <v>343</v>
      </c>
      <c r="C60" s="295" t="s">
        <v>829</v>
      </c>
      <c r="D60" s="298">
        <v>8649</v>
      </c>
      <c r="E60" s="12">
        <v>3978</v>
      </c>
      <c r="F60" s="12">
        <v>712</v>
      </c>
      <c r="G60" s="12">
        <v>269</v>
      </c>
      <c r="H60" s="12">
        <v>441</v>
      </c>
      <c r="I60" s="12">
        <v>22</v>
      </c>
      <c r="J60" s="12">
        <v>2</v>
      </c>
      <c r="K60" s="12">
        <v>3091</v>
      </c>
      <c r="L60" s="12">
        <v>1066</v>
      </c>
      <c r="M60" s="12">
        <v>132</v>
      </c>
      <c r="N60" s="12">
        <v>21</v>
      </c>
      <c r="O60" s="39">
        <v>992</v>
      </c>
      <c r="P60" s="39">
        <v>2361</v>
      </c>
      <c r="Q60" s="39">
        <v>98</v>
      </c>
      <c r="R60" s="12">
        <v>0</v>
      </c>
      <c r="S60" s="39">
        <v>934</v>
      </c>
      <c r="T60" s="39">
        <v>1329</v>
      </c>
      <c r="U60" s="39">
        <v>1223</v>
      </c>
      <c r="V60" s="39">
        <v>95</v>
      </c>
    </row>
    <row r="61" spans="1:22" ht="10.5">
      <c r="A61" s="279">
        <v>36</v>
      </c>
      <c r="B61" s="27">
        <v>361</v>
      </c>
      <c r="C61" s="295" t="s">
        <v>830</v>
      </c>
      <c r="D61" s="298">
        <v>10549</v>
      </c>
      <c r="E61" s="12">
        <v>5120</v>
      </c>
      <c r="F61" s="12">
        <v>809</v>
      </c>
      <c r="G61" s="12">
        <v>238</v>
      </c>
      <c r="H61" s="12">
        <v>571</v>
      </c>
      <c r="I61" s="12">
        <v>16</v>
      </c>
      <c r="J61" s="12">
        <v>6</v>
      </c>
      <c r="K61" s="12">
        <v>4090</v>
      </c>
      <c r="L61" s="12">
        <v>1377</v>
      </c>
      <c r="M61" s="12">
        <v>167</v>
      </c>
      <c r="N61" s="12">
        <v>38</v>
      </c>
      <c r="O61" s="39">
        <v>1119</v>
      </c>
      <c r="P61" s="39">
        <v>3539</v>
      </c>
      <c r="Q61" s="39">
        <v>82</v>
      </c>
      <c r="R61" s="12">
        <v>1</v>
      </c>
      <c r="S61" s="39">
        <v>1602</v>
      </c>
      <c r="T61" s="39">
        <v>1854</v>
      </c>
      <c r="U61" s="39">
        <v>681</v>
      </c>
      <c r="V61" s="39">
        <v>90</v>
      </c>
    </row>
    <row r="62" spans="1:22" ht="10.5">
      <c r="A62" s="279">
        <v>37</v>
      </c>
      <c r="B62" s="27">
        <v>362</v>
      </c>
      <c r="C62" s="295" t="s">
        <v>831</v>
      </c>
      <c r="D62" s="298">
        <v>6606</v>
      </c>
      <c r="E62" s="12">
        <v>3188</v>
      </c>
      <c r="F62" s="12">
        <v>583</v>
      </c>
      <c r="G62" s="12">
        <v>201</v>
      </c>
      <c r="H62" s="12">
        <v>379</v>
      </c>
      <c r="I62" s="12">
        <v>12</v>
      </c>
      <c r="J62" s="12">
        <v>2</v>
      </c>
      <c r="K62" s="12">
        <v>2485</v>
      </c>
      <c r="L62" s="12">
        <v>756</v>
      </c>
      <c r="M62" s="12">
        <v>98</v>
      </c>
      <c r="N62" s="12">
        <v>10</v>
      </c>
      <c r="O62" s="12">
        <v>793</v>
      </c>
      <c r="P62" s="12">
        <v>2516</v>
      </c>
      <c r="Q62" s="12">
        <v>64</v>
      </c>
      <c r="R62" s="12">
        <v>0</v>
      </c>
      <c r="S62" s="12">
        <v>967</v>
      </c>
      <c r="T62" s="12">
        <v>1485</v>
      </c>
      <c r="U62" s="12">
        <v>33</v>
      </c>
      <c r="V62" s="12">
        <v>76</v>
      </c>
    </row>
    <row r="63" spans="1:22" ht="10.5">
      <c r="A63" s="279">
        <v>38</v>
      </c>
      <c r="B63" s="27">
        <v>363</v>
      </c>
      <c r="C63" s="295" t="s">
        <v>832</v>
      </c>
      <c r="D63" s="298">
        <v>5346</v>
      </c>
      <c r="E63" s="12">
        <v>2631</v>
      </c>
      <c r="F63" s="12">
        <v>428</v>
      </c>
      <c r="G63" s="12">
        <v>124</v>
      </c>
      <c r="H63" s="12">
        <v>295</v>
      </c>
      <c r="I63" s="12">
        <v>26</v>
      </c>
      <c r="J63" s="12">
        <v>4</v>
      </c>
      <c r="K63" s="12">
        <v>2099</v>
      </c>
      <c r="L63" s="12">
        <v>659</v>
      </c>
      <c r="M63" s="12">
        <v>54</v>
      </c>
      <c r="N63" s="12">
        <v>24</v>
      </c>
      <c r="O63" s="39">
        <v>597</v>
      </c>
      <c r="P63" s="39">
        <v>1739</v>
      </c>
      <c r="Q63" s="39">
        <v>56</v>
      </c>
      <c r="R63" s="12">
        <v>0</v>
      </c>
      <c r="S63" s="39">
        <v>739</v>
      </c>
      <c r="T63" s="39">
        <v>944</v>
      </c>
      <c r="U63" s="39">
        <v>339</v>
      </c>
      <c r="V63" s="39">
        <v>40</v>
      </c>
    </row>
    <row r="64" spans="1:22" ht="10.5">
      <c r="A64" s="279">
        <v>39</v>
      </c>
      <c r="B64" s="27">
        <v>364</v>
      </c>
      <c r="C64" s="295" t="s">
        <v>833</v>
      </c>
      <c r="D64" s="298">
        <v>7655</v>
      </c>
      <c r="E64" s="12">
        <v>3723</v>
      </c>
      <c r="F64" s="12">
        <v>801</v>
      </c>
      <c r="G64" s="12">
        <v>284</v>
      </c>
      <c r="H64" s="12">
        <v>503</v>
      </c>
      <c r="I64" s="12">
        <v>9</v>
      </c>
      <c r="J64" s="12">
        <v>3</v>
      </c>
      <c r="K64" s="12">
        <v>2775</v>
      </c>
      <c r="L64" s="12">
        <v>873</v>
      </c>
      <c r="M64" s="12">
        <v>72</v>
      </c>
      <c r="N64" s="12">
        <v>66</v>
      </c>
      <c r="O64" s="39">
        <v>908</v>
      </c>
      <c r="P64" s="39">
        <v>2486</v>
      </c>
      <c r="Q64" s="39">
        <v>67</v>
      </c>
      <c r="R64" s="12">
        <v>0</v>
      </c>
      <c r="S64" s="39">
        <v>1187</v>
      </c>
      <c r="T64" s="39">
        <v>1232</v>
      </c>
      <c r="U64" s="39">
        <v>479</v>
      </c>
      <c r="V64" s="39">
        <v>59</v>
      </c>
    </row>
    <row r="65" spans="1:22" ht="10.5">
      <c r="A65" s="279">
        <v>25</v>
      </c>
      <c r="B65" s="27">
        <v>381</v>
      </c>
      <c r="C65" s="295" t="s">
        <v>834</v>
      </c>
      <c r="D65" s="298">
        <v>28590</v>
      </c>
      <c r="E65" s="12">
        <v>14816</v>
      </c>
      <c r="F65" s="12">
        <v>2711</v>
      </c>
      <c r="G65" s="12">
        <v>1139</v>
      </c>
      <c r="H65" s="12">
        <v>1492</v>
      </c>
      <c r="I65" s="12">
        <v>55</v>
      </c>
      <c r="J65" s="12">
        <v>16</v>
      </c>
      <c r="K65" s="12">
        <v>11596</v>
      </c>
      <c r="L65" s="12">
        <v>4065</v>
      </c>
      <c r="M65" s="12">
        <v>377</v>
      </c>
      <c r="N65" s="12">
        <v>77</v>
      </c>
      <c r="O65" s="39">
        <v>5268</v>
      </c>
      <c r="P65" s="39">
        <v>8015</v>
      </c>
      <c r="Q65" s="39">
        <v>374</v>
      </c>
      <c r="R65" s="39">
        <v>4</v>
      </c>
      <c r="S65" s="39">
        <v>3971</v>
      </c>
      <c r="T65" s="39">
        <v>3666</v>
      </c>
      <c r="U65" s="39">
        <v>153</v>
      </c>
      <c r="V65" s="39">
        <v>338</v>
      </c>
    </row>
    <row r="66" spans="1:22" ht="10.5">
      <c r="A66" s="279">
        <v>26</v>
      </c>
      <c r="B66" s="27">
        <v>382</v>
      </c>
      <c r="C66" s="295" t="s">
        <v>835</v>
      </c>
      <c r="D66" s="298">
        <v>20866</v>
      </c>
      <c r="E66" s="12">
        <v>12388</v>
      </c>
      <c r="F66" s="12">
        <v>1534</v>
      </c>
      <c r="G66" s="12">
        <v>494</v>
      </c>
      <c r="H66" s="12">
        <v>1015</v>
      </c>
      <c r="I66" s="12">
        <v>35</v>
      </c>
      <c r="J66" s="12">
        <v>11</v>
      </c>
      <c r="K66" s="12">
        <v>10503</v>
      </c>
      <c r="L66" s="12">
        <v>3519</v>
      </c>
      <c r="M66" s="12">
        <v>254</v>
      </c>
      <c r="N66" s="12">
        <v>62</v>
      </c>
      <c r="O66" s="39">
        <v>3108</v>
      </c>
      <c r="P66" s="39">
        <v>4995</v>
      </c>
      <c r="Q66" s="39">
        <v>342</v>
      </c>
      <c r="R66" s="12">
        <v>0</v>
      </c>
      <c r="S66" s="39">
        <v>3079</v>
      </c>
      <c r="T66" s="39">
        <v>1574</v>
      </c>
      <c r="U66" s="39">
        <v>76</v>
      </c>
      <c r="V66" s="39">
        <v>299</v>
      </c>
    </row>
    <row r="67" spans="1:22" ht="10.5">
      <c r="A67" s="279">
        <v>42</v>
      </c>
      <c r="B67" s="27">
        <v>421</v>
      </c>
      <c r="C67" s="295" t="s">
        <v>836</v>
      </c>
      <c r="D67" s="298">
        <v>6672</v>
      </c>
      <c r="E67" s="12">
        <v>932</v>
      </c>
      <c r="F67" s="12">
        <v>128</v>
      </c>
      <c r="G67" s="12">
        <v>31</v>
      </c>
      <c r="H67" s="12">
        <v>97</v>
      </c>
      <c r="I67" s="12">
        <v>4</v>
      </c>
      <c r="J67" s="12">
        <v>1</v>
      </c>
      <c r="K67" s="12">
        <v>687</v>
      </c>
      <c r="L67" s="12">
        <v>368</v>
      </c>
      <c r="M67" s="12">
        <v>78</v>
      </c>
      <c r="N67" s="12">
        <v>35</v>
      </c>
      <c r="O67" s="39">
        <v>4262</v>
      </c>
      <c r="P67" s="39">
        <v>1419</v>
      </c>
      <c r="Q67" s="39">
        <v>52</v>
      </c>
      <c r="R67" s="12">
        <v>0</v>
      </c>
      <c r="S67" s="39">
        <v>358</v>
      </c>
      <c r="T67" s="39">
        <v>1009</v>
      </c>
      <c r="U67" s="39">
        <v>13</v>
      </c>
      <c r="V67" s="39">
        <v>46</v>
      </c>
    </row>
    <row r="68" spans="1:22" ht="10.5">
      <c r="A68" s="279">
        <v>43</v>
      </c>
      <c r="B68" s="27">
        <v>422</v>
      </c>
      <c r="C68" s="295" t="s">
        <v>837</v>
      </c>
      <c r="D68" s="298">
        <v>18901</v>
      </c>
      <c r="E68" s="12">
        <v>9363</v>
      </c>
      <c r="F68" s="12">
        <v>1378</v>
      </c>
      <c r="G68" s="12">
        <v>485</v>
      </c>
      <c r="H68" s="12">
        <v>890</v>
      </c>
      <c r="I68" s="12">
        <v>29</v>
      </c>
      <c r="J68" s="12">
        <v>5</v>
      </c>
      <c r="K68" s="12">
        <v>7736</v>
      </c>
      <c r="L68" s="12">
        <v>2678</v>
      </c>
      <c r="M68" s="12">
        <v>193</v>
      </c>
      <c r="N68" s="12">
        <v>27</v>
      </c>
      <c r="O68" s="39">
        <v>2232</v>
      </c>
      <c r="P68" s="39">
        <v>6048</v>
      </c>
      <c r="Q68" s="39">
        <v>212</v>
      </c>
      <c r="R68" s="39">
        <v>2</v>
      </c>
      <c r="S68" s="39">
        <v>3118</v>
      </c>
      <c r="T68" s="39">
        <v>2716</v>
      </c>
      <c r="U68" s="39">
        <v>1031</v>
      </c>
      <c r="V68" s="39">
        <v>227</v>
      </c>
    </row>
    <row r="69" spans="1:22" ht="10.5">
      <c r="A69" s="279">
        <v>44</v>
      </c>
      <c r="B69" s="27">
        <v>441</v>
      </c>
      <c r="C69" s="295" t="s">
        <v>838</v>
      </c>
      <c r="D69" s="298">
        <v>7741</v>
      </c>
      <c r="E69" s="12">
        <v>3760</v>
      </c>
      <c r="F69" s="12">
        <v>581</v>
      </c>
      <c r="G69" s="12">
        <v>225</v>
      </c>
      <c r="H69" s="12">
        <v>356</v>
      </c>
      <c r="I69" s="12">
        <v>40</v>
      </c>
      <c r="J69" s="12">
        <v>24</v>
      </c>
      <c r="K69" s="12">
        <v>3022</v>
      </c>
      <c r="L69" s="12">
        <v>1031</v>
      </c>
      <c r="M69" s="12">
        <v>81</v>
      </c>
      <c r="N69" s="12">
        <v>36</v>
      </c>
      <c r="O69" s="39">
        <v>797</v>
      </c>
      <c r="P69" s="39">
        <v>2460</v>
      </c>
      <c r="Q69" s="39">
        <v>63</v>
      </c>
      <c r="R69" s="39">
        <v>1</v>
      </c>
      <c r="S69" s="39">
        <v>966</v>
      </c>
      <c r="T69" s="39">
        <v>1430</v>
      </c>
      <c r="U69" s="39">
        <v>681</v>
      </c>
      <c r="V69" s="39">
        <v>43</v>
      </c>
    </row>
    <row r="70" spans="1:22" ht="10.5">
      <c r="A70" s="279">
        <v>45</v>
      </c>
      <c r="B70" s="27">
        <v>442</v>
      </c>
      <c r="C70" s="295" t="s">
        <v>839</v>
      </c>
      <c r="D70" s="298">
        <v>13005</v>
      </c>
      <c r="E70" s="12">
        <v>6643</v>
      </c>
      <c r="F70" s="12">
        <v>951</v>
      </c>
      <c r="G70" s="12">
        <v>344</v>
      </c>
      <c r="H70" s="12">
        <v>604</v>
      </c>
      <c r="I70" s="12">
        <v>23</v>
      </c>
      <c r="J70" s="12">
        <v>9</v>
      </c>
      <c r="K70" s="12">
        <v>5470</v>
      </c>
      <c r="L70" s="12">
        <v>1802</v>
      </c>
      <c r="M70" s="12">
        <v>148</v>
      </c>
      <c r="N70" s="12">
        <v>51</v>
      </c>
      <c r="O70" s="39">
        <v>1699</v>
      </c>
      <c r="P70" s="39">
        <v>4350</v>
      </c>
      <c r="Q70" s="39">
        <v>92</v>
      </c>
      <c r="R70" s="39">
        <v>1</v>
      </c>
      <c r="S70" s="39">
        <v>1870</v>
      </c>
      <c r="T70" s="39">
        <v>2387</v>
      </c>
      <c r="U70" s="39">
        <v>166</v>
      </c>
      <c r="V70" s="39">
        <v>147</v>
      </c>
    </row>
    <row r="71" spans="1:22" ht="10.5">
      <c r="A71" s="279">
        <v>46</v>
      </c>
      <c r="B71" s="27">
        <v>443</v>
      </c>
      <c r="C71" s="295" t="s">
        <v>840</v>
      </c>
      <c r="D71" s="298">
        <v>16319</v>
      </c>
      <c r="E71" s="12">
        <v>8568</v>
      </c>
      <c r="F71" s="12">
        <v>961</v>
      </c>
      <c r="G71" s="12">
        <v>333</v>
      </c>
      <c r="H71" s="12">
        <v>624</v>
      </c>
      <c r="I71" s="12">
        <v>18</v>
      </c>
      <c r="J71" s="12">
        <v>7</v>
      </c>
      <c r="K71" s="12">
        <v>7432</v>
      </c>
      <c r="L71" s="12">
        <v>2525</v>
      </c>
      <c r="M71" s="12">
        <v>145</v>
      </c>
      <c r="N71" s="12">
        <v>12</v>
      </c>
      <c r="O71" s="39">
        <v>2129</v>
      </c>
      <c r="P71" s="39">
        <v>5320</v>
      </c>
      <c r="Q71" s="39">
        <v>177</v>
      </c>
      <c r="R71" s="12">
        <v>0</v>
      </c>
      <c r="S71" s="39">
        <v>2503</v>
      </c>
      <c r="T71" s="39">
        <v>2640</v>
      </c>
      <c r="U71" s="39">
        <v>131</v>
      </c>
      <c r="V71" s="39">
        <v>171</v>
      </c>
    </row>
    <row r="72" spans="1:22" ht="10.5">
      <c r="A72" s="279">
        <v>47</v>
      </c>
      <c r="B72" s="27">
        <v>444</v>
      </c>
      <c r="C72" s="295" t="s">
        <v>841</v>
      </c>
      <c r="D72" s="298">
        <v>16430</v>
      </c>
      <c r="E72" s="12">
        <v>9140</v>
      </c>
      <c r="F72" s="12">
        <v>1418</v>
      </c>
      <c r="G72" s="12">
        <v>518</v>
      </c>
      <c r="H72" s="12">
        <v>889</v>
      </c>
      <c r="I72" s="12">
        <v>47</v>
      </c>
      <c r="J72" s="12">
        <v>17</v>
      </c>
      <c r="K72" s="12">
        <v>7313</v>
      </c>
      <c r="L72" s="12">
        <v>2439</v>
      </c>
      <c r="M72" s="12">
        <v>345</v>
      </c>
      <c r="N72" s="12">
        <v>17</v>
      </c>
      <c r="O72" s="39">
        <v>2243</v>
      </c>
      <c r="P72" s="39">
        <v>4797</v>
      </c>
      <c r="Q72" s="39">
        <v>176</v>
      </c>
      <c r="R72" s="12">
        <v>0</v>
      </c>
      <c r="S72" s="39">
        <v>2756</v>
      </c>
      <c r="T72" s="39">
        <v>1865</v>
      </c>
      <c r="U72" s="39">
        <v>73</v>
      </c>
      <c r="V72" s="39">
        <v>177</v>
      </c>
    </row>
    <row r="73" spans="1:22" ht="10.5">
      <c r="A73" s="279">
        <v>48</v>
      </c>
      <c r="B73" s="27">
        <v>445</v>
      </c>
      <c r="C73" s="295" t="s">
        <v>842</v>
      </c>
      <c r="D73" s="298">
        <v>4319</v>
      </c>
      <c r="E73" s="12">
        <v>2287</v>
      </c>
      <c r="F73" s="12">
        <v>342</v>
      </c>
      <c r="G73" s="12">
        <v>121</v>
      </c>
      <c r="H73" s="12">
        <v>221</v>
      </c>
      <c r="I73" s="12">
        <v>5</v>
      </c>
      <c r="J73" s="12">
        <v>0</v>
      </c>
      <c r="K73" s="12">
        <v>1814</v>
      </c>
      <c r="L73" s="12">
        <v>617</v>
      </c>
      <c r="M73" s="12">
        <v>93</v>
      </c>
      <c r="N73" s="12">
        <v>33</v>
      </c>
      <c r="O73" s="39">
        <v>464</v>
      </c>
      <c r="P73" s="39">
        <v>1505</v>
      </c>
      <c r="Q73" s="39">
        <v>49</v>
      </c>
      <c r="R73" s="12">
        <v>0</v>
      </c>
      <c r="S73" s="39">
        <v>605</v>
      </c>
      <c r="T73" s="39">
        <v>851</v>
      </c>
      <c r="U73" s="39">
        <v>29</v>
      </c>
      <c r="V73" s="39">
        <v>34</v>
      </c>
    </row>
    <row r="74" spans="1:22" ht="10.5">
      <c r="A74" s="279">
        <v>53</v>
      </c>
      <c r="B74" s="27">
        <v>461</v>
      </c>
      <c r="C74" s="295" t="s">
        <v>843</v>
      </c>
      <c r="D74" s="298">
        <v>11564</v>
      </c>
      <c r="E74" s="12">
        <v>4962</v>
      </c>
      <c r="F74" s="12">
        <v>546</v>
      </c>
      <c r="G74" s="12">
        <v>177</v>
      </c>
      <c r="H74" s="12">
        <v>365</v>
      </c>
      <c r="I74" s="12">
        <v>11</v>
      </c>
      <c r="J74" s="12">
        <v>2</v>
      </c>
      <c r="K74" s="12">
        <v>4294</v>
      </c>
      <c r="L74" s="12">
        <v>1388</v>
      </c>
      <c r="M74" s="12">
        <v>89</v>
      </c>
      <c r="N74" s="12">
        <v>22</v>
      </c>
      <c r="O74" s="39">
        <v>1710</v>
      </c>
      <c r="P74" s="39">
        <v>4649</v>
      </c>
      <c r="Q74" s="39">
        <v>149</v>
      </c>
      <c r="R74" s="39">
        <v>3</v>
      </c>
      <c r="S74" s="39">
        <v>2221</v>
      </c>
      <c r="T74" s="39">
        <v>2276</v>
      </c>
      <c r="U74" s="39">
        <v>94</v>
      </c>
      <c r="V74" s="39">
        <v>149</v>
      </c>
    </row>
    <row r="75" spans="1:22" ht="10.5">
      <c r="A75" s="279">
        <v>54</v>
      </c>
      <c r="B75" s="27">
        <v>462</v>
      </c>
      <c r="C75" s="295" t="s">
        <v>844</v>
      </c>
      <c r="D75" s="298">
        <v>9335</v>
      </c>
      <c r="E75" s="12">
        <v>4781</v>
      </c>
      <c r="F75" s="12">
        <v>614</v>
      </c>
      <c r="G75" s="12">
        <v>176</v>
      </c>
      <c r="H75" s="12">
        <v>434</v>
      </c>
      <c r="I75" s="12">
        <v>31</v>
      </c>
      <c r="J75" s="12">
        <v>1</v>
      </c>
      <c r="K75" s="12">
        <v>4025</v>
      </c>
      <c r="L75" s="12">
        <v>1351</v>
      </c>
      <c r="M75" s="12">
        <v>90</v>
      </c>
      <c r="N75" s="12">
        <v>21</v>
      </c>
      <c r="O75" s="39">
        <v>1416</v>
      </c>
      <c r="P75" s="39">
        <v>2909</v>
      </c>
      <c r="Q75" s="39">
        <v>108</v>
      </c>
      <c r="R75" s="12">
        <v>0</v>
      </c>
      <c r="S75" s="39">
        <v>1652</v>
      </c>
      <c r="T75" s="39">
        <v>1149</v>
      </c>
      <c r="U75" s="39">
        <v>95</v>
      </c>
      <c r="V75" s="39">
        <v>134</v>
      </c>
    </row>
    <row r="76" spans="1:22" ht="10.5">
      <c r="A76" s="279">
        <v>55</v>
      </c>
      <c r="B76" s="27">
        <v>463</v>
      </c>
      <c r="C76" s="295" t="s">
        <v>845</v>
      </c>
      <c r="D76" s="298">
        <v>12748</v>
      </c>
      <c r="E76" s="12">
        <v>7600</v>
      </c>
      <c r="F76" s="12">
        <v>1224</v>
      </c>
      <c r="G76" s="12">
        <v>435</v>
      </c>
      <c r="H76" s="12">
        <v>787</v>
      </c>
      <c r="I76" s="12">
        <v>15</v>
      </c>
      <c r="J76" s="12">
        <v>4</v>
      </c>
      <c r="K76" s="12">
        <v>6035</v>
      </c>
      <c r="L76" s="12">
        <v>2143</v>
      </c>
      <c r="M76" s="12">
        <v>299</v>
      </c>
      <c r="N76" s="12">
        <v>27</v>
      </c>
      <c r="O76" s="39">
        <v>1704</v>
      </c>
      <c r="P76" s="39">
        <v>3207</v>
      </c>
      <c r="Q76" s="39">
        <v>112</v>
      </c>
      <c r="R76" s="12">
        <v>0</v>
      </c>
      <c r="S76" s="39">
        <v>1726</v>
      </c>
      <c r="T76" s="39">
        <v>1369</v>
      </c>
      <c r="U76" s="39">
        <v>119</v>
      </c>
      <c r="V76" s="39">
        <v>118</v>
      </c>
    </row>
    <row r="77" spans="1:22" ht="10.5">
      <c r="A77" s="279">
        <v>56</v>
      </c>
      <c r="B77" s="27">
        <v>464</v>
      </c>
      <c r="C77" s="295" t="s">
        <v>846</v>
      </c>
      <c r="D77" s="298">
        <v>25486</v>
      </c>
      <c r="E77" s="12">
        <v>14057</v>
      </c>
      <c r="F77" s="12">
        <v>1766</v>
      </c>
      <c r="G77" s="12">
        <v>607</v>
      </c>
      <c r="H77" s="12">
        <v>1156</v>
      </c>
      <c r="I77" s="12">
        <v>18</v>
      </c>
      <c r="J77" s="12">
        <v>1</v>
      </c>
      <c r="K77" s="12">
        <v>11889</v>
      </c>
      <c r="L77" s="12">
        <v>4185</v>
      </c>
      <c r="M77" s="12">
        <v>306</v>
      </c>
      <c r="N77" s="12">
        <v>78</v>
      </c>
      <c r="O77" s="39">
        <v>3708</v>
      </c>
      <c r="P77" s="39">
        <v>7248</v>
      </c>
      <c r="Q77" s="39">
        <v>322</v>
      </c>
      <c r="R77" s="12">
        <v>0</v>
      </c>
      <c r="S77" s="39">
        <v>4363</v>
      </c>
      <c r="T77" s="39">
        <v>2563</v>
      </c>
      <c r="U77" s="39">
        <v>149</v>
      </c>
      <c r="V77" s="39">
        <v>324</v>
      </c>
    </row>
    <row r="78" spans="1:22" ht="10.5">
      <c r="A78" s="279">
        <v>57</v>
      </c>
      <c r="B78" s="27">
        <v>481</v>
      </c>
      <c r="C78" s="295" t="s">
        <v>847</v>
      </c>
      <c r="D78" s="298">
        <v>16043</v>
      </c>
      <c r="E78" s="12">
        <v>7518</v>
      </c>
      <c r="F78" s="12">
        <v>953</v>
      </c>
      <c r="G78" s="12">
        <v>293</v>
      </c>
      <c r="H78" s="12">
        <v>648</v>
      </c>
      <c r="I78" s="12">
        <v>13</v>
      </c>
      <c r="J78" s="12">
        <v>2</v>
      </c>
      <c r="K78" s="12">
        <v>6381</v>
      </c>
      <c r="L78" s="12">
        <v>2094</v>
      </c>
      <c r="M78" s="12">
        <v>141</v>
      </c>
      <c r="N78" s="12">
        <v>30</v>
      </c>
      <c r="O78" s="39">
        <v>1965</v>
      </c>
      <c r="P78" s="39">
        <v>5097</v>
      </c>
      <c r="Q78" s="39">
        <v>167</v>
      </c>
      <c r="R78" s="12">
        <v>0</v>
      </c>
      <c r="S78" s="39">
        <v>2428</v>
      </c>
      <c r="T78" s="39">
        <v>2502</v>
      </c>
      <c r="U78" s="39">
        <v>1324</v>
      </c>
      <c r="V78" s="39">
        <v>139</v>
      </c>
    </row>
    <row r="79" spans="1:22" ht="10.5">
      <c r="A79" s="279">
        <v>58</v>
      </c>
      <c r="B79" s="27">
        <v>501</v>
      </c>
      <c r="C79" s="295" t="s">
        <v>848</v>
      </c>
      <c r="D79" s="298">
        <v>9114</v>
      </c>
      <c r="E79" s="12">
        <v>4140</v>
      </c>
      <c r="F79" s="12">
        <v>839</v>
      </c>
      <c r="G79" s="12">
        <v>291</v>
      </c>
      <c r="H79" s="12">
        <v>536</v>
      </c>
      <c r="I79" s="12">
        <v>29</v>
      </c>
      <c r="J79" s="12">
        <v>4</v>
      </c>
      <c r="K79" s="12">
        <v>3039</v>
      </c>
      <c r="L79" s="12">
        <v>941</v>
      </c>
      <c r="M79" s="12">
        <v>161</v>
      </c>
      <c r="N79" s="12">
        <v>72</v>
      </c>
      <c r="O79" s="39">
        <v>980</v>
      </c>
      <c r="P79" s="39">
        <v>2961</v>
      </c>
      <c r="Q79" s="39">
        <v>71</v>
      </c>
      <c r="R79" s="12">
        <v>0</v>
      </c>
      <c r="S79" s="39">
        <v>1073</v>
      </c>
      <c r="T79" s="39">
        <v>1817</v>
      </c>
      <c r="U79" s="39">
        <v>966</v>
      </c>
      <c r="V79" s="39">
        <v>67</v>
      </c>
    </row>
    <row r="80" spans="1:22" ht="10.5">
      <c r="A80" s="279">
        <v>59</v>
      </c>
      <c r="B80" s="27">
        <v>502</v>
      </c>
      <c r="C80" s="295" t="s">
        <v>849</v>
      </c>
      <c r="D80" s="298">
        <v>5545</v>
      </c>
      <c r="E80" s="12">
        <v>2230</v>
      </c>
      <c r="F80" s="12">
        <v>330</v>
      </c>
      <c r="G80" s="12">
        <v>99</v>
      </c>
      <c r="H80" s="12">
        <v>227</v>
      </c>
      <c r="I80" s="12">
        <v>6</v>
      </c>
      <c r="J80" s="12">
        <v>0</v>
      </c>
      <c r="K80" s="12">
        <v>1803</v>
      </c>
      <c r="L80" s="12">
        <v>567</v>
      </c>
      <c r="M80" s="12">
        <v>70</v>
      </c>
      <c r="N80" s="12">
        <v>21</v>
      </c>
      <c r="O80" s="39">
        <v>553</v>
      </c>
      <c r="P80" s="39">
        <v>1917</v>
      </c>
      <c r="Q80" s="39">
        <v>45</v>
      </c>
      <c r="R80" s="12">
        <v>0</v>
      </c>
      <c r="S80" s="39">
        <v>712</v>
      </c>
      <c r="T80" s="39">
        <v>1160</v>
      </c>
      <c r="U80" s="39">
        <v>791</v>
      </c>
      <c r="V80" s="39">
        <v>54</v>
      </c>
    </row>
    <row r="81" spans="1:22" ht="10.5">
      <c r="A81" s="279">
        <v>60</v>
      </c>
      <c r="B81" s="27">
        <v>503</v>
      </c>
      <c r="C81" s="295" t="s">
        <v>850</v>
      </c>
      <c r="D81" s="298">
        <v>4629</v>
      </c>
      <c r="E81" s="12">
        <v>1909</v>
      </c>
      <c r="F81" s="12">
        <v>288</v>
      </c>
      <c r="G81" s="12">
        <v>75</v>
      </c>
      <c r="H81" s="12">
        <v>213</v>
      </c>
      <c r="I81" s="12">
        <v>6</v>
      </c>
      <c r="J81" s="12">
        <v>0</v>
      </c>
      <c r="K81" s="12">
        <v>1555</v>
      </c>
      <c r="L81" s="12">
        <v>470</v>
      </c>
      <c r="M81" s="12">
        <v>43</v>
      </c>
      <c r="N81" s="12">
        <v>17</v>
      </c>
      <c r="O81" s="39">
        <v>553</v>
      </c>
      <c r="P81" s="39">
        <v>1378</v>
      </c>
      <c r="Q81" s="39">
        <v>49</v>
      </c>
      <c r="R81" s="12">
        <v>0</v>
      </c>
      <c r="S81" s="39">
        <v>523</v>
      </c>
      <c r="T81" s="39">
        <v>806</v>
      </c>
      <c r="U81" s="39">
        <v>759</v>
      </c>
      <c r="V81" s="39">
        <v>30</v>
      </c>
    </row>
    <row r="82" spans="1:22" ht="10.5">
      <c r="A82" s="279">
        <v>61</v>
      </c>
      <c r="B82" s="27">
        <v>504</v>
      </c>
      <c r="C82" s="295" t="s">
        <v>851</v>
      </c>
      <c r="D82" s="298">
        <v>3343</v>
      </c>
      <c r="E82" s="12">
        <v>1564</v>
      </c>
      <c r="F82" s="12">
        <v>269</v>
      </c>
      <c r="G82" s="12">
        <v>67</v>
      </c>
      <c r="H82" s="12">
        <v>202</v>
      </c>
      <c r="I82" s="12">
        <v>4</v>
      </c>
      <c r="J82" s="12">
        <v>0</v>
      </c>
      <c r="K82" s="12">
        <v>1232</v>
      </c>
      <c r="L82" s="12">
        <v>331</v>
      </c>
      <c r="M82" s="12">
        <v>47</v>
      </c>
      <c r="N82" s="12">
        <v>12</v>
      </c>
      <c r="O82" s="39">
        <v>380</v>
      </c>
      <c r="P82" s="39">
        <v>1021</v>
      </c>
      <c r="Q82" s="39">
        <v>44</v>
      </c>
      <c r="R82" s="12">
        <v>0</v>
      </c>
      <c r="S82" s="39">
        <v>382</v>
      </c>
      <c r="T82" s="39">
        <v>595</v>
      </c>
      <c r="U82" s="39">
        <v>344</v>
      </c>
      <c r="V82" s="39">
        <v>34</v>
      </c>
    </row>
    <row r="83" spans="1:22" ht="10.5">
      <c r="A83" s="279">
        <v>62</v>
      </c>
      <c r="B83" s="27">
        <v>521</v>
      </c>
      <c r="C83" s="295" t="s">
        <v>852</v>
      </c>
      <c r="D83" s="298">
        <v>23872</v>
      </c>
      <c r="E83" s="12">
        <v>12639</v>
      </c>
      <c r="F83" s="12">
        <v>2477</v>
      </c>
      <c r="G83" s="12">
        <v>811</v>
      </c>
      <c r="H83" s="12">
        <v>1658</v>
      </c>
      <c r="I83" s="12">
        <v>78</v>
      </c>
      <c r="J83" s="12">
        <v>52</v>
      </c>
      <c r="K83" s="12">
        <v>9575</v>
      </c>
      <c r="L83" s="12">
        <v>3360</v>
      </c>
      <c r="M83" s="12">
        <v>402</v>
      </c>
      <c r="N83" s="12">
        <v>107</v>
      </c>
      <c r="O83" s="12">
        <v>3142</v>
      </c>
      <c r="P83" s="12">
        <v>7664</v>
      </c>
      <c r="Q83" s="12">
        <v>254</v>
      </c>
      <c r="R83" s="12">
        <v>5</v>
      </c>
      <c r="S83" s="12">
        <v>3405</v>
      </c>
      <c r="T83" s="12">
        <v>4000</v>
      </c>
      <c r="U83" s="12">
        <v>164</v>
      </c>
      <c r="V83" s="12">
        <v>263</v>
      </c>
    </row>
    <row r="84" spans="1:22" ht="10.5">
      <c r="A84" s="279">
        <v>63</v>
      </c>
      <c r="B84" s="27">
        <v>522</v>
      </c>
      <c r="C84" s="295" t="s">
        <v>853</v>
      </c>
      <c r="D84" s="298">
        <v>5244</v>
      </c>
      <c r="E84" s="12">
        <v>2912</v>
      </c>
      <c r="F84" s="12">
        <v>526</v>
      </c>
      <c r="G84" s="12">
        <v>220</v>
      </c>
      <c r="H84" s="12">
        <v>306</v>
      </c>
      <c r="I84" s="12">
        <v>4</v>
      </c>
      <c r="J84" s="12">
        <v>0</v>
      </c>
      <c r="K84" s="12">
        <v>2306</v>
      </c>
      <c r="L84" s="12">
        <v>824</v>
      </c>
      <c r="M84" s="12">
        <v>60</v>
      </c>
      <c r="N84" s="12">
        <v>16</v>
      </c>
      <c r="O84" s="39">
        <v>408</v>
      </c>
      <c r="P84" s="39">
        <v>1601</v>
      </c>
      <c r="Q84" s="39">
        <v>47</v>
      </c>
      <c r="R84" s="12">
        <v>0</v>
      </c>
      <c r="S84" s="39">
        <v>702</v>
      </c>
      <c r="T84" s="39">
        <v>852</v>
      </c>
      <c r="U84" s="39">
        <v>268</v>
      </c>
      <c r="V84" s="39">
        <v>55</v>
      </c>
    </row>
    <row r="85" spans="1:22" ht="10.5">
      <c r="A85" s="279">
        <v>64</v>
      </c>
      <c r="B85" s="27">
        <v>523</v>
      </c>
      <c r="C85" s="295" t="s">
        <v>801</v>
      </c>
      <c r="D85" s="298">
        <v>9542</v>
      </c>
      <c r="E85" s="12">
        <v>4732</v>
      </c>
      <c r="F85" s="12">
        <v>838</v>
      </c>
      <c r="G85" s="12">
        <v>239</v>
      </c>
      <c r="H85" s="12">
        <v>598</v>
      </c>
      <c r="I85" s="12">
        <v>26</v>
      </c>
      <c r="J85" s="12">
        <v>0</v>
      </c>
      <c r="K85" s="12">
        <v>3705</v>
      </c>
      <c r="L85" s="12">
        <v>1222</v>
      </c>
      <c r="M85" s="12">
        <v>126</v>
      </c>
      <c r="N85" s="12">
        <v>37</v>
      </c>
      <c r="O85" s="39">
        <v>911</v>
      </c>
      <c r="P85" s="39">
        <v>3738</v>
      </c>
      <c r="Q85" s="39">
        <v>124</v>
      </c>
      <c r="R85" s="39">
        <v>1</v>
      </c>
      <c r="S85" s="39">
        <v>1359</v>
      </c>
      <c r="T85" s="39">
        <v>2254</v>
      </c>
      <c r="U85" s="39">
        <v>55</v>
      </c>
      <c r="V85" s="39">
        <v>106</v>
      </c>
    </row>
    <row r="86" spans="1:22" ht="10.5">
      <c r="A86" s="279">
        <v>65</v>
      </c>
      <c r="B86" s="27">
        <v>524</v>
      </c>
      <c r="C86" s="295" t="s">
        <v>854</v>
      </c>
      <c r="D86" s="298">
        <v>4499</v>
      </c>
      <c r="E86" s="12">
        <v>2144</v>
      </c>
      <c r="F86" s="12">
        <v>384</v>
      </c>
      <c r="G86" s="12">
        <v>130</v>
      </c>
      <c r="H86" s="12">
        <v>252</v>
      </c>
      <c r="I86" s="12">
        <v>22</v>
      </c>
      <c r="J86" s="12">
        <v>1</v>
      </c>
      <c r="K86" s="12">
        <v>1639</v>
      </c>
      <c r="L86" s="12">
        <v>539</v>
      </c>
      <c r="M86" s="12">
        <v>75</v>
      </c>
      <c r="N86" s="12">
        <v>24</v>
      </c>
      <c r="O86" s="39">
        <v>493</v>
      </c>
      <c r="P86" s="39">
        <v>1494</v>
      </c>
      <c r="Q86" s="39">
        <v>52</v>
      </c>
      <c r="R86" s="12">
        <v>0</v>
      </c>
      <c r="S86" s="39">
        <v>490</v>
      </c>
      <c r="T86" s="39">
        <v>952</v>
      </c>
      <c r="U86" s="39">
        <v>321</v>
      </c>
      <c r="V86" s="39">
        <v>47</v>
      </c>
    </row>
    <row r="87" spans="1:22" ht="10.5">
      <c r="A87" s="279">
        <v>66</v>
      </c>
      <c r="B87" s="27">
        <v>525</v>
      </c>
      <c r="C87" s="295" t="s">
        <v>855</v>
      </c>
      <c r="D87" s="298">
        <v>3625</v>
      </c>
      <c r="E87" s="12">
        <v>1521</v>
      </c>
      <c r="F87" s="287">
        <v>251</v>
      </c>
      <c r="G87" s="287">
        <v>87</v>
      </c>
      <c r="H87" s="287">
        <v>164</v>
      </c>
      <c r="I87" s="287">
        <v>5</v>
      </c>
      <c r="J87" s="287">
        <v>0</v>
      </c>
      <c r="K87" s="287">
        <v>1219</v>
      </c>
      <c r="L87" s="287">
        <v>391</v>
      </c>
      <c r="M87" s="287">
        <v>36</v>
      </c>
      <c r="N87" s="287">
        <v>10</v>
      </c>
      <c r="O87" s="39">
        <v>642</v>
      </c>
      <c r="P87" s="39">
        <v>1428</v>
      </c>
      <c r="Q87" s="39">
        <v>35</v>
      </c>
      <c r="R87" s="12">
        <v>0</v>
      </c>
      <c r="S87" s="39">
        <v>492</v>
      </c>
      <c r="T87" s="39">
        <v>901</v>
      </c>
      <c r="U87" s="39">
        <v>14</v>
      </c>
      <c r="V87" s="39">
        <v>20</v>
      </c>
    </row>
    <row r="88" spans="1:22" ht="10.5">
      <c r="A88" s="279">
        <v>69</v>
      </c>
      <c r="B88" s="27">
        <v>541</v>
      </c>
      <c r="C88" s="295" t="s">
        <v>856</v>
      </c>
      <c r="D88" s="298">
        <v>3353</v>
      </c>
      <c r="E88" s="12">
        <v>1584</v>
      </c>
      <c r="F88" s="287">
        <v>151</v>
      </c>
      <c r="G88" s="287">
        <v>30</v>
      </c>
      <c r="H88" s="287">
        <v>121</v>
      </c>
      <c r="I88" s="287">
        <v>47</v>
      </c>
      <c r="J88" s="287">
        <v>23</v>
      </c>
      <c r="K88" s="287">
        <v>1321</v>
      </c>
      <c r="L88" s="287">
        <v>379</v>
      </c>
      <c r="M88" s="287">
        <v>51</v>
      </c>
      <c r="N88" s="287">
        <v>14</v>
      </c>
      <c r="O88" s="39">
        <v>588</v>
      </c>
      <c r="P88" s="39">
        <v>991</v>
      </c>
      <c r="Q88" s="39">
        <v>38</v>
      </c>
      <c r="R88" s="12">
        <v>0</v>
      </c>
      <c r="S88" s="39">
        <v>470</v>
      </c>
      <c r="T88" s="39">
        <v>483</v>
      </c>
      <c r="U88" s="39">
        <v>144</v>
      </c>
      <c r="V88" s="39">
        <v>46</v>
      </c>
    </row>
    <row r="89" spans="1:22" ht="10.5">
      <c r="A89" s="279">
        <v>70</v>
      </c>
      <c r="B89" s="27">
        <v>542</v>
      </c>
      <c r="C89" s="295" t="s">
        <v>857</v>
      </c>
      <c r="D89" s="298">
        <v>4610</v>
      </c>
      <c r="E89" s="12">
        <v>1781</v>
      </c>
      <c r="F89" s="287">
        <v>226</v>
      </c>
      <c r="G89" s="287">
        <v>39</v>
      </c>
      <c r="H89" s="287">
        <v>187</v>
      </c>
      <c r="I89" s="287">
        <v>11</v>
      </c>
      <c r="J89" s="287">
        <v>0</v>
      </c>
      <c r="K89" s="287">
        <v>1472</v>
      </c>
      <c r="L89" s="287">
        <v>427</v>
      </c>
      <c r="M89" s="287">
        <v>47</v>
      </c>
      <c r="N89" s="287">
        <v>25</v>
      </c>
      <c r="O89" s="39">
        <v>724</v>
      </c>
      <c r="P89" s="39">
        <v>1808</v>
      </c>
      <c r="Q89" s="39">
        <v>41</v>
      </c>
      <c r="R89" s="12">
        <v>0</v>
      </c>
      <c r="S89" s="39">
        <v>808</v>
      </c>
      <c r="T89" s="39">
        <v>959</v>
      </c>
      <c r="U89" s="39">
        <v>272</v>
      </c>
      <c r="V89" s="39">
        <v>25</v>
      </c>
    </row>
    <row r="90" spans="1:22" ht="10.5">
      <c r="A90" s="279">
        <v>71</v>
      </c>
      <c r="B90" s="27">
        <v>543</v>
      </c>
      <c r="C90" s="295" t="s">
        <v>858</v>
      </c>
      <c r="D90" s="298">
        <v>12611</v>
      </c>
      <c r="E90" s="12">
        <v>4616</v>
      </c>
      <c r="F90" s="287">
        <v>670</v>
      </c>
      <c r="G90" s="287">
        <v>201</v>
      </c>
      <c r="H90" s="287">
        <v>468</v>
      </c>
      <c r="I90" s="287">
        <v>29</v>
      </c>
      <c r="J90" s="287">
        <v>0</v>
      </c>
      <c r="K90" s="287">
        <v>3655</v>
      </c>
      <c r="L90" s="287">
        <v>1059</v>
      </c>
      <c r="M90" s="287">
        <v>214</v>
      </c>
      <c r="N90" s="287">
        <v>48</v>
      </c>
      <c r="O90" s="39">
        <v>1853</v>
      </c>
      <c r="P90" s="39">
        <v>5405</v>
      </c>
      <c r="Q90" s="39">
        <v>140</v>
      </c>
      <c r="R90" s="12">
        <v>0</v>
      </c>
      <c r="S90" s="39">
        <v>1773</v>
      </c>
      <c r="T90" s="39">
        <v>3492</v>
      </c>
      <c r="U90" s="39">
        <v>558</v>
      </c>
      <c r="V90" s="39">
        <v>179</v>
      </c>
    </row>
    <row r="91" spans="1:22" ht="10.5">
      <c r="A91" s="279">
        <v>72</v>
      </c>
      <c r="B91" s="27">
        <v>544</v>
      </c>
      <c r="C91" s="295" t="s">
        <v>859</v>
      </c>
      <c r="D91" s="298">
        <v>17016</v>
      </c>
      <c r="E91" s="12">
        <v>7040</v>
      </c>
      <c r="F91" s="287">
        <v>1175</v>
      </c>
      <c r="G91" s="287">
        <v>385</v>
      </c>
      <c r="H91" s="287">
        <v>780</v>
      </c>
      <c r="I91" s="287">
        <v>30</v>
      </c>
      <c r="J91" s="287">
        <v>0</v>
      </c>
      <c r="K91" s="287">
        <v>5563</v>
      </c>
      <c r="L91" s="287">
        <v>1693</v>
      </c>
      <c r="M91" s="287">
        <v>201</v>
      </c>
      <c r="N91" s="287">
        <v>71</v>
      </c>
      <c r="O91" s="39">
        <v>1806</v>
      </c>
      <c r="P91" s="39">
        <v>6052</v>
      </c>
      <c r="Q91" s="39">
        <v>162</v>
      </c>
      <c r="R91" s="12">
        <v>0</v>
      </c>
      <c r="S91" s="39">
        <v>2645</v>
      </c>
      <c r="T91" s="39">
        <v>3245</v>
      </c>
      <c r="U91" s="39">
        <v>1961</v>
      </c>
      <c r="V91" s="39">
        <v>157</v>
      </c>
    </row>
    <row r="92" spans="1:22" ht="10.5">
      <c r="A92" s="279">
        <v>73</v>
      </c>
      <c r="B92" s="27">
        <v>561</v>
      </c>
      <c r="C92" s="295" t="s">
        <v>860</v>
      </c>
      <c r="D92" s="298">
        <v>9399</v>
      </c>
      <c r="E92" s="12">
        <v>4370</v>
      </c>
      <c r="F92" s="287">
        <v>769</v>
      </c>
      <c r="G92" s="287">
        <v>192</v>
      </c>
      <c r="H92" s="287">
        <v>574</v>
      </c>
      <c r="I92" s="287">
        <v>15</v>
      </c>
      <c r="J92" s="287">
        <v>1</v>
      </c>
      <c r="K92" s="287">
        <v>3435</v>
      </c>
      <c r="L92" s="287">
        <v>1024</v>
      </c>
      <c r="M92" s="287">
        <v>82</v>
      </c>
      <c r="N92" s="287">
        <v>69</v>
      </c>
      <c r="O92" s="39">
        <v>959</v>
      </c>
      <c r="P92" s="39">
        <v>3356</v>
      </c>
      <c r="Q92" s="39">
        <v>98</v>
      </c>
      <c r="R92" s="12">
        <v>0</v>
      </c>
      <c r="S92" s="39">
        <v>1519</v>
      </c>
      <c r="T92" s="39">
        <v>1739</v>
      </c>
      <c r="U92" s="39">
        <v>623</v>
      </c>
      <c r="V92" s="39">
        <v>91</v>
      </c>
    </row>
    <row r="93" spans="1:22" ht="10.5">
      <c r="A93" s="279">
        <v>74</v>
      </c>
      <c r="B93" s="27">
        <v>562</v>
      </c>
      <c r="C93" s="295" t="s">
        <v>861</v>
      </c>
      <c r="D93" s="298">
        <v>5842</v>
      </c>
      <c r="E93" s="12">
        <v>2233</v>
      </c>
      <c r="F93" s="287">
        <v>354</v>
      </c>
      <c r="G93" s="287">
        <v>89</v>
      </c>
      <c r="H93" s="287">
        <v>265</v>
      </c>
      <c r="I93" s="287">
        <v>3</v>
      </c>
      <c r="J93" s="287">
        <v>0</v>
      </c>
      <c r="K93" s="287">
        <v>1792</v>
      </c>
      <c r="L93" s="287">
        <v>494</v>
      </c>
      <c r="M93" s="287">
        <v>56</v>
      </c>
      <c r="N93" s="287">
        <v>28</v>
      </c>
      <c r="O93" s="39">
        <v>652</v>
      </c>
      <c r="P93" s="39">
        <v>1887</v>
      </c>
      <c r="Q93" s="39">
        <v>24</v>
      </c>
      <c r="R93" s="12">
        <v>0</v>
      </c>
      <c r="S93" s="39">
        <v>753</v>
      </c>
      <c r="T93" s="39">
        <v>1110</v>
      </c>
      <c r="U93" s="39">
        <v>1031</v>
      </c>
      <c r="V93" s="39">
        <v>39</v>
      </c>
    </row>
    <row r="94" spans="1:22" ht="10.5">
      <c r="A94" s="279">
        <v>75</v>
      </c>
      <c r="B94" s="27">
        <v>581</v>
      </c>
      <c r="C94" s="295" t="s">
        <v>862</v>
      </c>
      <c r="D94" s="298">
        <v>9248</v>
      </c>
      <c r="E94" s="12">
        <v>5327</v>
      </c>
      <c r="F94" s="287">
        <v>1098</v>
      </c>
      <c r="G94" s="287">
        <v>333</v>
      </c>
      <c r="H94" s="287">
        <v>762</v>
      </c>
      <c r="I94" s="287">
        <v>63</v>
      </c>
      <c r="J94" s="287">
        <v>45</v>
      </c>
      <c r="K94" s="287">
        <v>3861</v>
      </c>
      <c r="L94" s="287">
        <v>1129</v>
      </c>
      <c r="M94" s="287">
        <v>229</v>
      </c>
      <c r="N94" s="287">
        <v>76</v>
      </c>
      <c r="O94" s="39">
        <v>793</v>
      </c>
      <c r="P94" s="39">
        <v>2343</v>
      </c>
      <c r="Q94" s="39">
        <v>91</v>
      </c>
      <c r="R94" s="12">
        <v>0</v>
      </c>
      <c r="S94" s="39">
        <v>824</v>
      </c>
      <c r="T94" s="39">
        <v>1428</v>
      </c>
      <c r="U94" s="39">
        <v>724</v>
      </c>
      <c r="V94" s="39">
        <v>61</v>
      </c>
    </row>
    <row r="95" spans="1:22" ht="10.5">
      <c r="A95" s="279">
        <v>76</v>
      </c>
      <c r="B95" s="27">
        <v>582</v>
      </c>
      <c r="C95" s="295" t="s">
        <v>863</v>
      </c>
      <c r="D95" s="298">
        <v>8417</v>
      </c>
      <c r="E95" s="12">
        <v>3792</v>
      </c>
      <c r="F95" s="287">
        <v>741</v>
      </c>
      <c r="G95" s="287">
        <v>261</v>
      </c>
      <c r="H95" s="287">
        <v>475</v>
      </c>
      <c r="I95" s="287">
        <v>25</v>
      </c>
      <c r="J95" s="287">
        <v>1</v>
      </c>
      <c r="K95" s="287">
        <v>2757</v>
      </c>
      <c r="L95" s="287">
        <v>820</v>
      </c>
      <c r="M95" s="287">
        <v>219</v>
      </c>
      <c r="N95" s="287">
        <v>50</v>
      </c>
      <c r="O95" s="39">
        <v>1129</v>
      </c>
      <c r="P95" s="39">
        <v>3214</v>
      </c>
      <c r="Q95" s="39">
        <v>61</v>
      </c>
      <c r="R95" s="12">
        <v>0</v>
      </c>
      <c r="S95" s="39">
        <v>1342</v>
      </c>
      <c r="T95" s="39">
        <v>1811</v>
      </c>
      <c r="U95" s="39">
        <v>209</v>
      </c>
      <c r="V95" s="39">
        <v>73</v>
      </c>
    </row>
    <row r="96" spans="1:22" ht="10.5">
      <c r="A96" s="279">
        <v>77</v>
      </c>
      <c r="B96" s="27">
        <v>583</v>
      </c>
      <c r="C96" s="295" t="s">
        <v>864</v>
      </c>
      <c r="D96" s="298">
        <v>3300</v>
      </c>
      <c r="E96" s="12">
        <v>1825</v>
      </c>
      <c r="F96" s="287">
        <v>308</v>
      </c>
      <c r="G96" s="287">
        <v>84</v>
      </c>
      <c r="H96" s="287">
        <v>224</v>
      </c>
      <c r="I96" s="287">
        <v>2</v>
      </c>
      <c r="J96" s="287">
        <v>0</v>
      </c>
      <c r="K96" s="287">
        <v>1429</v>
      </c>
      <c r="L96" s="287">
        <v>388</v>
      </c>
      <c r="M96" s="287">
        <v>53</v>
      </c>
      <c r="N96" s="287">
        <v>33</v>
      </c>
      <c r="O96" s="39">
        <v>280</v>
      </c>
      <c r="P96" s="39">
        <v>1011</v>
      </c>
      <c r="Q96" s="39">
        <v>16</v>
      </c>
      <c r="R96" s="12">
        <v>0</v>
      </c>
      <c r="S96" s="39">
        <v>333</v>
      </c>
      <c r="T96" s="39">
        <v>662</v>
      </c>
      <c r="U96" s="39">
        <v>169</v>
      </c>
      <c r="V96" s="39">
        <v>15</v>
      </c>
    </row>
    <row r="97" spans="1:22" ht="10.5">
      <c r="A97" s="279">
        <v>78</v>
      </c>
      <c r="B97" s="27">
        <v>584</v>
      </c>
      <c r="C97" s="295" t="s">
        <v>865</v>
      </c>
      <c r="D97" s="298">
        <v>5542</v>
      </c>
      <c r="E97" s="12">
        <v>1740</v>
      </c>
      <c r="F97" s="287">
        <v>230</v>
      </c>
      <c r="G97" s="287">
        <v>75</v>
      </c>
      <c r="H97" s="287">
        <v>155</v>
      </c>
      <c r="I97" s="287">
        <v>16</v>
      </c>
      <c r="J97" s="287">
        <v>1</v>
      </c>
      <c r="K97" s="287">
        <v>1398</v>
      </c>
      <c r="L97" s="287">
        <v>388</v>
      </c>
      <c r="M97" s="287">
        <v>35</v>
      </c>
      <c r="N97" s="287">
        <v>61</v>
      </c>
      <c r="O97" s="39">
        <v>850</v>
      </c>
      <c r="P97" s="39">
        <v>2659</v>
      </c>
      <c r="Q97" s="39">
        <v>55</v>
      </c>
      <c r="R97" s="12">
        <v>0</v>
      </c>
      <c r="S97" s="39">
        <v>991</v>
      </c>
      <c r="T97" s="39">
        <v>1613</v>
      </c>
      <c r="U97" s="39">
        <v>235</v>
      </c>
      <c r="V97" s="39">
        <v>58</v>
      </c>
    </row>
    <row r="98" spans="1:22" ht="10.5">
      <c r="A98" s="279">
        <v>79</v>
      </c>
      <c r="B98" s="27">
        <v>601</v>
      </c>
      <c r="C98" s="295" t="s">
        <v>866</v>
      </c>
      <c r="D98" s="298">
        <v>7300</v>
      </c>
      <c r="E98" s="12">
        <v>2221</v>
      </c>
      <c r="F98" s="287">
        <v>340</v>
      </c>
      <c r="G98" s="287">
        <v>73</v>
      </c>
      <c r="H98" s="287">
        <v>266</v>
      </c>
      <c r="I98" s="287">
        <v>6</v>
      </c>
      <c r="J98" s="287">
        <v>0</v>
      </c>
      <c r="K98" s="287">
        <v>1796</v>
      </c>
      <c r="L98" s="287">
        <v>582</v>
      </c>
      <c r="M98" s="287">
        <v>47</v>
      </c>
      <c r="N98" s="287">
        <v>32</v>
      </c>
      <c r="O98" s="39">
        <v>1090</v>
      </c>
      <c r="P98" s="39">
        <v>3467</v>
      </c>
      <c r="Q98" s="39">
        <v>93</v>
      </c>
      <c r="R98" s="39">
        <v>1</v>
      </c>
      <c r="S98" s="39">
        <v>1487</v>
      </c>
      <c r="T98" s="39">
        <v>1886</v>
      </c>
      <c r="U98" s="39">
        <v>400</v>
      </c>
      <c r="V98" s="39">
        <v>122</v>
      </c>
    </row>
    <row r="99" spans="1:22" ht="10.5">
      <c r="A99" s="279">
        <v>80</v>
      </c>
      <c r="B99" s="27">
        <v>602</v>
      </c>
      <c r="C99" s="295" t="s">
        <v>867</v>
      </c>
      <c r="D99" s="298">
        <v>12090</v>
      </c>
      <c r="E99" s="12">
        <v>7567</v>
      </c>
      <c r="F99" s="287">
        <v>1413</v>
      </c>
      <c r="G99" s="287">
        <v>561</v>
      </c>
      <c r="H99" s="287">
        <v>847</v>
      </c>
      <c r="I99" s="287">
        <v>33</v>
      </c>
      <c r="J99" s="287">
        <v>0</v>
      </c>
      <c r="K99" s="287">
        <v>5798</v>
      </c>
      <c r="L99" s="287">
        <v>1806</v>
      </c>
      <c r="M99" s="287">
        <v>234</v>
      </c>
      <c r="N99" s="287">
        <v>89</v>
      </c>
      <c r="O99" s="39">
        <v>897</v>
      </c>
      <c r="P99" s="39">
        <v>2867</v>
      </c>
      <c r="Q99" s="39">
        <v>53</v>
      </c>
      <c r="R99" s="12">
        <v>0</v>
      </c>
      <c r="S99" s="39">
        <v>1196</v>
      </c>
      <c r="T99" s="39">
        <v>1618</v>
      </c>
      <c r="U99" s="39">
        <v>691</v>
      </c>
      <c r="V99" s="39">
        <v>68</v>
      </c>
    </row>
    <row r="100" spans="1:22" ht="10.5">
      <c r="A100" s="279">
        <v>81</v>
      </c>
      <c r="B100" s="27">
        <v>603</v>
      </c>
      <c r="C100" s="295" t="s">
        <v>868</v>
      </c>
      <c r="D100" s="298">
        <v>4956</v>
      </c>
      <c r="E100" s="287">
        <v>2680</v>
      </c>
      <c r="F100" s="287">
        <v>469</v>
      </c>
      <c r="G100" s="287">
        <v>180</v>
      </c>
      <c r="H100" s="287">
        <v>288</v>
      </c>
      <c r="I100" s="287">
        <v>22</v>
      </c>
      <c r="J100" s="287">
        <v>4</v>
      </c>
      <c r="K100" s="287">
        <v>2092</v>
      </c>
      <c r="L100" s="287">
        <v>649</v>
      </c>
      <c r="M100" s="287">
        <v>68</v>
      </c>
      <c r="N100" s="12">
        <v>29</v>
      </c>
      <c r="O100" s="39">
        <v>443</v>
      </c>
      <c r="P100" s="39">
        <v>1473</v>
      </c>
      <c r="Q100" s="39">
        <v>31</v>
      </c>
      <c r="R100" s="12">
        <v>0</v>
      </c>
      <c r="S100" s="39">
        <v>547</v>
      </c>
      <c r="T100" s="39">
        <v>895</v>
      </c>
      <c r="U100" s="39">
        <v>329</v>
      </c>
      <c r="V100" s="39">
        <v>31</v>
      </c>
    </row>
    <row r="101" spans="1:22" ht="10.5">
      <c r="A101" s="279">
        <v>82</v>
      </c>
      <c r="B101" s="27">
        <v>604</v>
      </c>
      <c r="C101" s="295" t="s">
        <v>869</v>
      </c>
      <c r="D101" s="298">
        <v>5635</v>
      </c>
      <c r="E101" s="287">
        <v>3222</v>
      </c>
      <c r="F101" s="287">
        <v>539</v>
      </c>
      <c r="G101" s="287">
        <v>212</v>
      </c>
      <c r="H101" s="287">
        <v>319</v>
      </c>
      <c r="I101" s="287">
        <v>13</v>
      </c>
      <c r="J101" s="287">
        <v>1</v>
      </c>
      <c r="K101" s="287">
        <v>2537</v>
      </c>
      <c r="L101" s="287">
        <v>889</v>
      </c>
      <c r="M101" s="287">
        <v>110</v>
      </c>
      <c r="N101" s="287">
        <v>23</v>
      </c>
      <c r="O101" s="287">
        <v>455</v>
      </c>
      <c r="P101" s="287">
        <v>1642</v>
      </c>
      <c r="Q101" s="287">
        <v>36</v>
      </c>
      <c r="R101" s="12">
        <v>0</v>
      </c>
      <c r="S101" s="287">
        <v>601</v>
      </c>
      <c r="T101" s="287">
        <v>1005</v>
      </c>
      <c r="U101" s="287">
        <v>283</v>
      </c>
      <c r="V101" s="287">
        <v>33</v>
      </c>
    </row>
    <row r="102" spans="1:22" ht="10.5">
      <c r="A102" s="279">
        <v>83</v>
      </c>
      <c r="B102" s="27">
        <v>621</v>
      </c>
      <c r="C102" s="295" t="s">
        <v>870</v>
      </c>
      <c r="D102" s="298">
        <v>4469</v>
      </c>
      <c r="E102" s="39">
        <v>2604</v>
      </c>
      <c r="F102" s="39">
        <v>473</v>
      </c>
      <c r="G102" s="39">
        <v>208</v>
      </c>
      <c r="H102" s="39">
        <v>252</v>
      </c>
      <c r="I102" s="39">
        <v>19</v>
      </c>
      <c r="J102" s="39">
        <v>0</v>
      </c>
      <c r="K102" s="39">
        <v>1871</v>
      </c>
      <c r="L102" s="2">
        <v>573</v>
      </c>
      <c r="M102" s="2">
        <v>120</v>
      </c>
      <c r="N102" s="2">
        <v>121</v>
      </c>
      <c r="O102" s="2">
        <v>474</v>
      </c>
      <c r="P102" s="2">
        <v>1201</v>
      </c>
      <c r="Q102" s="2">
        <v>32</v>
      </c>
      <c r="R102" s="12">
        <v>0</v>
      </c>
      <c r="S102" s="2">
        <v>607</v>
      </c>
      <c r="T102" s="2">
        <v>562</v>
      </c>
      <c r="U102" s="2">
        <v>148</v>
      </c>
      <c r="V102" s="2">
        <v>42</v>
      </c>
    </row>
    <row r="103" spans="1:22" ht="10.5">
      <c r="A103" s="279">
        <v>84</v>
      </c>
      <c r="B103" s="27">
        <v>622</v>
      </c>
      <c r="C103" s="295" t="s">
        <v>871</v>
      </c>
      <c r="D103" s="298">
        <v>11979</v>
      </c>
      <c r="E103" s="12">
        <v>3966</v>
      </c>
      <c r="F103" s="287">
        <v>676</v>
      </c>
      <c r="G103" s="287">
        <v>205</v>
      </c>
      <c r="H103" s="287">
        <v>467</v>
      </c>
      <c r="I103" s="287">
        <v>23</v>
      </c>
      <c r="J103" s="287">
        <v>2</v>
      </c>
      <c r="K103" s="287">
        <v>2997</v>
      </c>
      <c r="L103" s="287">
        <v>868</v>
      </c>
      <c r="M103" s="287">
        <v>162</v>
      </c>
      <c r="N103" s="287">
        <v>108</v>
      </c>
      <c r="O103" s="39">
        <v>1561</v>
      </c>
      <c r="P103" s="39">
        <v>5393</v>
      </c>
      <c r="Q103" s="39">
        <v>146</v>
      </c>
      <c r="R103" s="12">
        <v>0</v>
      </c>
      <c r="S103" s="39">
        <v>2512</v>
      </c>
      <c r="T103" s="39">
        <v>2735</v>
      </c>
      <c r="U103" s="39">
        <v>919</v>
      </c>
      <c r="V103" s="39">
        <v>140</v>
      </c>
    </row>
    <row r="104" spans="1:22" ht="10.5">
      <c r="A104" s="279">
        <v>85</v>
      </c>
      <c r="B104" s="27">
        <v>623</v>
      </c>
      <c r="C104" s="295" t="s">
        <v>872</v>
      </c>
      <c r="D104" s="298">
        <v>4380</v>
      </c>
      <c r="E104" s="12">
        <v>853</v>
      </c>
      <c r="F104" s="287">
        <v>140</v>
      </c>
      <c r="G104" s="287">
        <v>43</v>
      </c>
      <c r="H104" s="287">
        <v>97</v>
      </c>
      <c r="I104" s="287">
        <v>12</v>
      </c>
      <c r="J104" s="287">
        <v>0</v>
      </c>
      <c r="K104" s="287">
        <v>637</v>
      </c>
      <c r="L104" s="287">
        <v>172</v>
      </c>
      <c r="M104" s="287">
        <v>38</v>
      </c>
      <c r="N104" s="287">
        <v>26</v>
      </c>
      <c r="O104" s="39">
        <v>746</v>
      </c>
      <c r="P104" s="39">
        <v>1942</v>
      </c>
      <c r="Q104" s="39">
        <v>46</v>
      </c>
      <c r="R104" s="12">
        <v>0</v>
      </c>
      <c r="S104" s="39">
        <v>789</v>
      </c>
      <c r="T104" s="39">
        <v>1107</v>
      </c>
      <c r="U104" s="39">
        <v>792</v>
      </c>
      <c r="V104" s="39">
        <v>47</v>
      </c>
    </row>
    <row r="105" spans="1:22" ht="10.5">
      <c r="A105" s="279">
        <v>86</v>
      </c>
      <c r="B105" s="27">
        <v>624</v>
      </c>
      <c r="C105" s="295" t="s">
        <v>873</v>
      </c>
      <c r="D105" s="298">
        <v>5988</v>
      </c>
      <c r="E105" s="12">
        <v>2551</v>
      </c>
      <c r="F105" s="287">
        <v>418</v>
      </c>
      <c r="G105" s="287">
        <v>152</v>
      </c>
      <c r="H105" s="287">
        <v>264</v>
      </c>
      <c r="I105" s="287">
        <v>63</v>
      </c>
      <c r="J105" s="287">
        <v>38</v>
      </c>
      <c r="K105" s="287">
        <v>1923</v>
      </c>
      <c r="L105" s="287">
        <v>542</v>
      </c>
      <c r="M105" s="287">
        <v>98</v>
      </c>
      <c r="N105" s="287">
        <v>49</v>
      </c>
      <c r="O105" s="39">
        <v>736</v>
      </c>
      <c r="P105" s="39">
        <v>2313</v>
      </c>
      <c r="Q105" s="39">
        <v>61</v>
      </c>
      <c r="R105" s="39">
        <v>3</v>
      </c>
      <c r="S105" s="39">
        <v>894</v>
      </c>
      <c r="T105" s="39">
        <v>1355</v>
      </c>
      <c r="U105" s="39">
        <v>331</v>
      </c>
      <c r="V105" s="39">
        <v>57</v>
      </c>
    </row>
    <row r="106" spans="1:22" ht="10.5">
      <c r="A106" s="279">
        <v>89</v>
      </c>
      <c r="B106" s="27">
        <v>641</v>
      </c>
      <c r="C106" s="295" t="s">
        <v>874</v>
      </c>
      <c r="D106" s="298">
        <v>9096</v>
      </c>
      <c r="E106" s="12">
        <v>4944</v>
      </c>
      <c r="F106" s="287">
        <v>894</v>
      </c>
      <c r="G106" s="287">
        <v>331</v>
      </c>
      <c r="H106" s="287">
        <v>555</v>
      </c>
      <c r="I106" s="287">
        <v>33</v>
      </c>
      <c r="J106" s="287">
        <v>13</v>
      </c>
      <c r="K106" s="287">
        <v>3802</v>
      </c>
      <c r="L106" s="287">
        <v>1225</v>
      </c>
      <c r="M106" s="287">
        <v>196</v>
      </c>
      <c r="N106" s="287">
        <v>19</v>
      </c>
      <c r="O106" s="39">
        <v>867</v>
      </c>
      <c r="P106" s="39">
        <v>2752</v>
      </c>
      <c r="Q106" s="39">
        <v>97</v>
      </c>
      <c r="R106" s="12">
        <v>0</v>
      </c>
      <c r="S106" s="39">
        <v>1321</v>
      </c>
      <c r="T106" s="39">
        <v>1334</v>
      </c>
      <c r="U106" s="39">
        <v>440</v>
      </c>
      <c r="V106" s="39">
        <v>93</v>
      </c>
    </row>
    <row r="107" spans="1:22" ht="10.5">
      <c r="A107" s="279">
        <v>90</v>
      </c>
      <c r="B107" s="27">
        <v>642</v>
      </c>
      <c r="C107" s="295" t="s">
        <v>875</v>
      </c>
      <c r="D107" s="298">
        <v>15349</v>
      </c>
      <c r="E107" s="12">
        <v>5244</v>
      </c>
      <c r="F107" s="287">
        <v>801</v>
      </c>
      <c r="G107" s="287">
        <v>266</v>
      </c>
      <c r="H107" s="287">
        <v>535</v>
      </c>
      <c r="I107" s="287">
        <v>22</v>
      </c>
      <c r="J107" s="287">
        <v>3</v>
      </c>
      <c r="K107" s="287">
        <v>4289</v>
      </c>
      <c r="L107" s="287">
        <v>1406</v>
      </c>
      <c r="M107" s="287">
        <v>116</v>
      </c>
      <c r="N107" s="287">
        <v>16</v>
      </c>
      <c r="O107" s="39">
        <v>1737</v>
      </c>
      <c r="P107" s="39">
        <v>6141</v>
      </c>
      <c r="Q107" s="39">
        <v>175</v>
      </c>
      <c r="R107" s="39">
        <v>1</v>
      </c>
      <c r="S107" s="39">
        <v>2350</v>
      </c>
      <c r="T107" s="39">
        <v>3615</v>
      </c>
      <c r="U107" s="39">
        <v>2001</v>
      </c>
      <c r="V107" s="39">
        <v>226</v>
      </c>
    </row>
    <row r="108" spans="1:22" ht="10.5">
      <c r="A108" s="279">
        <v>91</v>
      </c>
      <c r="B108" s="27">
        <v>643</v>
      </c>
      <c r="C108" s="295" t="s">
        <v>876</v>
      </c>
      <c r="D108" s="298">
        <v>11073</v>
      </c>
      <c r="E108" s="12">
        <v>6216</v>
      </c>
      <c r="F108" s="287">
        <v>1186</v>
      </c>
      <c r="G108" s="287">
        <v>417</v>
      </c>
      <c r="H108" s="287">
        <v>762</v>
      </c>
      <c r="I108" s="287">
        <v>19</v>
      </c>
      <c r="J108" s="287">
        <v>5</v>
      </c>
      <c r="K108" s="287">
        <v>4795</v>
      </c>
      <c r="L108" s="287">
        <v>1528</v>
      </c>
      <c r="M108" s="287">
        <v>149</v>
      </c>
      <c r="N108" s="287">
        <v>67</v>
      </c>
      <c r="O108" s="39">
        <v>813</v>
      </c>
      <c r="P108" s="39">
        <v>2579</v>
      </c>
      <c r="Q108" s="39">
        <v>67</v>
      </c>
      <c r="R108" s="12">
        <v>0</v>
      </c>
      <c r="S108" s="39">
        <v>993</v>
      </c>
      <c r="T108" s="39">
        <v>1519</v>
      </c>
      <c r="U108" s="39">
        <v>1402</v>
      </c>
      <c r="V108" s="39">
        <v>63</v>
      </c>
    </row>
    <row r="109" spans="1:22" ht="10.5">
      <c r="A109" s="279">
        <v>92</v>
      </c>
      <c r="B109" s="27">
        <v>644</v>
      </c>
      <c r="C109" s="295" t="s">
        <v>877</v>
      </c>
      <c r="D109" s="298">
        <v>17658</v>
      </c>
      <c r="E109" s="12">
        <v>9370</v>
      </c>
      <c r="F109" s="12">
        <v>1969</v>
      </c>
      <c r="G109" s="12">
        <v>886</v>
      </c>
      <c r="H109" s="12">
        <v>1075</v>
      </c>
      <c r="I109" s="12">
        <v>72</v>
      </c>
      <c r="J109" s="12">
        <v>22</v>
      </c>
      <c r="K109" s="12">
        <v>6974</v>
      </c>
      <c r="L109" s="12">
        <v>2418</v>
      </c>
      <c r="M109" s="12">
        <v>291</v>
      </c>
      <c r="N109" s="12">
        <v>64</v>
      </c>
      <c r="O109" s="39">
        <v>1642</v>
      </c>
      <c r="P109" s="39">
        <v>4408</v>
      </c>
      <c r="Q109" s="39">
        <v>134</v>
      </c>
      <c r="R109" s="39">
        <v>2</v>
      </c>
      <c r="S109" s="39">
        <v>1780</v>
      </c>
      <c r="T109" s="39">
        <v>2492</v>
      </c>
      <c r="U109" s="39">
        <v>2091</v>
      </c>
      <c r="V109" s="39">
        <v>147</v>
      </c>
    </row>
    <row r="110" spans="1:22" ht="10.5">
      <c r="A110" s="279">
        <v>93</v>
      </c>
      <c r="B110" s="27">
        <v>645</v>
      </c>
      <c r="C110" s="295" t="s">
        <v>878</v>
      </c>
      <c r="D110" s="298">
        <v>10581</v>
      </c>
      <c r="E110" s="12">
        <v>3394</v>
      </c>
      <c r="F110" s="12">
        <v>660</v>
      </c>
      <c r="G110" s="12">
        <v>260</v>
      </c>
      <c r="H110" s="12">
        <v>397</v>
      </c>
      <c r="I110" s="12">
        <v>23</v>
      </c>
      <c r="J110" s="12">
        <v>3</v>
      </c>
      <c r="K110" s="12">
        <v>2617</v>
      </c>
      <c r="L110" s="12">
        <v>891</v>
      </c>
      <c r="M110" s="12">
        <v>72</v>
      </c>
      <c r="N110" s="12">
        <v>22</v>
      </c>
      <c r="O110" s="12">
        <v>1402</v>
      </c>
      <c r="P110" s="12">
        <v>4104</v>
      </c>
      <c r="Q110" s="12">
        <v>120</v>
      </c>
      <c r="R110" s="12">
        <v>0</v>
      </c>
      <c r="S110" s="12">
        <v>1700</v>
      </c>
      <c r="T110" s="12">
        <v>2284</v>
      </c>
      <c r="U110" s="12">
        <v>1574</v>
      </c>
      <c r="V110" s="12">
        <v>107</v>
      </c>
    </row>
    <row r="111" spans="1:22" ht="10.5">
      <c r="A111" s="279">
        <v>94</v>
      </c>
      <c r="B111" s="27">
        <v>646</v>
      </c>
      <c r="C111" s="295" t="s">
        <v>879</v>
      </c>
      <c r="D111" s="298">
        <v>10724</v>
      </c>
      <c r="E111" s="12">
        <v>4391</v>
      </c>
      <c r="F111" s="12">
        <v>675</v>
      </c>
      <c r="G111" s="12">
        <v>223</v>
      </c>
      <c r="H111" s="12">
        <v>405</v>
      </c>
      <c r="I111" s="12">
        <v>11</v>
      </c>
      <c r="J111" s="12">
        <v>0</v>
      </c>
      <c r="K111" s="12">
        <v>3561</v>
      </c>
      <c r="L111" s="12">
        <v>1133</v>
      </c>
      <c r="M111" s="12">
        <v>106</v>
      </c>
      <c r="N111" s="12">
        <v>38</v>
      </c>
      <c r="O111" s="39">
        <v>1236</v>
      </c>
      <c r="P111" s="39">
        <v>3377</v>
      </c>
      <c r="Q111" s="39">
        <v>94</v>
      </c>
      <c r="R111" s="39">
        <v>1</v>
      </c>
      <c r="S111" s="39">
        <v>1363</v>
      </c>
      <c r="T111" s="39">
        <v>1919</v>
      </c>
      <c r="U111" s="39">
        <v>1613</v>
      </c>
      <c r="V111" s="39">
        <v>107</v>
      </c>
    </row>
    <row r="112" spans="1:22" ht="10.5">
      <c r="A112" s="279">
        <v>97</v>
      </c>
      <c r="B112" s="27">
        <v>681</v>
      </c>
      <c r="C112" s="295" t="s">
        <v>880</v>
      </c>
      <c r="D112" s="298">
        <v>15105</v>
      </c>
      <c r="E112" s="12">
        <v>6215</v>
      </c>
      <c r="F112" s="287">
        <v>1256</v>
      </c>
      <c r="G112" s="287">
        <v>507</v>
      </c>
      <c r="H112" s="287">
        <v>737</v>
      </c>
      <c r="I112" s="287">
        <v>27</v>
      </c>
      <c r="J112" s="287">
        <v>0</v>
      </c>
      <c r="K112" s="287">
        <v>4615</v>
      </c>
      <c r="L112" s="287">
        <v>1389</v>
      </c>
      <c r="M112" s="287">
        <v>256</v>
      </c>
      <c r="N112" s="287">
        <v>61</v>
      </c>
      <c r="O112" s="39">
        <v>2289</v>
      </c>
      <c r="P112" s="39">
        <v>5990</v>
      </c>
      <c r="Q112" s="39">
        <v>123</v>
      </c>
      <c r="R112" s="12">
        <v>0</v>
      </c>
      <c r="S112" s="39">
        <v>2406</v>
      </c>
      <c r="T112" s="39">
        <v>3461</v>
      </c>
      <c r="U112" s="39">
        <v>471</v>
      </c>
      <c r="V112" s="287">
        <v>140</v>
      </c>
    </row>
    <row r="113" spans="1:22" ht="10.5">
      <c r="A113" s="279">
        <v>98</v>
      </c>
      <c r="B113" s="27">
        <v>682</v>
      </c>
      <c r="C113" s="295" t="s">
        <v>881</v>
      </c>
      <c r="D113" s="298">
        <v>4708</v>
      </c>
      <c r="E113" s="12">
        <v>1732</v>
      </c>
      <c r="F113" s="287">
        <v>293</v>
      </c>
      <c r="G113" s="287">
        <v>95</v>
      </c>
      <c r="H113" s="287">
        <v>198</v>
      </c>
      <c r="I113" s="287">
        <v>5</v>
      </c>
      <c r="J113" s="287">
        <v>1</v>
      </c>
      <c r="K113" s="287">
        <v>1336</v>
      </c>
      <c r="L113" s="287">
        <v>423</v>
      </c>
      <c r="M113" s="287">
        <v>84</v>
      </c>
      <c r="N113" s="287">
        <v>14</v>
      </c>
      <c r="O113" s="39">
        <v>1251</v>
      </c>
      <c r="P113" s="39">
        <v>1634</v>
      </c>
      <c r="Q113" s="39">
        <v>60</v>
      </c>
      <c r="R113" s="12">
        <v>0</v>
      </c>
      <c r="S113" s="39">
        <v>801</v>
      </c>
      <c r="T113" s="39">
        <v>773</v>
      </c>
      <c r="U113" s="39">
        <v>40</v>
      </c>
      <c r="V113" s="64">
        <v>51</v>
      </c>
    </row>
    <row r="114" spans="1:22" ht="10.5">
      <c r="A114" s="279">
        <v>99</v>
      </c>
      <c r="B114" s="27">
        <v>683</v>
      </c>
      <c r="C114" s="295" t="s">
        <v>882</v>
      </c>
      <c r="D114" s="298">
        <v>8429</v>
      </c>
      <c r="E114" s="12">
        <v>2816</v>
      </c>
      <c r="F114" s="287">
        <v>445</v>
      </c>
      <c r="G114" s="287">
        <v>175</v>
      </c>
      <c r="H114" s="287">
        <v>269</v>
      </c>
      <c r="I114" s="287">
        <v>17</v>
      </c>
      <c r="J114" s="287">
        <v>7</v>
      </c>
      <c r="K114" s="287">
        <v>2262</v>
      </c>
      <c r="L114" s="287">
        <v>714</v>
      </c>
      <c r="M114" s="287">
        <v>67</v>
      </c>
      <c r="N114" s="287">
        <v>25</v>
      </c>
      <c r="O114" s="39">
        <v>1927</v>
      </c>
      <c r="P114" s="39">
        <v>3463</v>
      </c>
      <c r="Q114" s="39">
        <v>69</v>
      </c>
      <c r="R114" s="39">
        <v>2</v>
      </c>
      <c r="S114" s="39">
        <v>1405</v>
      </c>
      <c r="T114" s="39">
        <v>1987</v>
      </c>
      <c r="U114" s="39">
        <v>160</v>
      </c>
      <c r="V114" s="64">
        <v>63</v>
      </c>
    </row>
    <row r="115" spans="1:22" ht="10.5">
      <c r="A115" s="279">
        <v>100</v>
      </c>
      <c r="B115" s="27">
        <v>684</v>
      </c>
      <c r="C115" s="295" t="s">
        <v>802</v>
      </c>
      <c r="D115" s="298">
        <v>8793</v>
      </c>
      <c r="E115" s="12">
        <v>3177</v>
      </c>
      <c r="F115" s="287">
        <v>677</v>
      </c>
      <c r="G115" s="287">
        <v>232</v>
      </c>
      <c r="H115" s="287">
        <v>444</v>
      </c>
      <c r="I115" s="287">
        <v>18</v>
      </c>
      <c r="J115" s="287">
        <v>3</v>
      </c>
      <c r="K115" s="287">
        <v>2322</v>
      </c>
      <c r="L115" s="287">
        <v>691</v>
      </c>
      <c r="M115" s="287">
        <v>126</v>
      </c>
      <c r="N115" s="287">
        <v>34</v>
      </c>
      <c r="O115" s="39">
        <v>1816</v>
      </c>
      <c r="P115" s="39">
        <v>3510</v>
      </c>
      <c r="Q115" s="39">
        <v>70</v>
      </c>
      <c r="R115" s="12">
        <v>0</v>
      </c>
      <c r="S115" s="39">
        <v>1251</v>
      </c>
      <c r="T115" s="39">
        <v>2189</v>
      </c>
      <c r="U115" s="39">
        <v>214</v>
      </c>
      <c r="V115" s="64">
        <v>76</v>
      </c>
    </row>
    <row r="116" spans="1:22" ht="10.5">
      <c r="A116" s="279">
        <v>101</v>
      </c>
      <c r="B116" s="27">
        <v>685</v>
      </c>
      <c r="C116" s="295" t="s">
        <v>883</v>
      </c>
      <c r="D116" s="298">
        <v>10613</v>
      </c>
      <c r="E116" s="12">
        <v>2987</v>
      </c>
      <c r="F116" s="287">
        <v>437</v>
      </c>
      <c r="G116" s="287">
        <v>165</v>
      </c>
      <c r="H116" s="287">
        <v>269</v>
      </c>
      <c r="I116" s="287">
        <v>7</v>
      </c>
      <c r="J116" s="287">
        <v>0</v>
      </c>
      <c r="K116" s="287">
        <v>2437</v>
      </c>
      <c r="L116" s="287">
        <v>678</v>
      </c>
      <c r="M116" s="287">
        <v>69</v>
      </c>
      <c r="N116" s="287">
        <v>37</v>
      </c>
      <c r="O116" s="39">
        <v>1936</v>
      </c>
      <c r="P116" s="39">
        <v>4312</v>
      </c>
      <c r="Q116" s="39">
        <v>102</v>
      </c>
      <c r="R116" s="12">
        <v>0</v>
      </c>
      <c r="S116" s="39">
        <v>1589</v>
      </c>
      <c r="T116" s="39">
        <v>2621</v>
      </c>
      <c r="U116" s="39">
        <v>1261</v>
      </c>
      <c r="V116" s="64">
        <v>117</v>
      </c>
    </row>
    <row r="117" spans="1:22" ht="10.5">
      <c r="A117" s="279">
        <v>102</v>
      </c>
      <c r="B117" s="27">
        <v>686</v>
      </c>
      <c r="C117" s="295" t="s">
        <v>884</v>
      </c>
      <c r="D117" s="298">
        <v>7825</v>
      </c>
      <c r="E117" s="12">
        <v>3959</v>
      </c>
      <c r="F117" s="287">
        <v>722</v>
      </c>
      <c r="G117" s="287">
        <v>260</v>
      </c>
      <c r="H117" s="287">
        <v>461</v>
      </c>
      <c r="I117" s="287">
        <v>18</v>
      </c>
      <c r="J117" s="287">
        <v>1</v>
      </c>
      <c r="K117" s="287">
        <v>3029</v>
      </c>
      <c r="L117" s="287">
        <v>873</v>
      </c>
      <c r="M117" s="287">
        <v>131</v>
      </c>
      <c r="N117" s="287">
        <v>59</v>
      </c>
      <c r="O117" s="39">
        <v>1198</v>
      </c>
      <c r="P117" s="39">
        <v>2374</v>
      </c>
      <c r="Q117" s="39">
        <v>62</v>
      </c>
      <c r="R117" s="12">
        <v>0</v>
      </c>
      <c r="S117" s="39">
        <v>998</v>
      </c>
      <c r="T117" s="39">
        <v>1314</v>
      </c>
      <c r="U117" s="39">
        <v>234</v>
      </c>
      <c r="V117" s="64">
        <v>60</v>
      </c>
    </row>
    <row r="118" spans="1:22" ht="10.5">
      <c r="A118" s="279">
        <v>103</v>
      </c>
      <c r="B118" s="27">
        <v>701</v>
      </c>
      <c r="C118" s="295" t="s">
        <v>885</v>
      </c>
      <c r="D118" s="298">
        <v>7451</v>
      </c>
      <c r="E118" s="12">
        <v>2672</v>
      </c>
      <c r="F118" s="287">
        <v>599</v>
      </c>
      <c r="G118" s="287">
        <v>195</v>
      </c>
      <c r="H118" s="287">
        <v>400</v>
      </c>
      <c r="I118" s="287">
        <v>6</v>
      </c>
      <c r="J118" s="287">
        <v>0</v>
      </c>
      <c r="K118" s="287">
        <v>1897</v>
      </c>
      <c r="L118" s="287">
        <v>651</v>
      </c>
      <c r="M118" s="287">
        <v>136</v>
      </c>
      <c r="N118" s="287">
        <v>34</v>
      </c>
      <c r="O118" s="39">
        <v>968</v>
      </c>
      <c r="P118" s="39">
        <v>2875</v>
      </c>
      <c r="Q118" s="39">
        <v>60</v>
      </c>
      <c r="R118" s="12">
        <v>0</v>
      </c>
      <c r="S118" s="39">
        <v>1207</v>
      </c>
      <c r="T118" s="39">
        <v>1608</v>
      </c>
      <c r="U118" s="39">
        <v>852</v>
      </c>
      <c r="V118" s="64">
        <v>84</v>
      </c>
    </row>
    <row r="119" spans="1:22" ht="10.5">
      <c r="A119" s="279">
        <v>104</v>
      </c>
      <c r="B119" s="27">
        <v>702</v>
      </c>
      <c r="C119" s="295" t="s">
        <v>886</v>
      </c>
      <c r="D119" s="298">
        <v>14317</v>
      </c>
      <c r="E119" s="12">
        <v>5398</v>
      </c>
      <c r="F119" s="287">
        <v>1281</v>
      </c>
      <c r="G119" s="287">
        <v>633</v>
      </c>
      <c r="H119" s="287">
        <v>625</v>
      </c>
      <c r="I119" s="287">
        <v>47</v>
      </c>
      <c r="J119" s="287">
        <v>2</v>
      </c>
      <c r="K119" s="287">
        <v>3778</v>
      </c>
      <c r="L119" s="287">
        <v>1323</v>
      </c>
      <c r="M119" s="287">
        <v>206</v>
      </c>
      <c r="N119" s="287">
        <v>86</v>
      </c>
      <c r="O119" s="39">
        <v>1851</v>
      </c>
      <c r="P119" s="39">
        <v>5357</v>
      </c>
      <c r="Q119" s="39">
        <v>95</v>
      </c>
      <c r="R119" s="12">
        <v>0</v>
      </c>
      <c r="S119" s="39">
        <v>1833</v>
      </c>
      <c r="T119" s="39">
        <v>3429</v>
      </c>
      <c r="U119" s="39">
        <v>1614</v>
      </c>
      <c r="V119" s="64">
        <v>97</v>
      </c>
    </row>
    <row r="120" spans="1:22" ht="10.5">
      <c r="A120" s="279">
        <v>105</v>
      </c>
      <c r="B120" s="27">
        <v>703</v>
      </c>
      <c r="C120" s="295" t="s">
        <v>887</v>
      </c>
      <c r="D120" s="298">
        <v>21337</v>
      </c>
      <c r="E120" s="12">
        <v>6870</v>
      </c>
      <c r="F120" s="287">
        <v>1413</v>
      </c>
      <c r="G120" s="287">
        <v>541</v>
      </c>
      <c r="H120" s="287">
        <v>833</v>
      </c>
      <c r="I120" s="287">
        <v>27</v>
      </c>
      <c r="J120" s="287">
        <v>7</v>
      </c>
      <c r="K120" s="287">
        <v>5019</v>
      </c>
      <c r="L120" s="287">
        <v>1753</v>
      </c>
      <c r="M120" s="287">
        <v>346</v>
      </c>
      <c r="N120" s="287">
        <v>65</v>
      </c>
      <c r="O120" s="39">
        <v>2965</v>
      </c>
      <c r="P120" s="39">
        <v>7656</v>
      </c>
      <c r="Q120" s="39">
        <v>126</v>
      </c>
      <c r="R120" s="39">
        <v>9</v>
      </c>
      <c r="S120" s="39">
        <v>2411</v>
      </c>
      <c r="T120" s="39">
        <v>5110</v>
      </c>
      <c r="U120" s="39">
        <v>3673</v>
      </c>
      <c r="V120" s="64">
        <v>173</v>
      </c>
    </row>
    <row r="121" spans="1:22" ht="10.5">
      <c r="A121" s="281">
        <v>106</v>
      </c>
      <c r="B121" s="282">
        <v>704</v>
      </c>
      <c r="C121" s="299" t="s">
        <v>888</v>
      </c>
      <c r="D121" s="300">
        <v>19724</v>
      </c>
      <c r="E121" s="15">
        <v>6831</v>
      </c>
      <c r="F121" s="108">
        <v>1062</v>
      </c>
      <c r="G121" s="108">
        <v>369</v>
      </c>
      <c r="H121" s="108">
        <v>669</v>
      </c>
      <c r="I121" s="108">
        <v>92</v>
      </c>
      <c r="J121" s="108">
        <v>45</v>
      </c>
      <c r="K121" s="108">
        <v>5322</v>
      </c>
      <c r="L121" s="108">
        <v>1742</v>
      </c>
      <c r="M121" s="108">
        <v>279</v>
      </c>
      <c r="N121" s="108">
        <v>76</v>
      </c>
      <c r="O121" s="108">
        <v>3498</v>
      </c>
      <c r="P121" s="108">
        <v>7226</v>
      </c>
      <c r="Q121" s="108">
        <v>156</v>
      </c>
      <c r="R121" s="15">
        <v>0</v>
      </c>
      <c r="S121" s="108">
        <v>2770</v>
      </c>
      <c r="T121" s="108">
        <v>4300</v>
      </c>
      <c r="U121" s="108">
        <v>2013</v>
      </c>
      <c r="V121" s="303">
        <v>156</v>
      </c>
    </row>
    <row r="122" spans="2:22" s="18" customFormat="1" ht="10.5">
      <c r="B122" s="18" t="s">
        <v>928</v>
      </c>
      <c r="C122" s="10"/>
      <c r="D122" s="287"/>
      <c r="E122" s="12"/>
      <c r="F122" s="287"/>
      <c r="G122" s="287"/>
      <c r="H122" s="287"/>
      <c r="I122" s="287"/>
      <c r="J122" s="287"/>
      <c r="K122" s="287"/>
      <c r="L122" s="287"/>
      <c r="M122" s="287"/>
      <c r="N122" s="287"/>
      <c r="O122" s="287"/>
      <c r="P122" s="287"/>
      <c r="Q122" s="287"/>
      <c r="R122" s="287"/>
      <c r="S122" s="287"/>
      <c r="T122" s="287"/>
      <c r="U122" s="287"/>
      <c r="V122" s="304"/>
    </row>
    <row r="123" spans="2:22" s="18" customFormat="1" ht="10.5">
      <c r="B123" s="18" t="s">
        <v>929</v>
      </c>
      <c r="C123" s="10"/>
      <c r="D123" s="287"/>
      <c r="E123" s="12"/>
      <c r="F123" s="287"/>
      <c r="G123" s="287"/>
      <c r="H123" s="287"/>
      <c r="I123" s="287"/>
      <c r="J123" s="287"/>
      <c r="K123" s="287"/>
      <c r="L123" s="287"/>
      <c r="M123" s="287"/>
      <c r="N123" s="287"/>
      <c r="O123" s="287"/>
      <c r="P123" s="287"/>
      <c r="Q123" s="287"/>
      <c r="R123" s="287"/>
      <c r="S123" s="287"/>
      <c r="T123" s="287"/>
      <c r="U123" s="287"/>
      <c r="V123" s="304"/>
    </row>
    <row r="124" spans="2:22" s="18" customFormat="1" ht="10.5">
      <c r="B124" s="18" t="s">
        <v>930</v>
      </c>
      <c r="C124" s="71"/>
      <c r="D124" s="283"/>
      <c r="E124" s="283"/>
      <c r="F124" s="283"/>
      <c r="G124" s="283"/>
      <c r="H124" s="283"/>
      <c r="I124" s="283"/>
      <c r="J124" s="283"/>
      <c r="K124" s="283"/>
      <c r="L124" s="283"/>
      <c r="M124" s="283"/>
      <c r="N124" s="283"/>
      <c r="O124" s="283"/>
      <c r="P124" s="283"/>
      <c r="Q124" s="283"/>
      <c r="R124" s="283"/>
      <c r="S124" s="283"/>
      <c r="T124" s="283"/>
      <c r="U124" s="283"/>
      <c r="V124" s="283"/>
    </row>
    <row r="125" spans="2:22" s="18" customFormat="1" ht="10.5">
      <c r="B125" s="18" t="s">
        <v>933</v>
      </c>
      <c r="C125" s="71"/>
      <c r="D125" s="283"/>
      <c r="E125" s="283"/>
      <c r="F125" s="283"/>
      <c r="G125" s="283"/>
      <c r="H125" s="283"/>
      <c r="I125" s="283"/>
      <c r="J125" s="283"/>
      <c r="K125" s="283"/>
      <c r="L125" s="283"/>
      <c r="M125" s="283"/>
      <c r="N125" s="283"/>
      <c r="O125" s="283"/>
      <c r="P125" s="283"/>
      <c r="Q125" s="283"/>
      <c r="R125" s="283"/>
      <c r="S125" s="283"/>
      <c r="T125" s="283"/>
      <c r="U125" s="283"/>
      <c r="V125" s="283"/>
    </row>
    <row r="126" spans="2:22" ht="10.5">
      <c r="B126" s="2" t="s">
        <v>931</v>
      </c>
      <c r="D126" s="301"/>
      <c r="E126" s="301"/>
      <c r="F126" s="301"/>
      <c r="G126" s="301"/>
      <c r="H126" s="301"/>
      <c r="I126" s="301"/>
      <c r="J126" s="301"/>
      <c r="K126" s="301"/>
      <c r="L126" s="301"/>
      <c r="M126" s="301"/>
      <c r="N126" s="301"/>
      <c r="O126" s="301"/>
      <c r="P126" s="301"/>
      <c r="Q126" s="301"/>
      <c r="R126" s="301"/>
      <c r="S126" s="301"/>
      <c r="T126" s="301"/>
      <c r="U126" s="301"/>
      <c r="V126" s="301"/>
    </row>
    <row r="127" spans="2:22" ht="10.5">
      <c r="B127" s="2" t="s">
        <v>932</v>
      </c>
      <c r="D127" s="301"/>
      <c r="E127" s="301"/>
      <c r="F127" s="301"/>
      <c r="G127" s="301"/>
      <c r="H127" s="301"/>
      <c r="I127" s="301"/>
      <c r="J127" s="301"/>
      <c r="K127" s="301"/>
      <c r="L127" s="301"/>
      <c r="M127" s="301"/>
      <c r="N127" s="301"/>
      <c r="O127" s="301"/>
      <c r="P127" s="301"/>
      <c r="Q127" s="301"/>
      <c r="R127" s="301"/>
      <c r="S127" s="301"/>
      <c r="T127" s="301"/>
      <c r="U127" s="301"/>
      <c r="V127" s="301"/>
    </row>
    <row r="128" spans="4:22" ht="10.5">
      <c r="D128" s="301"/>
      <c r="E128" s="301"/>
      <c r="F128" s="301"/>
      <c r="G128" s="301"/>
      <c r="H128" s="301"/>
      <c r="I128" s="301"/>
      <c r="J128" s="301"/>
      <c r="K128" s="301"/>
      <c r="L128" s="301"/>
      <c r="M128" s="301"/>
      <c r="N128" s="301"/>
      <c r="O128" s="301"/>
      <c r="P128" s="301"/>
      <c r="Q128" s="301"/>
      <c r="R128" s="301"/>
      <c r="S128" s="301"/>
      <c r="T128" s="301"/>
      <c r="U128" s="301"/>
      <c r="V128" s="301"/>
    </row>
    <row r="130" spans="6:14" ht="10.5">
      <c r="F130" s="305"/>
      <c r="G130" s="305"/>
      <c r="H130" s="305"/>
      <c r="I130" s="305"/>
      <c r="J130" s="305"/>
      <c r="K130" s="305"/>
      <c r="L130" s="305"/>
      <c r="M130" s="305"/>
      <c r="N130" s="305"/>
    </row>
    <row r="131" spans="6:22" ht="10.5">
      <c r="F131" s="305"/>
      <c r="G131" s="305"/>
      <c r="H131" s="305"/>
      <c r="I131" s="305"/>
      <c r="J131" s="305"/>
      <c r="K131" s="305"/>
      <c r="L131" s="305"/>
      <c r="M131" s="305"/>
      <c r="N131" s="305"/>
      <c r="V131" s="305"/>
    </row>
    <row r="132" spans="6:22" ht="10.5">
      <c r="F132" s="305"/>
      <c r="G132" s="305"/>
      <c r="H132" s="305"/>
      <c r="I132" s="305"/>
      <c r="J132" s="305"/>
      <c r="K132" s="305"/>
      <c r="L132" s="305"/>
      <c r="M132" s="305"/>
      <c r="N132" s="305"/>
      <c r="V132" s="305"/>
    </row>
    <row r="133" spans="6:22" ht="10.5">
      <c r="F133" s="305"/>
      <c r="G133" s="305"/>
      <c r="H133" s="305"/>
      <c r="I133" s="305"/>
      <c r="J133" s="305"/>
      <c r="K133" s="305"/>
      <c r="L133" s="305"/>
      <c r="M133" s="305"/>
      <c r="N133" s="305"/>
      <c r="V133" s="305"/>
    </row>
    <row r="134" spans="6:22" ht="10.5">
      <c r="F134" s="305"/>
      <c r="G134" s="305"/>
      <c r="H134" s="305"/>
      <c r="I134" s="305"/>
      <c r="J134" s="305"/>
      <c r="K134" s="305"/>
      <c r="L134" s="305"/>
      <c r="M134" s="305"/>
      <c r="N134" s="305"/>
      <c r="V134" s="305"/>
    </row>
    <row r="135" spans="6:22" ht="10.5">
      <c r="F135" s="305"/>
      <c r="G135" s="305"/>
      <c r="H135" s="305"/>
      <c r="I135" s="305"/>
      <c r="J135" s="305"/>
      <c r="K135" s="305"/>
      <c r="L135" s="305"/>
      <c r="M135" s="305"/>
      <c r="N135" s="305"/>
      <c r="V135" s="305"/>
    </row>
    <row r="136" spans="6:22" ht="10.5">
      <c r="F136" s="305"/>
      <c r="G136" s="305"/>
      <c r="H136" s="305"/>
      <c r="I136" s="305"/>
      <c r="J136" s="305"/>
      <c r="K136" s="305"/>
      <c r="L136" s="305"/>
      <c r="M136" s="305"/>
      <c r="N136" s="305"/>
      <c r="V136" s="305"/>
    </row>
  </sheetData>
  <printOptions/>
  <pageMargins left="0.27" right="0.2" top="0.8" bottom="0.26" header="0.1968503937007874" footer="0.1968503937007874"/>
  <pageSetup horizontalDpi="300" verticalDpi="300" orientation="portrait" paperSize="9" scale="49" r:id="rId1"/>
  <headerFooter alignWithMargins="0">
    <oddFooter>&amp;C- &amp;P -</oddFooter>
  </headerFooter>
  <rowBreaks count="1" manualBreakCount="1">
    <brk id="123" max="22" man="1"/>
  </rowBreaks>
</worksheet>
</file>

<file path=xl/worksheets/sheet7.xml><?xml version="1.0" encoding="utf-8"?>
<worksheet xmlns="http://schemas.openxmlformats.org/spreadsheetml/2006/main" xmlns:r="http://schemas.openxmlformats.org/officeDocument/2006/relationships">
  <dimension ref="A1:P12"/>
  <sheetViews>
    <sheetView workbookViewId="0" topLeftCell="A1">
      <selection activeCell="A1" sqref="A1"/>
    </sheetView>
  </sheetViews>
  <sheetFormatPr defaultColWidth="9.00390625" defaultRowHeight="12.75"/>
  <cols>
    <col min="1" max="1" width="14.625" style="2" customWidth="1"/>
    <col min="2" max="16" width="14.625" style="64" customWidth="1"/>
    <col min="17" max="17" width="3.375" style="2" customWidth="1"/>
    <col min="18" max="16384" width="9.125" style="2" customWidth="1"/>
  </cols>
  <sheetData>
    <row r="1" spans="1:2" ht="15.75">
      <c r="A1" s="254" t="s">
        <v>237</v>
      </c>
      <c r="B1" s="2"/>
    </row>
    <row r="2" spans="1:16" ht="11.25" thickBot="1">
      <c r="A2" s="53"/>
      <c r="B2" s="54"/>
      <c r="C2" s="54"/>
      <c r="D2" s="54"/>
      <c r="E2" s="54"/>
      <c r="F2" s="54"/>
      <c r="G2" s="54"/>
      <c r="H2" s="54"/>
      <c r="I2" s="54"/>
      <c r="J2" s="54"/>
      <c r="K2" s="54"/>
      <c r="L2" s="54"/>
      <c r="M2" s="54"/>
      <c r="N2" s="54"/>
      <c r="O2" s="54" t="s">
        <v>238</v>
      </c>
      <c r="P2" s="54"/>
    </row>
    <row r="3" spans="1:16" ht="10.5">
      <c r="A3" s="6" t="s">
        <v>0</v>
      </c>
      <c r="B3" s="55" t="s">
        <v>1</v>
      </c>
      <c r="C3" s="56"/>
      <c r="D3" s="56"/>
      <c r="E3" s="55" t="s">
        <v>239</v>
      </c>
      <c r="F3" s="56"/>
      <c r="G3" s="56"/>
      <c r="H3" s="55" t="s">
        <v>240</v>
      </c>
      <c r="I3" s="56"/>
      <c r="J3" s="56"/>
      <c r="K3" s="55" t="s">
        <v>241</v>
      </c>
      <c r="L3" s="56"/>
      <c r="M3" s="56"/>
      <c r="N3" s="55" t="s">
        <v>242</v>
      </c>
      <c r="O3" s="56"/>
      <c r="P3" s="56"/>
    </row>
    <row r="4" spans="1:16" ht="10.5">
      <c r="A4" s="8"/>
      <c r="B4" s="55" t="s">
        <v>243</v>
      </c>
      <c r="C4" s="55" t="s">
        <v>244</v>
      </c>
      <c r="D4" s="55" t="s">
        <v>245</v>
      </c>
      <c r="E4" s="55" t="s">
        <v>243</v>
      </c>
      <c r="F4" s="55" t="s">
        <v>244</v>
      </c>
      <c r="G4" s="55" t="s">
        <v>245</v>
      </c>
      <c r="H4" s="55" t="s">
        <v>243</v>
      </c>
      <c r="I4" s="55" t="s">
        <v>244</v>
      </c>
      <c r="J4" s="55" t="s">
        <v>245</v>
      </c>
      <c r="K4" s="55" t="s">
        <v>243</v>
      </c>
      <c r="L4" s="55" t="s">
        <v>244</v>
      </c>
      <c r="M4" s="55" t="s">
        <v>245</v>
      </c>
      <c r="N4" s="55" t="s">
        <v>243</v>
      </c>
      <c r="O4" s="55" t="s">
        <v>244</v>
      </c>
      <c r="P4" s="57" t="s">
        <v>246</v>
      </c>
    </row>
    <row r="5" spans="1:16" ht="10.5" hidden="1">
      <c r="A5" s="6" t="s">
        <v>247</v>
      </c>
      <c r="B5" s="58">
        <v>453794</v>
      </c>
      <c r="C5" s="59">
        <v>731899</v>
      </c>
      <c r="D5" s="59">
        <v>3288751</v>
      </c>
      <c r="E5" s="59">
        <v>341881</v>
      </c>
      <c r="F5" s="59">
        <v>105438</v>
      </c>
      <c r="G5" s="59">
        <v>755071</v>
      </c>
      <c r="H5" s="59">
        <v>8594</v>
      </c>
      <c r="I5" s="59">
        <v>48007</v>
      </c>
      <c r="J5" s="59">
        <v>192380</v>
      </c>
      <c r="K5" s="59">
        <v>101193</v>
      </c>
      <c r="L5" s="59">
        <v>576183</v>
      </c>
      <c r="M5" s="59">
        <v>2341300</v>
      </c>
      <c r="N5" s="59">
        <v>2126</v>
      </c>
      <c r="O5" s="59">
        <v>2271</v>
      </c>
      <c r="P5" s="59">
        <v>111</v>
      </c>
    </row>
    <row r="6" spans="1:16" ht="10.5" hidden="1">
      <c r="A6" s="6" t="s">
        <v>51</v>
      </c>
      <c r="B6" s="58">
        <v>433802</v>
      </c>
      <c r="C6" s="59">
        <v>704071</v>
      </c>
      <c r="D6" s="59">
        <v>3333611</v>
      </c>
      <c r="E6" s="59">
        <v>327894</v>
      </c>
      <c r="F6" s="59">
        <v>100718</v>
      </c>
      <c r="G6" s="59">
        <v>747691</v>
      </c>
      <c r="H6" s="59">
        <v>9410</v>
      </c>
      <c r="I6" s="59">
        <v>48790</v>
      </c>
      <c r="J6" s="59">
        <v>199485</v>
      </c>
      <c r="K6" s="59">
        <v>94320</v>
      </c>
      <c r="L6" s="59">
        <v>552125</v>
      </c>
      <c r="M6" s="59">
        <v>2386435</v>
      </c>
      <c r="N6" s="59">
        <v>2178</v>
      </c>
      <c r="O6" s="59">
        <v>2438</v>
      </c>
      <c r="P6" s="59">
        <v>113</v>
      </c>
    </row>
    <row r="7" spans="1:16" ht="10.5" hidden="1">
      <c r="A7" s="6" t="s">
        <v>674</v>
      </c>
      <c r="B7" s="58">
        <v>401597</v>
      </c>
      <c r="C7" s="59">
        <v>632647</v>
      </c>
      <c r="D7" s="59">
        <v>3212499</v>
      </c>
      <c r="E7" s="59">
        <v>304786</v>
      </c>
      <c r="F7" s="59">
        <v>98092</v>
      </c>
      <c r="G7" s="59">
        <v>773653</v>
      </c>
      <c r="H7" s="59">
        <v>8930</v>
      </c>
      <c r="I7" s="59">
        <v>46847</v>
      </c>
      <c r="J7" s="59">
        <v>194784</v>
      </c>
      <c r="K7" s="59">
        <v>85827</v>
      </c>
      <c r="L7" s="59">
        <v>485398</v>
      </c>
      <c r="M7" s="59">
        <v>2244062</v>
      </c>
      <c r="N7" s="59">
        <v>2054</v>
      </c>
      <c r="O7" s="59">
        <v>2310</v>
      </c>
      <c r="P7" s="59">
        <v>117</v>
      </c>
    </row>
    <row r="8" spans="1:16" ht="10.5">
      <c r="A8" s="6" t="s">
        <v>675</v>
      </c>
      <c r="B8" s="60">
        <v>395898</v>
      </c>
      <c r="C8" s="61">
        <v>635640</v>
      </c>
      <c r="D8" s="61">
        <v>3204733</v>
      </c>
      <c r="E8" s="61">
        <v>302401</v>
      </c>
      <c r="F8" s="61">
        <v>108169</v>
      </c>
      <c r="G8" s="61">
        <v>790167</v>
      </c>
      <c r="H8" s="61">
        <v>8135</v>
      </c>
      <c r="I8" s="61">
        <v>47746</v>
      </c>
      <c r="J8" s="61">
        <v>194206</v>
      </c>
      <c r="K8" s="61">
        <v>83369</v>
      </c>
      <c r="L8" s="61">
        <v>477224</v>
      </c>
      <c r="M8" s="61">
        <v>2220360</v>
      </c>
      <c r="N8" s="61">
        <v>1993</v>
      </c>
      <c r="O8" s="61">
        <v>2501</v>
      </c>
      <c r="P8" s="61">
        <v>117</v>
      </c>
    </row>
    <row r="9" spans="1:16" ht="10.5">
      <c r="A9" s="6" t="s">
        <v>52</v>
      </c>
      <c r="B9" s="60">
        <v>379858</v>
      </c>
      <c r="C9" s="61">
        <v>615162</v>
      </c>
      <c r="D9" s="61">
        <v>3202153</v>
      </c>
      <c r="E9" s="61">
        <v>291963</v>
      </c>
      <c r="F9" s="61">
        <v>108056</v>
      </c>
      <c r="G9" s="61">
        <v>775757</v>
      </c>
      <c r="H9" s="61">
        <v>8522</v>
      </c>
      <c r="I9" s="61">
        <v>47173</v>
      </c>
      <c r="J9" s="61">
        <v>196232</v>
      </c>
      <c r="K9" s="61">
        <v>77580</v>
      </c>
      <c r="L9" s="61">
        <v>457613</v>
      </c>
      <c r="M9" s="61">
        <v>2230164</v>
      </c>
      <c r="N9" s="61">
        <v>1793</v>
      </c>
      <c r="O9" s="61">
        <v>2320</v>
      </c>
      <c r="P9" s="61">
        <v>113</v>
      </c>
    </row>
    <row r="10" spans="1:16" s="18" customFormat="1" ht="10.5">
      <c r="A10" s="6" t="s">
        <v>53</v>
      </c>
      <c r="B10" s="60">
        <v>373978</v>
      </c>
      <c r="C10" s="61">
        <v>605411</v>
      </c>
      <c r="D10" s="61">
        <v>3300212</v>
      </c>
      <c r="E10" s="61">
        <v>289452</v>
      </c>
      <c r="F10" s="61">
        <v>109945</v>
      </c>
      <c r="G10" s="61">
        <v>792129</v>
      </c>
      <c r="H10" s="61">
        <v>8707</v>
      </c>
      <c r="I10" s="61">
        <v>51226</v>
      </c>
      <c r="J10" s="61">
        <v>203675</v>
      </c>
      <c r="K10" s="61">
        <v>73530</v>
      </c>
      <c r="L10" s="61">
        <v>441370</v>
      </c>
      <c r="M10" s="61">
        <v>2304408</v>
      </c>
      <c r="N10" s="61">
        <v>2289</v>
      </c>
      <c r="O10" s="61">
        <v>2870</v>
      </c>
      <c r="P10" s="61">
        <v>115</v>
      </c>
    </row>
    <row r="11" spans="1:16" s="18" customFormat="1" ht="10.5">
      <c r="A11" s="6" t="s">
        <v>676</v>
      </c>
      <c r="B11" s="60">
        <v>359526</v>
      </c>
      <c r="C11" s="61">
        <v>576222</v>
      </c>
      <c r="D11" s="61">
        <v>3190816</v>
      </c>
      <c r="E11" s="61">
        <v>280395</v>
      </c>
      <c r="F11" s="61">
        <v>108632</v>
      </c>
      <c r="G11" s="61">
        <v>795465</v>
      </c>
      <c r="H11" s="61">
        <v>9506</v>
      </c>
      <c r="I11" s="61">
        <v>53434</v>
      </c>
      <c r="J11" s="61">
        <v>210805</v>
      </c>
      <c r="K11" s="61">
        <v>67606</v>
      </c>
      <c r="L11" s="61">
        <v>411845</v>
      </c>
      <c r="M11" s="61">
        <v>2184546</v>
      </c>
      <c r="N11" s="61">
        <v>2019</v>
      </c>
      <c r="O11" s="61">
        <v>2311</v>
      </c>
      <c r="P11" s="61">
        <v>109</v>
      </c>
    </row>
    <row r="12" spans="1:16" s="18" customFormat="1" ht="11.25" thickBot="1">
      <c r="A12" s="5" t="s">
        <v>677</v>
      </c>
      <c r="B12" s="62">
        <v>353354</v>
      </c>
      <c r="C12" s="63">
        <v>591373</v>
      </c>
      <c r="D12" s="63">
        <v>3289156</v>
      </c>
      <c r="E12" s="63">
        <v>273156</v>
      </c>
      <c r="F12" s="63">
        <v>119520</v>
      </c>
      <c r="G12" s="63">
        <v>798742</v>
      </c>
      <c r="H12" s="63">
        <v>10090</v>
      </c>
      <c r="I12" s="63">
        <v>54391</v>
      </c>
      <c r="J12" s="63">
        <v>225179</v>
      </c>
      <c r="K12" s="63">
        <v>68614</v>
      </c>
      <c r="L12" s="63">
        <v>415379</v>
      </c>
      <c r="M12" s="63">
        <v>2265235</v>
      </c>
      <c r="N12" s="63">
        <v>1494</v>
      </c>
      <c r="O12" s="63">
        <v>2083</v>
      </c>
      <c r="P12" s="63">
        <v>98</v>
      </c>
    </row>
  </sheetData>
  <printOptions/>
  <pageMargins left="0.29" right="0.22" top="1" bottom="1" header="0.5" footer="0.5"/>
  <pageSetup horizontalDpi="300" verticalDpi="300" orientation="portrait" paperSize="9" scale="80"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1:Q9"/>
  <sheetViews>
    <sheetView workbookViewId="0" topLeftCell="A1">
      <selection activeCell="A1" sqref="A1"/>
    </sheetView>
  </sheetViews>
  <sheetFormatPr defaultColWidth="9.00390625" defaultRowHeight="12.75"/>
  <cols>
    <col min="1" max="1" width="14.625" style="2" customWidth="1"/>
    <col min="2" max="2" width="10.625" style="2" hidden="1" customWidth="1"/>
    <col min="3" max="3" width="8.00390625" style="2" hidden="1" customWidth="1"/>
    <col min="4" max="4" width="10.625" style="2" hidden="1" customWidth="1"/>
    <col min="5" max="5" width="8.00390625" style="2" hidden="1" customWidth="1"/>
    <col min="6" max="6" width="10.625" style="2" hidden="1" customWidth="1"/>
    <col min="7" max="7" width="8.00390625" style="2" hidden="1" customWidth="1"/>
    <col min="8" max="8" width="10.625" style="2" customWidth="1"/>
    <col min="9" max="9" width="8.00390625" style="2" customWidth="1"/>
    <col min="10" max="10" width="10.625" style="2" customWidth="1"/>
    <col min="11" max="11" width="8.00390625" style="2" customWidth="1"/>
    <col min="12" max="12" width="10.625" style="2" customWidth="1"/>
    <col min="13" max="13" width="8.00390625" style="2" customWidth="1"/>
    <col min="14" max="14" width="10.625" style="2" customWidth="1"/>
    <col min="15" max="15" width="8.00390625" style="2" customWidth="1"/>
    <col min="16" max="16" width="10.625" style="2" customWidth="1"/>
    <col min="17" max="17" width="8.00390625" style="2" customWidth="1"/>
    <col min="18" max="16384" width="9.125" style="2" customWidth="1"/>
  </cols>
  <sheetData>
    <row r="1" ht="15.75">
      <c r="A1" s="253" t="s">
        <v>249</v>
      </c>
    </row>
    <row r="2" spans="1:17" ht="11.25" thickBot="1">
      <c r="A2" s="4"/>
      <c r="B2" s="4"/>
      <c r="C2" s="4"/>
      <c r="D2" s="4"/>
      <c r="E2" s="4"/>
      <c r="F2" s="4"/>
      <c r="G2" s="5"/>
      <c r="H2" s="4"/>
      <c r="I2" s="4"/>
      <c r="J2" s="4"/>
      <c r="K2" s="4"/>
      <c r="L2" s="4"/>
      <c r="M2" s="4"/>
      <c r="N2" s="4"/>
      <c r="O2" s="4"/>
      <c r="P2" s="4"/>
      <c r="Q2" s="4"/>
    </row>
    <row r="3" spans="1:17" ht="10.5">
      <c r="A3" s="6" t="s">
        <v>0</v>
      </c>
      <c r="B3" s="7" t="s">
        <v>250</v>
      </c>
      <c r="C3" s="8"/>
      <c r="D3" s="7" t="s">
        <v>222</v>
      </c>
      <c r="E3" s="8"/>
      <c r="F3" s="7" t="s">
        <v>678</v>
      </c>
      <c r="G3" s="8"/>
      <c r="H3" s="7" t="s">
        <v>251</v>
      </c>
      <c r="I3" s="8"/>
      <c r="J3" s="7" t="s">
        <v>252</v>
      </c>
      <c r="K3" s="8"/>
      <c r="L3" s="7" t="s">
        <v>248</v>
      </c>
      <c r="M3" s="8"/>
      <c r="N3" s="7" t="s">
        <v>253</v>
      </c>
      <c r="O3" s="8"/>
      <c r="P3" s="7" t="s">
        <v>679</v>
      </c>
      <c r="Q3" s="8"/>
    </row>
    <row r="4" spans="1:17" ht="10.5">
      <c r="A4" s="8"/>
      <c r="B4" s="9" t="s">
        <v>254</v>
      </c>
      <c r="C4" s="9" t="s">
        <v>255</v>
      </c>
      <c r="D4" s="9" t="s">
        <v>254</v>
      </c>
      <c r="E4" s="9" t="s">
        <v>255</v>
      </c>
      <c r="F4" s="9" t="s">
        <v>254</v>
      </c>
      <c r="G4" s="9" t="s">
        <v>255</v>
      </c>
      <c r="H4" s="9" t="s">
        <v>254</v>
      </c>
      <c r="I4" s="9" t="s">
        <v>255</v>
      </c>
      <c r="J4" s="9" t="s">
        <v>254</v>
      </c>
      <c r="K4" s="9" t="s">
        <v>255</v>
      </c>
      <c r="L4" s="9" t="s">
        <v>254</v>
      </c>
      <c r="M4" s="9" t="s">
        <v>255</v>
      </c>
      <c r="N4" s="9" t="s">
        <v>254</v>
      </c>
      <c r="O4" s="9" t="s">
        <v>255</v>
      </c>
      <c r="P4" s="9" t="s">
        <v>254</v>
      </c>
      <c r="Q4" s="9" t="s">
        <v>255</v>
      </c>
    </row>
    <row r="5" spans="1:17" s="70" customFormat="1" ht="10.5">
      <c r="A5" s="274" t="s">
        <v>6</v>
      </c>
      <c r="B5" s="58">
        <v>213186</v>
      </c>
      <c r="C5" s="66">
        <v>111.4</v>
      </c>
      <c r="D5" s="59">
        <v>211446</v>
      </c>
      <c r="E5" s="66">
        <v>110.5</v>
      </c>
      <c r="F5" s="59">
        <v>136950</v>
      </c>
      <c r="G5" s="66">
        <v>71.5</v>
      </c>
      <c r="H5" s="59">
        <v>226406</v>
      </c>
      <c r="I5" s="66">
        <v>118.2</v>
      </c>
      <c r="J5" s="59">
        <v>243183</v>
      </c>
      <c r="K5" s="66">
        <v>126.9</v>
      </c>
      <c r="L5" s="59">
        <v>236568</v>
      </c>
      <c r="M5" s="66">
        <v>123.6</v>
      </c>
      <c r="N5" s="59">
        <v>230901</v>
      </c>
      <c r="O5" s="66">
        <v>114.2</v>
      </c>
      <c r="P5" s="59">
        <v>219338</v>
      </c>
      <c r="Q5" s="66">
        <v>108.5</v>
      </c>
    </row>
    <row r="6" spans="1:17" ht="10.5">
      <c r="A6" s="120" t="s">
        <v>256</v>
      </c>
      <c r="B6" s="58">
        <v>92617</v>
      </c>
      <c r="C6" s="66">
        <v>121</v>
      </c>
      <c r="D6" s="59">
        <v>93543</v>
      </c>
      <c r="E6" s="66">
        <v>122.2</v>
      </c>
      <c r="F6" s="59">
        <v>62599</v>
      </c>
      <c r="G6" s="66">
        <v>81.8</v>
      </c>
      <c r="H6" s="59">
        <v>99389</v>
      </c>
      <c r="I6" s="66">
        <v>129.8</v>
      </c>
      <c r="J6" s="59">
        <v>102589</v>
      </c>
      <c r="K6" s="66">
        <v>133.9</v>
      </c>
      <c r="L6" s="59">
        <v>99885</v>
      </c>
      <c r="M6" s="66">
        <v>130.5</v>
      </c>
      <c r="N6" s="59">
        <v>100074</v>
      </c>
      <c r="O6" s="66">
        <v>109.3</v>
      </c>
      <c r="P6" s="59">
        <v>99696</v>
      </c>
      <c r="Q6" s="66">
        <v>108.9</v>
      </c>
    </row>
    <row r="7" spans="1:17" ht="10.5">
      <c r="A7" s="97" t="s">
        <v>257</v>
      </c>
      <c r="B7" s="67">
        <v>120569</v>
      </c>
      <c r="C7" s="68">
        <v>105</v>
      </c>
      <c r="D7" s="69">
        <v>117903</v>
      </c>
      <c r="E7" s="68">
        <v>102.7</v>
      </c>
      <c r="F7" s="69">
        <v>74351</v>
      </c>
      <c r="G7" s="68">
        <v>64.7</v>
      </c>
      <c r="H7" s="69">
        <v>127017</v>
      </c>
      <c r="I7" s="68">
        <v>110.5</v>
      </c>
      <c r="J7" s="69">
        <v>140594</v>
      </c>
      <c r="K7" s="68">
        <v>122.3</v>
      </c>
      <c r="L7" s="69">
        <v>136683</v>
      </c>
      <c r="M7" s="68">
        <v>119</v>
      </c>
      <c r="N7" s="69">
        <v>130827</v>
      </c>
      <c r="O7" s="68">
        <v>118.3</v>
      </c>
      <c r="P7" s="69">
        <v>119642</v>
      </c>
      <c r="Q7" s="68">
        <v>108.2</v>
      </c>
    </row>
    <row r="8" spans="1:17" ht="10.5">
      <c r="A8" s="10" t="s">
        <v>934</v>
      </c>
      <c r="B8" s="10"/>
      <c r="C8" s="10"/>
      <c r="D8" s="10"/>
      <c r="E8" s="10"/>
      <c r="F8" s="10"/>
      <c r="G8" s="10"/>
      <c r="H8" s="10"/>
      <c r="I8" s="10"/>
      <c r="J8" s="10"/>
      <c r="K8" s="10"/>
      <c r="L8" s="10"/>
      <c r="M8" s="10"/>
      <c r="N8" s="10"/>
      <c r="O8" s="10"/>
      <c r="P8" s="10"/>
      <c r="Q8" s="10"/>
    </row>
    <row r="9" ht="10.5">
      <c r="A9" s="17"/>
    </row>
  </sheetData>
  <printOptions/>
  <pageMargins left="0.57" right="0.45" top="0.984251968503937" bottom="0.984251968503937" header="0.5118110236220472" footer="0.5118110236220472"/>
  <pageSetup orientation="portrait" paperSize="9" scale="90"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dimension ref="A1:S64"/>
  <sheetViews>
    <sheetView workbookViewId="0" topLeftCell="A1">
      <selection activeCell="A1" sqref="A1"/>
    </sheetView>
  </sheetViews>
  <sheetFormatPr defaultColWidth="9.00390625" defaultRowHeight="12.75"/>
  <cols>
    <col min="1" max="1" width="21.625" style="2" customWidth="1"/>
    <col min="2" max="6" width="12.625" style="2" customWidth="1"/>
    <col min="7" max="7" width="4.625" style="2" customWidth="1"/>
    <col min="8" max="16384" width="9.125" style="2" customWidth="1"/>
  </cols>
  <sheetData>
    <row r="1" ht="15.75">
      <c r="A1" s="253" t="s">
        <v>726</v>
      </c>
    </row>
    <row r="2" spans="1:6" ht="11.25" thickBot="1">
      <c r="A2" s="4"/>
      <c r="B2" s="4"/>
      <c r="C2" s="4"/>
      <c r="D2" s="4"/>
      <c r="E2" s="4"/>
      <c r="F2" s="4"/>
    </row>
    <row r="3" spans="1:6" ht="10.5">
      <c r="A3" s="8" t="s">
        <v>0</v>
      </c>
      <c r="B3" s="7" t="s">
        <v>258</v>
      </c>
      <c r="C3" s="7" t="s">
        <v>259</v>
      </c>
      <c r="D3" s="9" t="s">
        <v>260</v>
      </c>
      <c r="E3" s="9" t="s">
        <v>261</v>
      </c>
      <c r="F3" s="9" t="s">
        <v>262</v>
      </c>
    </row>
    <row r="4" spans="1:12" ht="10.5">
      <c r="A4" s="10" t="s">
        <v>1</v>
      </c>
      <c r="B4" s="11">
        <v>1057778</v>
      </c>
      <c r="C4" s="12">
        <v>11646</v>
      </c>
      <c r="D4" s="12">
        <v>482850</v>
      </c>
      <c r="E4" s="12">
        <v>540782</v>
      </c>
      <c r="F4" s="12">
        <v>22500</v>
      </c>
      <c r="H4" s="41"/>
      <c r="I4" s="41"/>
      <c r="J4" s="41"/>
      <c r="K4" s="41"/>
      <c r="L4" s="41"/>
    </row>
    <row r="5" spans="1:12" ht="10.5">
      <c r="A5" s="10"/>
      <c r="B5" s="11"/>
      <c r="C5" s="12"/>
      <c r="D5" s="12"/>
      <c r="E5" s="12"/>
      <c r="F5" s="12"/>
      <c r="H5" s="41"/>
      <c r="I5" s="41"/>
      <c r="J5" s="41"/>
      <c r="K5" s="41"/>
      <c r="L5" s="41"/>
    </row>
    <row r="6" spans="1:6" ht="10.5">
      <c r="A6" s="6" t="s">
        <v>263</v>
      </c>
      <c r="B6" s="11"/>
      <c r="C6" s="12"/>
      <c r="D6" s="12"/>
      <c r="E6" s="12"/>
      <c r="F6" s="12"/>
    </row>
    <row r="7" spans="1:12" ht="10.5">
      <c r="A7" s="6" t="s">
        <v>264</v>
      </c>
      <c r="B7" s="11">
        <v>495646</v>
      </c>
      <c r="C7" s="12">
        <v>5760</v>
      </c>
      <c r="D7" s="12">
        <v>269667</v>
      </c>
      <c r="E7" s="12">
        <v>200406</v>
      </c>
      <c r="F7" s="12">
        <v>19813</v>
      </c>
      <c r="H7" s="41"/>
      <c r="I7" s="41"/>
      <c r="J7" s="41"/>
      <c r="K7" s="41"/>
      <c r="L7" s="41"/>
    </row>
    <row r="8" spans="1:6" ht="10.5">
      <c r="A8" s="6" t="s">
        <v>680</v>
      </c>
      <c r="B8" s="11">
        <v>42975</v>
      </c>
      <c r="C8" s="12">
        <v>1059</v>
      </c>
      <c r="D8" s="12">
        <v>21917</v>
      </c>
      <c r="E8" s="12">
        <v>18100</v>
      </c>
      <c r="F8" s="12">
        <v>1899</v>
      </c>
    </row>
    <row r="9" spans="1:6" ht="10.5">
      <c r="A9" s="6" t="s">
        <v>265</v>
      </c>
      <c r="B9" s="11">
        <v>48818</v>
      </c>
      <c r="C9" s="12">
        <v>1210</v>
      </c>
      <c r="D9" s="12">
        <v>28125</v>
      </c>
      <c r="E9" s="12">
        <v>17505</v>
      </c>
      <c r="F9" s="12">
        <v>1978</v>
      </c>
    </row>
    <row r="10" spans="1:6" ht="10.5">
      <c r="A10" s="6" t="s">
        <v>266</v>
      </c>
      <c r="B10" s="11">
        <v>39669</v>
      </c>
      <c r="C10" s="12">
        <v>925</v>
      </c>
      <c r="D10" s="12">
        <v>19724</v>
      </c>
      <c r="E10" s="12">
        <v>17392</v>
      </c>
      <c r="F10" s="12">
        <v>1628</v>
      </c>
    </row>
    <row r="11" spans="1:6" ht="10.5">
      <c r="A11" s="6" t="s">
        <v>267</v>
      </c>
      <c r="B11" s="11">
        <v>43304</v>
      </c>
      <c r="C11" s="12">
        <v>482</v>
      </c>
      <c r="D11" s="12">
        <v>23928</v>
      </c>
      <c r="E11" s="12">
        <v>17204</v>
      </c>
      <c r="F11" s="12">
        <v>1690</v>
      </c>
    </row>
    <row r="12" spans="1:6" ht="10.5">
      <c r="A12" s="6" t="s">
        <v>268</v>
      </c>
      <c r="B12" s="11">
        <v>55803</v>
      </c>
      <c r="C12" s="12">
        <v>316</v>
      </c>
      <c r="D12" s="12">
        <v>38025</v>
      </c>
      <c r="E12" s="12">
        <v>15843</v>
      </c>
      <c r="F12" s="12">
        <v>1619</v>
      </c>
    </row>
    <row r="13" spans="1:6" ht="10.5">
      <c r="A13" s="6" t="s">
        <v>269</v>
      </c>
      <c r="B13" s="11">
        <v>42289</v>
      </c>
      <c r="C13" s="12">
        <v>326</v>
      </c>
      <c r="D13" s="12">
        <v>24301</v>
      </c>
      <c r="E13" s="12">
        <v>16032</v>
      </c>
      <c r="F13" s="12">
        <v>1630</v>
      </c>
    </row>
    <row r="14" spans="1:6" ht="12" customHeight="1">
      <c r="A14" s="6" t="s">
        <v>270</v>
      </c>
      <c r="B14" s="11">
        <v>39410</v>
      </c>
      <c r="C14" s="12">
        <v>380</v>
      </c>
      <c r="D14" s="12">
        <v>19947</v>
      </c>
      <c r="E14" s="12">
        <v>17309</v>
      </c>
      <c r="F14" s="12">
        <v>1774</v>
      </c>
    </row>
    <row r="15" spans="1:6" ht="10.5">
      <c r="A15" s="6" t="s">
        <v>271</v>
      </c>
      <c r="B15" s="11">
        <v>38461</v>
      </c>
      <c r="C15" s="12">
        <v>367</v>
      </c>
      <c r="D15" s="12">
        <v>18854</v>
      </c>
      <c r="E15" s="12">
        <v>17416</v>
      </c>
      <c r="F15" s="12">
        <v>1824</v>
      </c>
    </row>
    <row r="16" spans="1:6" ht="10.5">
      <c r="A16" s="6" t="s">
        <v>272</v>
      </c>
      <c r="B16" s="11">
        <v>36426</v>
      </c>
      <c r="C16" s="12">
        <v>152</v>
      </c>
      <c r="D16" s="12">
        <v>17731</v>
      </c>
      <c r="E16" s="12">
        <v>16829</v>
      </c>
      <c r="F16" s="12">
        <v>1714</v>
      </c>
    </row>
    <row r="17" spans="1:6" ht="10.5">
      <c r="A17" s="6" t="s">
        <v>681</v>
      </c>
      <c r="B17" s="11">
        <v>35114</v>
      </c>
      <c r="C17" s="12">
        <v>115</v>
      </c>
      <c r="D17" s="12">
        <v>20116</v>
      </c>
      <c r="E17" s="12">
        <v>13836</v>
      </c>
      <c r="F17" s="12">
        <v>1047</v>
      </c>
    </row>
    <row r="18" spans="1:6" ht="10.5">
      <c r="A18" s="6" t="s">
        <v>273</v>
      </c>
      <c r="B18" s="11">
        <v>33330</v>
      </c>
      <c r="C18" s="12">
        <v>202</v>
      </c>
      <c r="D18" s="12">
        <v>16613</v>
      </c>
      <c r="E18" s="12">
        <v>15257</v>
      </c>
      <c r="F18" s="12">
        <v>1258</v>
      </c>
    </row>
    <row r="19" spans="1:6" ht="10.5">
      <c r="A19" s="6" t="s">
        <v>274</v>
      </c>
      <c r="B19" s="11">
        <v>40047</v>
      </c>
      <c r="C19" s="12">
        <v>226</v>
      </c>
      <c r="D19" s="12">
        <v>20386</v>
      </c>
      <c r="E19" s="12">
        <v>17683</v>
      </c>
      <c r="F19" s="12">
        <v>1752</v>
      </c>
    </row>
    <row r="20" spans="1:6" ht="10.5">
      <c r="A20" s="10"/>
      <c r="B20" s="11"/>
      <c r="C20" s="12"/>
      <c r="D20" s="12"/>
      <c r="E20" s="12"/>
      <c r="F20" s="12"/>
    </row>
    <row r="21" spans="1:6" ht="10.5">
      <c r="A21" s="10" t="s">
        <v>940</v>
      </c>
      <c r="B21" s="11"/>
      <c r="C21" s="12"/>
      <c r="D21" s="12"/>
      <c r="E21" s="12"/>
      <c r="F21" s="12"/>
    </row>
    <row r="22" spans="1:12" ht="10.5">
      <c r="A22" s="6" t="s">
        <v>264</v>
      </c>
      <c r="B22" s="11">
        <v>562132</v>
      </c>
      <c r="C22" s="12">
        <v>5886</v>
      </c>
      <c r="D22" s="12">
        <v>213183</v>
      </c>
      <c r="E22" s="12">
        <v>340376</v>
      </c>
      <c r="F22" s="12">
        <v>2687</v>
      </c>
      <c r="H22" s="41"/>
      <c r="I22" s="41"/>
      <c r="J22" s="41"/>
      <c r="K22" s="41"/>
      <c r="L22" s="41"/>
    </row>
    <row r="23" spans="1:6" ht="10.5">
      <c r="A23" s="6" t="s">
        <v>680</v>
      </c>
      <c r="B23" s="11">
        <v>47114</v>
      </c>
      <c r="C23" s="12">
        <v>828</v>
      </c>
      <c r="D23" s="12">
        <v>16364</v>
      </c>
      <c r="E23" s="12">
        <v>29673</v>
      </c>
      <c r="F23" s="12">
        <v>249</v>
      </c>
    </row>
    <row r="24" spans="1:6" ht="10.5">
      <c r="A24" s="6" t="s">
        <v>265</v>
      </c>
      <c r="B24" s="11">
        <v>50736</v>
      </c>
      <c r="C24" s="12">
        <v>506</v>
      </c>
      <c r="D24" s="12">
        <v>22219</v>
      </c>
      <c r="E24" s="12">
        <v>27780</v>
      </c>
      <c r="F24" s="12">
        <v>231</v>
      </c>
    </row>
    <row r="25" spans="1:6" ht="10.5">
      <c r="A25" s="6" t="s">
        <v>266</v>
      </c>
      <c r="B25" s="11">
        <v>41656</v>
      </c>
      <c r="C25" s="12">
        <v>440</v>
      </c>
      <c r="D25" s="12">
        <v>12273</v>
      </c>
      <c r="E25" s="12">
        <v>28734</v>
      </c>
      <c r="F25" s="12">
        <v>209</v>
      </c>
    </row>
    <row r="26" spans="1:6" ht="10.5">
      <c r="A26" s="6" t="s">
        <v>267</v>
      </c>
      <c r="B26" s="11">
        <v>48148</v>
      </c>
      <c r="C26" s="12">
        <v>583</v>
      </c>
      <c r="D26" s="12">
        <v>17631</v>
      </c>
      <c r="E26" s="12">
        <v>29724</v>
      </c>
      <c r="F26" s="12">
        <v>210</v>
      </c>
    </row>
    <row r="27" spans="1:6" ht="12" customHeight="1">
      <c r="A27" s="6" t="s">
        <v>268</v>
      </c>
      <c r="B27" s="11">
        <v>67781</v>
      </c>
      <c r="C27" s="12">
        <v>439</v>
      </c>
      <c r="D27" s="12">
        <v>38916</v>
      </c>
      <c r="E27" s="12">
        <v>28198</v>
      </c>
      <c r="F27" s="12">
        <v>228</v>
      </c>
    </row>
    <row r="28" spans="1:6" ht="12" customHeight="1">
      <c r="A28" s="6" t="s">
        <v>269</v>
      </c>
      <c r="B28" s="11">
        <v>41053</v>
      </c>
      <c r="C28" s="12">
        <v>394</v>
      </c>
      <c r="D28" s="12">
        <v>13978</v>
      </c>
      <c r="E28" s="12">
        <v>26457</v>
      </c>
      <c r="F28" s="12">
        <v>224</v>
      </c>
    </row>
    <row r="29" spans="1:6" ht="14.25" customHeight="1">
      <c r="A29" s="6" t="s">
        <v>270</v>
      </c>
      <c r="B29" s="11">
        <v>46335</v>
      </c>
      <c r="C29" s="12">
        <v>565</v>
      </c>
      <c r="D29" s="12">
        <v>15410</v>
      </c>
      <c r="E29" s="12">
        <v>30148</v>
      </c>
      <c r="F29" s="12">
        <v>212</v>
      </c>
    </row>
    <row r="30" spans="1:6" ht="10.5">
      <c r="A30" s="6" t="s">
        <v>271</v>
      </c>
      <c r="B30" s="11">
        <v>45936</v>
      </c>
      <c r="C30" s="12">
        <v>1063</v>
      </c>
      <c r="D30" s="12">
        <v>15772</v>
      </c>
      <c r="E30" s="12">
        <v>28883</v>
      </c>
      <c r="F30" s="12">
        <v>218</v>
      </c>
    </row>
    <row r="31" spans="1:6" ht="12" customHeight="1">
      <c r="A31" s="6" t="s">
        <v>272</v>
      </c>
      <c r="B31" s="11">
        <v>45239</v>
      </c>
      <c r="C31" s="12">
        <v>214</v>
      </c>
      <c r="D31" s="12">
        <v>15176</v>
      </c>
      <c r="E31" s="12">
        <v>29614</v>
      </c>
      <c r="F31" s="12">
        <v>235</v>
      </c>
    </row>
    <row r="32" spans="1:6" ht="10.5">
      <c r="A32" s="6" t="s">
        <v>681</v>
      </c>
      <c r="B32" s="11">
        <v>43093</v>
      </c>
      <c r="C32" s="12">
        <v>230</v>
      </c>
      <c r="D32" s="12">
        <v>17310</v>
      </c>
      <c r="E32" s="12">
        <v>25328</v>
      </c>
      <c r="F32" s="12">
        <v>225</v>
      </c>
    </row>
    <row r="33" spans="1:6" ht="10.5">
      <c r="A33" s="6" t="s">
        <v>273</v>
      </c>
      <c r="B33" s="11">
        <v>38510</v>
      </c>
      <c r="C33" s="12">
        <v>225</v>
      </c>
      <c r="D33" s="12">
        <v>11375</v>
      </c>
      <c r="E33" s="12">
        <v>26708</v>
      </c>
      <c r="F33" s="12">
        <v>202</v>
      </c>
    </row>
    <row r="34" spans="1:6" ht="10.5">
      <c r="A34" s="13" t="s">
        <v>274</v>
      </c>
      <c r="B34" s="14">
        <v>46531</v>
      </c>
      <c r="C34" s="15">
        <v>399</v>
      </c>
      <c r="D34" s="15">
        <v>16759</v>
      </c>
      <c r="E34" s="15">
        <v>29129</v>
      </c>
      <c r="F34" s="15">
        <v>244</v>
      </c>
    </row>
    <row r="35" spans="1:6" ht="10.5" hidden="1">
      <c r="A35" s="6"/>
      <c r="B35" s="11"/>
      <c r="C35" s="12"/>
      <c r="D35" s="12"/>
      <c r="E35" s="12"/>
      <c r="F35" s="12"/>
    </row>
    <row r="36" spans="1:6" ht="10.5" hidden="1">
      <c r="A36" s="40" t="s">
        <v>275</v>
      </c>
      <c r="B36" s="11"/>
      <c r="C36" s="12"/>
      <c r="D36" s="12"/>
      <c r="E36" s="12"/>
      <c r="F36" s="12"/>
    </row>
    <row r="37" spans="1:6" ht="10.5" hidden="1">
      <c r="A37" s="6" t="s">
        <v>264</v>
      </c>
      <c r="B37" s="11">
        <v>0</v>
      </c>
      <c r="C37" s="12">
        <v>0</v>
      </c>
      <c r="D37" s="12">
        <v>0</v>
      </c>
      <c r="E37" s="12">
        <v>0</v>
      </c>
      <c r="F37" s="12">
        <v>0</v>
      </c>
    </row>
    <row r="38" spans="1:6" ht="10.5" hidden="1">
      <c r="A38" s="6" t="s">
        <v>276</v>
      </c>
      <c r="B38" s="11">
        <v>0</v>
      </c>
      <c r="C38" s="12">
        <v>0</v>
      </c>
      <c r="D38" s="12">
        <v>0</v>
      </c>
      <c r="E38" s="12">
        <v>0</v>
      </c>
      <c r="F38" s="12">
        <v>0</v>
      </c>
    </row>
    <row r="39" spans="1:6" ht="10.5" hidden="1">
      <c r="A39" s="6" t="s">
        <v>265</v>
      </c>
      <c r="B39" s="11">
        <v>0</v>
      </c>
      <c r="C39" s="12">
        <v>0</v>
      </c>
      <c r="D39" s="12">
        <v>0</v>
      </c>
      <c r="E39" s="12">
        <v>0</v>
      </c>
      <c r="F39" s="12">
        <v>0</v>
      </c>
    </row>
    <row r="40" spans="1:6" ht="10.5" hidden="1">
      <c r="A40" s="6" t="s">
        <v>266</v>
      </c>
      <c r="B40" s="11">
        <v>0</v>
      </c>
      <c r="C40" s="12">
        <v>0</v>
      </c>
      <c r="D40" s="12">
        <v>0</v>
      </c>
      <c r="E40" s="12">
        <v>0</v>
      </c>
      <c r="F40" s="12">
        <v>0</v>
      </c>
    </row>
    <row r="41" spans="1:6" ht="10.5" hidden="1">
      <c r="A41" s="6" t="s">
        <v>267</v>
      </c>
      <c r="B41" s="11">
        <v>0</v>
      </c>
      <c r="C41" s="12">
        <v>0</v>
      </c>
      <c r="D41" s="12">
        <v>0</v>
      </c>
      <c r="E41" s="12">
        <v>0</v>
      </c>
      <c r="F41" s="12">
        <v>0</v>
      </c>
    </row>
    <row r="42" spans="1:6" ht="10.5" hidden="1">
      <c r="A42" s="6" t="s">
        <v>268</v>
      </c>
      <c r="B42" s="11">
        <v>0</v>
      </c>
      <c r="C42" s="12">
        <v>0</v>
      </c>
      <c r="D42" s="12">
        <v>0</v>
      </c>
      <c r="E42" s="12">
        <v>0</v>
      </c>
      <c r="F42" s="12">
        <v>0</v>
      </c>
    </row>
    <row r="43" spans="1:6" ht="10.5" hidden="1">
      <c r="A43" s="6" t="s">
        <v>269</v>
      </c>
      <c r="B43" s="11">
        <v>0</v>
      </c>
      <c r="C43" s="12">
        <v>0</v>
      </c>
      <c r="D43" s="12">
        <v>0</v>
      </c>
      <c r="E43" s="12">
        <v>0</v>
      </c>
      <c r="F43" s="12">
        <v>0</v>
      </c>
    </row>
    <row r="44" spans="1:6" ht="10.5" hidden="1">
      <c r="A44" s="6" t="s">
        <v>270</v>
      </c>
      <c r="B44" s="11">
        <v>0</v>
      </c>
      <c r="C44" s="12">
        <v>0</v>
      </c>
      <c r="D44" s="12">
        <v>0</v>
      </c>
      <c r="E44" s="12">
        <v>0</v>
      </c>
      <c r="F44" s="12">
        <v>0</v>
      </c>
    </row>
    <row r="45" spans="1:6" ht="12" customHeight="1" hidden="1">
      <c r="A45" s="6" t="s">
        <v>271</v>
      </c>
      <c r="B45" s="11">
        <v>0</v>
      </c>
      <c r="C45" s="12">
        <v>0</v>
      </c>
      <c r="D45" s="12">
        <v>0</v>
      </c>
      <c r="E45" s="12">
        <v>0</v>
      </c>
      <c r="F45" s="12">
        <v>0</v>
      </c>
    </row>
    <row r="46" spans="1:6" ht="12" customHeight="1" hidden="1">
      <c r="A46" s="6" t="s">
        <v>272</v>
      </c>
      <c r="B46" s="11">
        <v>0</v>
      </c>
      <c r="C46" s="12">
        <v>0</v>
      </c>
      <c r="D46" s="12">
        <v>0</v>
      </c>
      <c r="E46" s="12">
        <v>0</v>
      </c>
      <c r="F46" s="12">
        <v>0</v>
      </c>
    </row>
    <row r="47" spans="1:6" ht="10.5" hidden="1">
      <c r="A47" s="6" t="s">
        <v>277</v>
      </c>
      <c r="B47" s="11">
        <v>0</v>
      </c>
      <c r="C47" s="12">
        <v>0</v>
      </c>
      <c r="D47" s="12">
        <v>0</v>
      </c>
      <c r="E47" s="12">
        <v>0</v>
      </c>
      <c r="F47" s="12">
        <v>0</v>
      </c>
    </row>
    <row r="48" spans="1:6" ht="10.5" hidden="1">
      <c r="A48" s="6" t="s">
        <v>273</v>
      </c>
      <c r="B48" s="11">
        <v>0</v>
      </c>
      <c r="C48" s="12">
        <v>0</v>
      </c>
      <c r="D48" s="12">
        <v>0</v>
      </c>
      <c r="E48" s="12">
        <v>0</v>
      </c>
      <c r="F48" s="12">
        <v>0</v>
      </c>
    </row>
    <row r="49" spans="1:6" ht="10.5" hidden="1">
      <c r="A49" s="13" t="s">
        <v>274</v>
      </c>
      <c r="B49" s="14">
        <v>0</v>
      </c>
      <c r="C49" s="15">
        <v>0</v>
      </c>
      <c r="D49" s="15">
        <v>0</v>
      </c>
      <c r="E49" s="15">
        <v>0</v>
      </c>
      <c r="F49" s="15">
        <v>0</v>
      </c>
    </row>
    <row r="50" spans="1:19" ht="10.5">
      <c r="A50" s="6" t="s">
        <v>278</v>
      </c>
      <c r="B50" s="10"/>
      <c r="C50" s="10"/>
      <c r="D50" s="10"/>
      <c r="E50" s="10"/>
      <c r="F50" s="10"/>
      <c r="G50" s="71"/>
      <c r="H50" s="71"/>
      <c r="I50" s="71"/>
      <c r="J50" s="71"/>
      <c r="K50" s="71"/>
      <c r="L50" s="71"/>
      <c r="M50" s="71"/>
      <c r="N50" s="71"/>
      <c r="O50" s="71"/>
      <c r="P50" s="71"/>
      <c r="Q50" s="71"/>
      <c r="R50" s="71"/>
      <c r="S50" s="71"/>
    </row>
    <row r="51" spans="1:19" ht="10.5">
      <c r="A51" s="6" t="s">
        <v>935</v>
      </c>
      <c r="B51" s="71"/>
      <c r="C51" s="71"/>
      <c r="D51" s="71"/>
      <c r="E51" s="71"/>
      <c r="F51" s="71"/>
      <c r="G51" s="71"/>
      <c r="H51" s="71"/>
      <c r="I51" s="71"/>
      <c r="J51" s="71"/>
      <c r="K51" s="71"/>
      <c r="L51" s="71"/>
      <c r="M51" s="71"/>
      <c r="N51" s="71"/>
      <c r="O51" s="71"/>
      <c r="P51" s="71"/>
      <c r="Q51" s="71"/>
      <c r="R51" s="71"/>
      <c r="S51" s="71"/>
    </row>
    <row r="52" spans="1:19" ht="10.5">
      <c r="A52" s="17" t="s">
        <v>937</v>
      </c>
      <c r="B52" s="71"/>
      <c r="C52" s="71"/>
      <c r="D52" s="71"/>
      <c r="E52" s="71"/>
      <c r="F52" s="71"/>
      <c r="G52" s="71"/>
      <c r="H52" s="71"/>
      <c r="I52" s="71"/>
      <c r="J52" s="71"/>
      <c r="K52" s="71"/>
      <c r="L52" s="71"/>
      <c r="M52" s="71"/>
      <c r="N52" s="71"/>
      <c r="O52" s="71"/>
      <c r="P52" s="71"/>
      <c r="Q52" s="71"/>
      <c r="R52" s="71"/>
      <c r="S52" s="71"/>
    </row>
    <row r="53" spans="1:19" ht="10.5">
      <c r="A53" s="17" t="s">
        <v>939</v>
      </c>
      <c r="B53" s="71"/>
      <c r="C53" s="71"/>
      <c r="D53" s="71"/>
      <c r="E53" s="71"/>
      <c r="F53" s="71"/>
      <c r="G53" s="71"/>
      <c r="H53" s="71"/>
      <c r="I53" s="71"/>
      <c r="J53" s="71"/>
      <c r="K53" s="71"/>
      <c r="L53" s="71"/>
      <c r="M53" s="71"/>
      <c r="N53" s="71"/>
      <c r="O53" s="71"/>
      <c r="P53" s="71"/>
      <c r="Q53" s="71"/>
      <c r="R53" s="71"/>
      <c r="S53" s="71"/>
    </row>
    <row r="54" spans="1:19" ht="10.5">
      <c r="A54" s="17" t="s">
        <v>938</v>
      </c>
      <c r="B54" s="71"/>
      <c r="C54" s="71"/>
      <c r="D54" s="71"/>
      <c r="E54" s="71"/>
      <c r="F54" s="71"/>
      <c r="G54" s="71"/>
      <c r="H54" s="71"/>
      <c r="I54" s="71"/>
      <c r="J54" s="71"/>
      <c r="K54" s="71"/>
      <c r="L54" s="71"/>
      <c r="M54" s="71"/>
      <c r="N54" s="71"/>
      <c r="O54" s="71"/>
      <c r="P54" s="71"/>
      <c r="Q54" s="71"/>
      <c r="R54" s="71"/>
      <c r="S54" s="71"/>
    </row>
    <row r="55" spans="1:18" ht="10.5">
      <c r="A55" s="17" t="s">
        <v>936</v>
      </c>
      <c r="B55" s="71"/>
      <c r="C55" s="71"/>
      <c r="D55" s="71"/>
      <c r="E55" s="71"/>
      <c r="F55" s="71"/>
      <c r="G55" s="71"/>
      <c r="H55" s="71"/>
      <c r="I55" s="71"/>
      <c r="J55" s="71"/>
      <c r="K55" s="71"/>
      <c r="L55" s="71"/>
      <c r="M55" s="71"/>
      <c r="N55" s="71"/>
      <c r="O55" s="71"/>
      <c r="P55" s="71"/>
      <c r="Q55" s="71"/>
      <c r="R55" s="71"/>
    </row>
    <row r="56" spans="1:19" ht="10.5" hidden="1">
      <c r="A56" s="17" t="s">
        <v>279</v>
      </c>
      <c r="B56" s="71"/>
      <c r="C56" s="71"/>
      <c r="D56" s="71"/>
      <c r="E56" s="71"/>
      <c r="F56" s="71"/>
      <c r="G56" s="71"/>
      <c r="H56" s="71"/>
      <c r="I56" s="71"/>
      <c r="J56" s="71"/>
      <c r="K56" s="71"/>
      <c r="L56" s="71"/>
      <c r="M56" s="71"/>
      <c r="N56" s="71"/>
      <c r="O56" s="71"/>
      <c r="P56" s="71"/>
      <c r="Q56" s="71"/>
      <c r="R56" s="71"/>
      <c r="S56" s="71"/>
    </row>
    <row r="57" spans="2:19" ht="10.5">
      <c r="B57" s="71"/>
      <c r="C57" s="71"/>
      <c r="D57" s="71"/>
      <c r="E57" s="71"/>
      <c r="F57" s="71"/>
      <c r="G57" s="71"/>
      <c r="H57" s="71"/>
      <c r="I57" s="71"/>
      <c r="J57" s="71"/>
      <c r="K57" s="71"/>
      <c r="L57" s="71"/>
      <c r="M57" s="71"/>
      <c r="N57" s="71"/>
      <c r="O57" s="71"/>
      <c r="P57" s="71"/>
      <c r="Q57" s="71"/>
      <c r="R57" s="71"/>
      <c r="S57" s="71"/>
    </row>
    <row r="58" spans="1:19" ht="10.5">
      <c r="A58" s="71"/>
      <c r="B58" s="71"/>
      <c r="C58" s="71"/>
      <c r="D58" s="71"/>
      <c r="E58" s="71"/>
      <c r="F58" s="71"/>
      <c r="G58" s="71"/>
      <c r="H58" s="71"/>
      <c r="I58" s="71"/>
      <c r="J58" s="71"/>
      <c r="K58" s="71"/>
      <c r="L58" s="71"/>
      <c r="M58" s="71"/>
      <c r="N58" s="71"/>
      <c r="O58" s="71"/>
      <c r="P58" s="71"/>
      <c r="Q58" s="71"/>
      <c r="R58" s="71"/>
      <c r="S58" s="71"/>
    </row>
    <row r="59" spans="1:19" ht="10.5">
      <c r="A59" s="71"/>
      <c r="B59" s="71"/>
      <c r="C59" s="71"/>
      <c r="D59" s="71"/>
      <c r="E59" s="71"/>
      <c r="F59" s="71"/>
      <c r="G59" s="71"/>
      <c r="H59" s="71"/>
      <c r="I59" s="71"/>
      <c r="J59" s="71"/>
      <c r="K59" s="71"/>
      <c r="L59" s="71"/>
      <c r="M59" s="71"/>
      <c r="N59" s="71"/>
      <c r="O59" s="71"/>
      <c r="P59" s="71"/>
      <c r="Q59" s="71"/>
      <c r="R59" s="71"/>
      <c r="S59" s="71"/>
    </row>
    <row r="60" spans="1:19" ht="10.5">
      <c r="A60" s="71"/>
      <c r="B60" s="71"/>
      <c r="C60" s="71"/>
      <c r="D60" s="71"/>
      <c r="E60" s="71"/>
      <c r="F60" s="71"/>
      <c r="G60" s="71"/>
      <c r="H60" s="71"/>
      <c r="I60" s="71"/>
      <c r="J60" s="71"/>
      <c r="K60" s="71"/>
      <c r="L60" s="71"/>
      <c r="M60" s="71"/>
      <c r="N60" s="71"/>
      <c r="O60" s="71"/>
      <c r="P60" s="71"/>
      <c r="Q60" s="71"/>
      <c r="R60" s="71"/>
      <c r="S60" s="71"/>
    </row>
    <row r="61" spans="1:19" ht="10.5">
      <c r="A61" s="71"/>
      <c r="B61" s="71"/>
      <c r="C61" s="71"/>
      <c r="D61" s="71"/>
      <c r="E61" s="71"/>
      <c r="F61" s="71"/>
      <c r="G61" s="71"/>
      <c r="H61" s="71"/>
      <c r="I61" s="71"/>
      <c r="J61" s="71"/>
      <c r="K61" s="71"/>
      <c r="L61" s="71"/>
      <c r="M61" s="71"/>
      <c r="N61" s="71"/>
      <c r="O61" s="71"/>
      <c r="P61" s="71"/>
      <c r="Q61" s="71"/>
      <c r="R61" s="71"/>
      <c r="S61" s="71"/>
    </row>
    <row r="62" spans="1:19" ht="10.5">
      <c r="A62" s="71"/>
      <c r="B62" s="71"/>
      <c r="C62" s="71"/>
      <c r="D62" s="71"/>
      <c r="E62" s="71"/>
      <c r="F62" s="71"/>
      <c r="G62" s="71"/>
      <c r="H62" s="71"/>
      <c r="I62" s="71"/>
      <c r="J62" s="71"/>
      <c r="K62" s="71"/>
      <c r="L62" s="71"/>
      <c r="M62" s="71"/>
      <c r="N62" s="71"/>
      <c r="O62" s="71"/>
      <c r="P62" s="71"/>
      <c r="Q62" s="71"/>
      <c r="R62" s="71"/>
      <c r="S62" s="71"/>
    </row>
    <row r="63" spans="1:19" ht="10.5">
      <c r="A63" s="71"/>
      <c r="B63" s="71"/>
      <c r="C63" s="71"/>
      <c r="D63" s="71"/>
      <c r="E63" s="71"/>
      <c r="F63" s="71"/>
      <c r="G63" s="71"/>
      <c r="H63" s="71"/>
      <c r="I63" s="71"/>
      <c r="J63" s="71"/>
      <c r="K63" s="71"/>
      <c r="L63" s="71"/>
      <c r="M63" s="71"/>
      <c r="N63" s="71"/>
      <c r="O63" s="71"/>
      <c r="P63" s="71"/>
      <c r="Q63" s="71"/>
      <c r="R63" s="71"/>
      <c r="S63" s="71"/>
    </row>
    <row r="64" ht="10.5">
      <c r="A64" s="71"/>
    </row>
  </sheetData>
  <printOptions/>
  <pageMargins left="0.64" right="0.7874015748031497" top="0.76" bottom="0.3937007874015748" header="0.1968503937007874" footer="0.1968503937007874"/>
  <pageSetup horizontalDpi="300" verticalDpi="300" orientation="portrait" paperSize="9" scale="105"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cp:lastPrinted>2002-03-04T08:08:48Z</cp:lastPrinted>
  <dcterms:created xsi:type="dcterms:W3CDTF">2002-02-06T06:15:13Z</dcterms:created>
  <dcterms:modified xsi:type="dcterms:W3CDTF">2002-03-05T01:02:35Z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