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384" windowHeight="8352" activeTab="0"/>
  </bookViews>
  <sheets>
    <sheet name="もくじ" sheetId="1" r:id="rId1"/>
    <sheet name="15.1" sheetId="2" r:id="rId2"/>
    <sheet name="15.2" sheetId="3" r:id="rId3"/>
    <sheet name="15.3" sheetId="4" r:id="rId4"/>
    <sheet name="15.4" sheetId="5" r:id="rId5"/>
    <sheet name="15.5.1" sheetId="6" r:id="rId6"/>
    <sheet name="15.5.2" sheetId="7" r:id="rId7"/>
    <sheet name="15.6" sheetId="8" r:id="rId8"/>
    <sheet name="15.7" sheetId="9" r:id="rId9"/>
    <sheet name="15.8" sheetId="10" r:id="rId10"/>
    <sheet name="15.9" sheetId="11" r:id="rId11"/>
    <sheet name="15.10.1" sheetId="12" r:id="rId12"/>
    <sheet name="15.10.2" sheetId="13" r:id="rId13"/>
    <sheet name="15.10.3" sheetId="14" r:id="rId14"/>
    <sheet name="15.11.1" sheetId="15" r:id="rId15"/>
    <sheet name="15.11.2" sheetId="16" r:id="rId16"/>
    <sheet name="15.12.1" sheetId="17" r:id="rId17"/>
    <sheet name="15.12.2" sheetId="18" r:id="rId18"/>
    <sheet name="15.13" sheetId="19" r:id="rId19"/>
    <sheet name="15.14" sheetId="20" r:id="rId20"/>
  </sheets>
  <definedNames>
    <definedName name="_xlnm.Print_Titles" localSheetId="1">'15.1'!$2:$6</definedName>
    <definedName name="_xlnm.Print_Titles" localSheetId="14">'15.11.1'!$3:$4</definedName>
    <definedName name="_xlnm.Print_Titles" localSheetId="15">'15.11.2'!$3:$4</definedName>
    <definedName name="_xlnm.Print_Titles" localSheetId="16">'15.12.1'!$3:$4</definedName>
    <definedName name="_xlnm.Print_Titles" localSheetId="17">'15.12.2'!$3:$4</definedName>
  </definedNames>
  <calcPr fullCalcOnLoad="1"/>
</workbook>
</file>

<file path=xl/sharedStrings.xml><?xml version="1.0" encoding="utf-8"?>
<sst xmlns="http://schemas.openxmlformats.org/spreadsheetml/2006/main" count="1410" uniqueCount="631">
  <si>
    <t>15.1  生活保護法による保護状況</t>
  </si>
  <si>
    <t>区分</t>
  </si>
  <si>
    <t>扶助別人員(1か月当たり)</t>
  </si>
  <si>
    <t>被保護世帯・人員</t>
  </si>
  <si>
    <t>保護率</t>
  </si>
  <si>
    <t>(1か月当たり)</t>
  </si>
  <si>
    <t>人口千人</t>
  </si>
  <si>
    <t>生活扶助</t>
  </si>
  <si>
    <t>住宅扶助</t>
  </si>
  <si>
    <t>教育扶助</t>
  </si>
  <si>
    <t>医療扶助</t>
  </si>
  <si>
    <t>その他の</t>
  </si>
  <si>
    <t>世帯数</t>
  </si>
  <si>
    <t>人員</t>
  </si>
  <si>
    <t>に対して</t>
  </si>
  <si>
    <t>扶助</t>
  </si>
  <si>
    <t>平成4年度</t>
  </si>
  <si>
    <t>平成5年度</t>
  </si>
  <si>
    <t>平成8年度</t>
  </si>
  <si>
    <t>　　9年度</t>
  </si>
  <si>
    <t>　　10年度</t>
  </si>
  <si>
    <t>　　12年度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</si>
  <si>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</si>
  <si>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</si>
  <si>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</si>
  <si>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</si>
  <si>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</si>
  <si>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</si>
  <si>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</si>
  <si>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</si>
  <si>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</si>
  <si>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</si>
  <si>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</si>
  <si>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</si>
  <si>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</si>
  <si>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</si>
  <si>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須磨本区</t>
  </si>
  <si>
    <t>　北須磨支所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</si>
  <si>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</si>
  <si>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</si>
  <si>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</si>
  <si>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</si>
  <si>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</si>
  <si>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</si>
  <si>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</si>
  <si>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</si>
  <si>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</si>
  <si>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</si>
  <si>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</si>
  <si>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</si>
  <si>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</si>
  <si>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</si>
  <si>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</si>
  <si>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</si>
  <si>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</si>
  <si>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</si>
  <si>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</si>
  <si>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</si>
  <si>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</si>
  <si>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</si>
  <si>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</si>
  <si>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</si>
  <si>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</si>
  <si>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阪神県民局</t>
  </si>
  <si>
    <t>北播磨福祉</t>
  </si>
  <si>
    <t>東播磨県民局</t>
  </si>
  <si>
    <t>中播磨福祉</t>
  </si>
  <si>
    <t>西播磨福祉</t>
  </si>
  <si>
    <t>宍粟福祉</t>
  </si>
  <si>
    <t>北但福祉</t>
  </si>
  <si>
    <t>美方福祉</t>
  </si>
  <si>
    <t>養父福祉</t>
  </si>
  <si>
    <t>朝来福祉</t>
  </si>
  <si>
    <t>氷上福祉</t>
  </si>
  <si>
    <t>淡路福祉</t>
  </si>
  <si>
    <t>(注)1  被保護世帯・人員は停止中を含む。</t>
  </si>
  <si>
    <t xml:space="preserve">    2  平成12年10月現在の数値。</t>
  </si>
  <si>
    <t xml:space="preserve">    3  人口は総務省統計局「平成１２年国勢調査」（平成１２年１０月現在）を使用した。</t>
  </si>
  <si>
    <t>淡路</t>
  </si>
  <si>
    <t>地域順</t>
  </si>
  <si>
    <t>介護扶助</t>
  </si>
  <si>
    <t>平成7年度</t>
  </si>
  <si>
    <t>平成8年度</t>
  </si>
  <si>
    <t>…</t>
  </si>
  <si>
    <t>　　11年度</t>
  </si>
  <si>
    <t>　　12年度</t>
  </si>
  <si>
    <t>15.2  生活保護費支出状況</t>
  </si>
  <si>
    <t>総額</t>
  </si>
  <si>
    <t>生活扶助費</t>
  </si>
  <si>
    <t>住宅扶助費</t>
  </si>
  <si>
    <t>教育扶助費</t>
  </si>
  <si>
    <t>医療扶助費</t>
  </si>
  <si>
    <t>その他</t>
  </si>
  <si>
    <t>扶助費</t>
  </si>
  <si>
    <t>平成7年度</t>
  </si>
  <si>
    <t>　　11年度</t>
  </si>
  <si>
    <t>(注)「その他扶助費」には保護施設事務費を含めて計上。</t>
  </si>
  <si>
    <t>介護扶助費</t>
  </si>
  <si>
    <t>15.3  労働力類型別被保護世帯数の推移</t>
  </si>
  <si>
    <t>総数</t>
  </si>
  <si>
    <t>世帯主が働いている世帯</t>
  </si>
  <si>
    <t>世帯主は働い</t>
  </si>
  <si>
    <t>ていないが、</t>
  </si>
  <si>
    <t>働いている</t>
  </si>
  <si>
    <t>世帯員が働い</t>
  </si>
  <si>
    <t>もののいな</t>
  </si>
  <si>
    <t>常用勤労者</t>
  </si>
  <si>
    <t>日雇労働者</t>
  </si>
  <si>
    <t>内職者</t>
  </si>
  <si>
    <t>自営その他</t>
  </si>
  <si>
    <t>ている世帯</t>
  </si>
  <si>
    <t>い世帯</t>
  </si>
  <si>
    <t>平成4年度平均</t>
  </si>
  <si>
    <t>平成5年度平均</t>
  </si>
  <si>
    <t>平成7年度平均</t>
  </si>
  <si>
    <t>　　9年度平均</t>
  </si>
  <si>
    <t>　　10年度平均</t>
  </si>
  <si>
    <t>　　11年度平均</t>
  </si>
  <si>
    <t>(注)被保護世帯数は、停止中のものを除く。</t>
  </si>
  <si>
    <t>15.5  健康保険</t>
  </si>
  <si>
    <t>15.5.1  政府管掌</t>
  </si>
  <si>
    <t xml:space="preserve">    4年度</t>
  </si>
  <si>
    <t xml:space="preserve">    7年度</t>
  </si>
  <si>
    <t xml:space="preserve">    8年度</t>
  </si>
  <si>
    <t xml:space="preserve">    9年度</t>
  </si>
  <si>
    <t xml:space="preserve">    10年度</t>
  </si>
  <si>
    <t xml:space="preserve">    11年度</t>
  </si>
  <si>
    <t>事業所数</t>
  </si>
  <si>
    <t>被保険者数</t>
  </si>
  <si>
    <t>平均標準報酬月額(円)</t>
  </si>
  <si>
    <t>保検料</t>
  </si>
  <si>
    <t>徴収決定額</t>
  </si>
  <si>
    <t>収納済額</t>
  </si>
  <si>
    <t>総給付額</t>
  </si>
  <si>
    <t>件数</t>
  </si>
  <si>
    <t>金額</t>
  </si>
  <si>
    <t>被保険者保険給付額合計</t>
  </si>
  <si>
    <t>現物給与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</si>
  <si>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</si>
  <si>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</si>
  <si>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</si>
  <si>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</si>
  <si>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</si>
  <si>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</si>
  <si>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</si>
  <si>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出産育児一時金</t>
  </si>
  <si>
    <t>出産手当金</t>
  </si>
  <si>
    <t>育児手当金</t>
  </si>
  <si>
    <t>被扶養者保険給付額合計</t>
  </si>
  <si>
    <t>現物給付</t>
  </si>
  <si>
    <t>療護費</t>
  </si>
  <si>
    <t>家族埋葬料</t>
  </si>
  <si>
    <t>配偶者出産育児一時金</t>
  </si>
  <si>
    <t>配偶者育児手当金</t>
  </si>
  <si>
    <t>世帯合算高額療養費</t>
  </si>
  <si>
    <t>15.5.2  組合管掌</t>
  </si>
  <si>
    <t>組合数</t>
  </si>
  <si>
    <t>保険料</t>
  </si>
  <si>
    <t>保険給付総額</t>
  </si>
  <si>
    <t>現金給付計</t>
  </si>
  <si>
    <t>15.6  船員保険</t>
  </si>
  <si>
    <t>普通保険</t>
  </si>
  <si>
    <t>船舶所有者数</t>
  </si>
  <si>
    <t>平均標準報酬月額</t>
  </si>
  <si>
    <t>失業保険</t>
  </si>
  <si>
    <t>保険料(千円)</t>
  </si>
  <si>
    <t>保険給付</t>
  </si>
  <si>
    <t>年金(3月末)</t>
  </si>
  <si>
    <t>平均年金額</t>
  </si>
  <si>
    <t>短期給付(千円)</t>
  </si>
  <si>
    <t>疾病給付</t>
  </si>
  <si>
    <t>失業給付</t>
  </si>
  <si>
    <t xml:space="preserve">    12年度</t>
  </si>
  <si>
    <t>15.7  厚生年金保険</t>
  </si>
  <si>
    <t xml:space="preserve">    5年度</t>
  </si>
  <si>
    <t>合計</t>
  </si>
  <si>
    <t>船員を除く</t>
  </si>
  <si>
    <t>船員</t>
  </si>
  <si>
    <t>標準報酬月額の平均</t>
  </si>
  <si>
    <t>全被保険者</t>
  </si>
  <si>
    <t>年金給付合計</t>
  </si>
  <si>
    <t>老齢厚生年金</t>
  </si>
  <si>
    <t>(旧)老齢年金</t>
  </si>
  <si>
    <t>通算老齢年金</t>
  </si>
  <si>
    <t>障害年金</t>
  </si>
  <si>
    <t>(基礎年金を含む)</t>
  </si>
  <si>
    <t>(旧)障害年金</t>
  </si>
  <si>
    <t>遺族厚生年金</t>
  </si>
  <si>
    <t>(遺族年金を含む)</t>
  </si>
  <si>
    <t>(旧)遺族年金</t>
  </si>
  <si>
    <t>(旧)通算遺族年金</t>
  </si>
  <si>
    <t>一時金</t>
  </si>
  <si>
    <t>脱退手当金</t>
  </si>
  <si>
    <t>平均金額</t>
  </si>
  <si>
    <t>(注)通算老齢年金には特例老齢年金を、通算遺族年金には特例遺族年金を含む。</t>
  </si>
  <si>
    <t>15.8  健康保険(健康保険法第69条の7の規定による被保険者数)</t>
  </si>
  <si>
    <t>印紙収入額</t>
  </si>
  <si>
    <t>保険給付総計</t>
  </si>
  <si>
    <t>被保険者分計</t>
  </si>
  <si>
    <t>一般診療(入院)</t>
  </si>
  <si>
    <t>一般診療(入院外)</t>
  </si>
  <si>
    <t>歯科診療</t>
  </si>
  <si>
    <t>被扶養者計</t>
  </si>
  <si>
    <t>15.9  国民健康保険</t>
  </si>
  <si>
    <t>(単位：千円)県国民健康保険課  調</t>
  </si>
  <si>
    <t>保険者数</t>
  </si>
  <si>
    <t>保険料(税)</t>
  </si>
  <si>
    <t>療養諸費合計</t>
  </si>
  <si>
    <t>費用額</t>
  </si>
  <si>
    <t>療養の給付計</t>
  </si>
  <si>
    <t>　一般診療(入院)</t>
  </si>
  <si>
    <t>　一般診療(入院外)</t>
  </si>
  <si>
    <t>　歯科診療</t>
  </si>
  <si>
    <t>　調剤</t>
  </si>
  <si>
    <t>　食事療養</t>
  </si>
  <si>
    <t>　(件数のみ再掲)</t>
  </si>
  <si>
    <t>　訪問看護</t>
  </si>
  <si>
    <t>　その他</t>
  </si>
  <si>
    <t>療養費計</t>
  </si>
  <si>
    <t>　一般診療</t>
  </si>
  <si>
    <t>高額療養費(再掲)</t>
  </si>
  <si>
    <t>その他の保険給付計</t>
  </si>
  <si>
    <t>　出産・育児給付</t>
  </si>
  <si>
    <t>　葬祭費</t>
  </si>
  <si>
    <t xml:space="preserve"> </t>
  </si>
  <si>
    <t>15.10  老人保健医療費支給状況</t>
  </si>
  <si>
    <t>15.10.1  政府管掌健康保険</t>
  </si>
  <si>
    <t>総計</t>
  </si>
  <si>
    <t>現物給付計</t>
  </si>
  <si>
    <t>15.10.2  日雇特例被保険者</t>
  </si>
  <si>
    <t>15.10.3  国民健康保険</t>
  </si>
  <si>
    <t>調剤</t>
  </si>
  <si>
    <t>食事療養</t>
  </si>
  <si>
    <t>訪問看護</t>
  </si>
  <si>
    <t>施設療養</t>
  </si>
  <si>
    <t>15.11.1  適用状況</t>
  </si>
  <si>
    <t>推定</t>
  </si>
  <si>
    <t>適用率(%)</t>
  </si>
  <si>
    <t>計</t>
  </si>
  <si>
    <t>第１号</t>
  </si>
  <si>
    <t>任意加入</t>
  </si>
  <si>
    <t>第３号</t>
  </si>
  <si>
    <t>平成8年度</t>
  </si>
  <si>
    <t>　須磨区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</si>
  <si>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</si>
  <si>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</si>
  <si>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</si>
  <si>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</si>
  <si>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</si>
  <si>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</si>
  <si>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</si>
  <si>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</si>
  <si>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</si>
  <si>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</si>
  <si>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</si>
  <si>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</si>
  <si>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</si>
  <si>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</si>
  <si>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</si>
  <si>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</si>
  <si>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</si>
  <si>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</si>
  <si>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</si>
  <si>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</si>
  <si>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</si>
  <si>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</si>
  <si>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</si>
  <si>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</si>
  <si>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</si>
  <si>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</si>
  <si>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</si>
  <si>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</si>
  <si>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</si>
  <si>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</si>
  <si>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</si>
  <si>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</si>
  <si>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</si>
  <si>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</si>
  <si>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</si>
  <si>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</si>
  <si>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</si>
  <si>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</si>
  <si>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</si>
  <si>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</si>
  <si>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</si>
  <si>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</si>
  <si>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</si>
  <si>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</si>
  <si>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</si>
  <si>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</si>
  <si>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</si>
  <si>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</si>
  <si>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</si>
  <si>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</si>
  <si>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</si>
  <si>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</si>
  <si>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</si>
  <si>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</si>
  <si>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</si>
  <si>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</si>
  <si>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</si>
  <si>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</si>
  <si>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</si>
  <si>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</si>
  <si>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</si>
  <si>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</si>
  <si>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</si>
  <si>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</si>
  <si>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</si>
  <si>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</si>
  <si>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15.11.2  検認状況</t>
  </si>
  <si>
    <t>検認対象月数</t>
  </si>
  <si>
    <t>検認実施月数</t>
  </si>
  <si>
    <t>前納月数</t>
  </si>
  <si>
    <t>検認率</t>
  </si>
  <si>
    <t>(参考)</t>
  </si>
  <si>
    <t>前年度検認率</t>
  </si>
  <si>
    <t>平成8年度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</si>
  <si>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</si>
  <si>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</si>
  <si>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</si>
  <si>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</si>
  <si>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</si>
  <si>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</si>
  <si>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相生市　</t>
  </si>
  <si>
    <t>龍野市　</t>
  </si>
  <si>
    <t>(宍)一宮町　</t>
  </si>
  <si>
    <t>(津)一宮町　</t>
  </si>
  <si>
    <t>15.12.1  拠出年金</t>
  </si>
  <si>
    <t>老齢基礎年金</t>
  </si>
  <si>
    <t>老齢年金</t>
  </si>
  <si>
    <t>障害基礎年金</t>
  </si>
  <si>
    <t>遺族基礎年金</t>
  </si>
  <si>
    <t>母子年金</t>
  </si>
  <si>
    <t>その他の年金</t>
  </si>
  <si>
    <t>年金額</t>
  </si>
  <si>
    <t>(注) 1 その他の年金は遺児、寡婦の各年金。</t>
  </si>
  <si>
    <t xml:space="preserve">     2 県計には住所不明分を含めて計上しているため、市町の合計とは必ずしも一致しない。</t>
  </si>
  <si>
    <t xml:space="preserve">     3 老齢年金の中には5年年金を含む。</t>
  </si>
  <si>
    <t>15.12.2  福祉年金</t>
  </si>
  <si>
    <t>老齢福祉年金</t>
  </si>
  <si>
    <t>受給権者</t>
  </si>
  <si>
    <t>支給額</t>
  </si>
  <si>
    <t>平成4年3月末</t>
  </si>
  <si>
    <t>平成6年3月末</t>
  </si>
  <si>
    <t>　　10年3月末</t>
  </si>
  <si>
    <t>　　11年3月末</t>
  </si>
  <si>
    <t>15.13  共同募金・日赤者資募集状況</t>
  </si>
  <si>
    <t>兵庫県共同募金会・日本赤十字社兵庫県支部  調</t>
  </si>
  <si>
    <t>共同募金</t>
  </si>
  <si>
    <t>日赤社資募集</t>
  </si>
  <si>
    <t>目標額(千円)</t>
  </si>
  <si>
    <t>実績額(千円)</t>
  </si>
  <si>
    <t>達成率(%)</t>
  </si>
  <si>
    <t>　　8年度</t>
  </si>
  <si>
    <t xml:space="preserve"> 　10年度</t>
  </si>
  <si>
    <t xml:space="preserve"> 　11年度</t>
  </si>
  <si>
    <t>神戸市</t>
  </si>
  <si>
    <t>東灘区</t>
  </si>
  <si>
    <t>姫路市</t>
  </si>
  <si>
    <t>灘区</t>
  </si>
  <si>
    <t>尼崎市</t>
  </si>
  <si>
    <t>中央区</t>
  </si>
  <si>
    <t>明石市</t>
  </si>
  <si>
    <t>兵庫区</t>
  </si>
  <si>
    <t>西宮市</t>
  </si>
  <si>
    <t>北区</t>
  </si>
  <si>
    <t>洲本市</t>
  </si>
  <si>
    <t>長田区</t>
  </si>
  <si>
    <t>芦屋市</t>
  </si>
  <si>
    <t>須磨区</t>
  </si>
  <si>
    <t>伊丹市</t>
  </si>
  <si>
    <t>垂水区</t>
  </si>
  <si>
    <t>相生市</t>
  </si>
  <si>
    <t>西区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</si>
  <si>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</si>
  <si>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</si>
  <si>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</si>
  <si>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</si>
  <si>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</si>
  <si>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</si>
  <si>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</si>
  <si>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</si>
  <si>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</si>
  <si>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</si>
  <si>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</si>
  <si>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川辺</t>
  </si>
  <si>
    <t>美嚢</t>
  </si>
  <si>
    <t>加東</t>
  </si>
  <si>
    <t>多可</t>
  </si>
  <si>
    <t>加古</t>
  </si>
  <si>
    <t>中播磨</t>
  </si>
  <si>
    <t>揖保</t>
  </si>
  <si>
    <t>赤穂</t>
  </si>
  <si>
    <t>佐用</t>
  </si>
  <si>
    <t>宍粟</t>
  </si>
  <si>
    <t>北但</t>
  </si>
  <si>
    <t>美方</t>
  </si>
  <si>
    <t>養父</t>
  </si>
  <si>
    <t>朝来</t>
  </si>
  <si>
    <t>氷上</t>
  </si>
  <si>
    <t>県本部</t>
  </si>
  <si>
    <t>(注)1　目標額及び実績額の100円台以下は切捨て。</t>
  </si>
  <si>
    <t>　　2　平成8年9月20日に飾磨支部と神崎支部が合併して、中播磨支部に統合。</t>
  </si>
  <si>
    <t>篠山市</t>
  </si>
  <si>
    <t>阪神</t>
  </si>
  <si>
    <t>東播磨</t>
  </si>
  <si>
    <t>北播磨</t>
  </si>
  <si>
    <t>中播磨</t>
  </si>
  <si>
    <t>西播磨</t>
  </si>
  <si>
    <t>宍粟</t>
  </si>
  <si>
    <t>北但</t>
  </si>
  <si>
    <t>美方</t>
  </si>
  <si>
    <t>養父</t>
  </si>
  <si>
    <t>朝来</t>
  </si>
  <si>
    <t>氷上</t>
  </si>
  <si>
    <t>淡路</t>
  </si>
  <si>
    <t>支部直扱い</t>
  </si>
  <si>
    <t>15.14  共同募金配分金</t>
  </si>
  <si>
    <t>(単位：千円)兵庫県共同募金会  調</t>
  </si>
  <si>
    <t>平成9年度</t>
  </si>
  <si>
    <t>平成10年度</t>
  </si>
  <si>
    <t>平成11年度</t>
  </si>
  <si>
    <t>社会福祉施設</t>
  </si>
  <si>
    <t>　養護老人ホーム</t>
  </si>
  <si>
    <t>　軽費老人ホーム</t>
  </si>
  <si>
    <t>　特別養護老人ホーム</t>
  </si>
  <si>
    <t>　児童養護施設</t>
  </si>
  <si>
    <t>　虚弱児施設</t>
  </si>
  <si>
    <t>　重症心身障害児施設</t>
  </si>
  <si>
    <t>　助産施設</t>
  </si>
  <si>
    <t>　乳児院</t>
  </si>
  <si>
    <t>　母子生活支援施設</t>
  </si>
  <si>
    <t>　知的障害児施設</t>
  </si>
  <si>
    <t>　知的障害者施設</t>
  </si>
  <si>
    <t>　知的障害者通勤寮</t>
  </si>
  <si>
    <t>　知的障害者授産施設</t>
  </si>
  <si>
    <t>　身体障害者更生施設</t>
  </si>
  <si>
    <t>　身体障害者授産施設</t>
  </si>
  <si>
    <t>　重度身体障害者更生援護施設</t>
  </si>
  <si>
    <t>　婦人保護施設</t>
  </si>
  <si>
    <t>　救護施設</t>
  </si>
  <si>
    <t>　医療保護施設</t>
  </si>
  <si>
    <t>　隣保施設</t>
  </si>
  <si>
    <t>　更正保護施設</t>
  </si>
  <si>
    <t>　身体障害者療護施設</t>
  </si>
  <si>
    <t>地域福祉活動</t>
  </si>
  <si>
    <t>社会福祉事業団体</t>
  </si>
  <si>
    <t>　児童福祉関係団体</t>
  </si>
  <si>
    <t>　生活援護関係団体</t>
  </si>
  <si>
    <t>　心身障害者福祉関係団体</t>
  </si>
  <si>
    <t>　更正保護関係団体</t>
  </si>
  <si>
    <t>　その他の団体</t>
  </si>
  <si>
    <t>　社会福祉協議会</t>
  </si>
  <si>
    <t>緊急配分予備金</t>
  </si>
  <si>
    <t>　精神障害者授産施設</t>
  </si>
  <si>
    <t>　小規模作業所</t>
  </si>
  <si>
    <t>　老人施設連盟</t>
  </si>
  <si>
    <t xml:space="preserve">… </t>
  </si>
  <si>
    <t>平成8年度平均</t>
  </si>
  <si>
    <t>　　12年度平均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</si>
  <si>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</si>
  <si>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</si>
  <si>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</si>
  <si>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</si>
  <si>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</si>
  <si>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</si>
  <si>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</si>
  <si>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</si>
  <si>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</si>
  <si>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</si>
  <si>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</si>
  <si>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</si>
  <si>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</si>
  <si>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</si>
  <si>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</si>
  <si>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</si>
  <si>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</si>
  <si>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</si>
  <si>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</si>
  <si>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</si>
  <si>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</si>
  <si>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</si>
  <si>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</si>
  <si>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</si>
  <si>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</si>
  <si>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</si>
  <si>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</si>
  <si>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</si>
  <si>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</si>
  <si>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</si>
  <si>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</si>
  <si>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</si>
  <si>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</si>
  <si>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</si>
  <si>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</si>
  <si>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</si>
  <si>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</si>
  <si>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</si>
  <si>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</si>
  <si>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</si>
  <si>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</si>
  <si>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</si>
  <si>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</si>
  <si>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</si>
  <si>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</si>
  <si>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</si>
  <si>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</si>
  <si>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</si>
  <si>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</si>
  <si>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</si>
  <si>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</si>
  <si>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</si>
  <si>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</si>
  <si>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</si>
  <si>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</si>
  <si>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</si>
  <si>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</si>
  <si>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</si>
  <si>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</si>
  <si>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</si>
  <si>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</si>
  <si>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</si>
  <si>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</si>
  <si>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</si>
  <si>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</si>
  <si>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</si>
  <si>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</si>
  <si>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</si>
  <si>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</si>
  <si>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</si>
  <si>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</si>
  <si>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</si>
  <si>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</si>
  <si>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</si>
  <si>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</si>
  <si>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</si>
  <si>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</si>
  <si>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</si>
  <si>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</si>
  <si>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</si>
  <si>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五色町　</t>
  </si>
  <si>
    <t>東浦町　</t>
  </si>
  <si>
    <t>緑町　</t>
  </si>
  <si>
    <t>西淡町　</t>
  </si>
  <si>
    <t>三原町　</t>
  </si>
  <si>
    <t>南淡町　</t>
  </si>
  <si>
    <t>平成8年3月末</t>
  </si>
  <si>
    <t>平成9年3月末</t>
  </si>
  <si>
    <t>　　12年3月末</t>
  </si>
  <si>
    <t>　　13年3月末</t>
  </si>
  <si>
    <t xml:space="preserve"> 　12年度</t>
  </si>
  <si>
    <t>平成12年度</t>
  </si>
  <si>
    <t>15 民生</t>
  </si>
  <si>
    <t>15.1 生活保護法のよる保護状況</t>
  </si>
  <si>
    <t>15.2 生活保護費支出状況</t>
  </si>
  <si>
    <t>15.3 労働力類型別被保護世帯数の推移</t>
  </si>
  <si>
    <t>15.4 児童福祉法による措置状況＜平成１２年＞</t>
  </si>
  <si>
    <t>15.5 健康保険</t>
  </si>
  <si>
    <t>15.5.1 政府管掌</t>
  </si>
  <si>
    <t>15.5.2 組合管掌</t>
  </si>
  <si>
    <t>15.6 船員保険</t>
  </si>
  <si>
    <t>15.7 厚生年金保険</t>
  </si>
  <si>
    <t>15.8 健康保険（健康保険法第６９条の７の規定による被保険者数）</t>
  </si>
  <si>
    <t>15.9 国民健康保険</t>
  </si>
  <si>
    <t>15.10 老人保健医療費支給状況</t>
  </si>
  <si>
    <t>15.10.1 政府管掌健康保険</t>
  </si>
  <si>
    <t>15.10.2 日雇特例健康保険者</t>
  </si>
  <si>
    <t>15.10.3 国民健康保険</t>
  </si>
  <si>
    <t>15.11 市町別国民年金事業状況＜平成１３年３月末現在＞</t>
  </si>
  <si>
    <t>15.11.1 適用状況</t>
  </si>
  <si>
    <t>15.11.2 検認状況</t>
  </si>
  <si>
    <t>15.12 市町別国民年金支給状況＜平成１３年３月末現在＞</t>
  </si>
  <si>
    <t>15.12.1 拠出年金</t>
  </si>
  <si>
    <t>15.12.2 福祉年金</t>
  </si>
  <si>
    <t>15.13 共同募金・日赤社資募集状況</t>
  </si>
  <si>
    <t>15.14 共同募金配分額</t>
  </si>
  <si>
    <t>施設数</t>
  </si>
  <si>
    <t>措置状況</t>
  </si>
  <si>
    <t>公立</t>
  </si>
  <si>
    <t>私立</t>
  </si>
  <si>
    <t>措置人員</t>
  </si>
  <si>
    <t>措置費</t>
  </si>
  <si>
    <t>母子生活支援施設</t>
  </si>
  <si>
    <t>保育所</t>
  </si>
  <si>
    <t>児童養護施設</t>
  </si>
  <si>
    <t>児童自立支援施設</t>
  </si>
  <si>
    <t>里親</t>
  </si>
  <si>
    <t>知的障害児通園施設</t>
  </si>
  <si>
    <t>肢体不自由児施設</t>
  </si>
  <si>
    <t>肢体不自由児通園施設</t>
  </si>
  <si>
    <t>肢体不自由児施設(国療)</t>
  </si>
  <si>
    <t>肢体不自由児療護施設</t>
  </si>
  <si>
    <t>乳児院</t>
  </si>
  <si>
    <t>助産施設</t>
  </si>
  <si>
    <t>盲児施設</t>
  </si>
  <si>
    <t>ろうあ児施設</t>
  </si>
  <si>
    <t>難聴幼児通園施設</t>
  </si>
  <si>
    <t>情緒障害児短期治療施設</t>
  </si>
  <si>
    <t>重症心身障害児施設</t>
  </si>
  <si>
    <t>第一種自閉症児施設</t>
  </si>
  <si>
    <t xml:space="preserve">     　但し助産施設は年間の措置実人員、一時保護所は在籍延人員である。</t>
  </si>
  <si>
    <t xml:space="preserve">    3  里親欄の総数は登録里親数を示す。</t>
  </si>
  <si>
    <t xml:space="preserve">    4  ( )内は県外にある施設で内数である。</t>
  </si>
  <si>
    <t>15.4  児童福祉法による措置状況&lt;平成12年度&gt;</t>
  </si>
  <si>
    <t>知的障害児施設</t>
  </si>
  <si>
    <t>(注)1  施設数は平成13年3月末現在である。</t>
  </si>
  <si>
    <t xml:space="preserve">    2  措置人員は、平成11年度における各月初日在籍人員(世帯)を12か月合算したものである。</t>
  </si>
  <si>
    <t>(単位：人、千円)県児童課・障害福祉課・神戸市保健福祉局 調</t>
  </si>
  <si>
    <t>(単位：人)県情報事務センター、神戸市保護課  調</t>
  </si>
  <si>
    <t xml:space="preserve">    4　神戸市の被保護世帯・人員数については厚生施設分を含むため、区の数値の足し上げと一致しない。</t>
  </si>
  <si>
    <t>(単位：千円)県情報事務センター  調</t>
  </si>
  <si>
    <t>県情報事務センター  調</t>
  </si>
  <si>
    <t>(単位：千円)兵庫社会保険事務局保険課  調</t>
  </si>
  <si>
    <t>X</t>
  </si>
  <si>
    <t>(単位：円)兵庫社会保険事務局保険課  調</t>
  </si>
  <si>
    <t>兵庫社会保険事務局保険課・年金課　調</t>
  </si>
  <si>
    <t>(単位：人)兵庫社会保険事務局年金課  調</t>
  </si>
  <si>
    <t>15.11  市町別国民年金事業状況</t>
  </si>
  <si>
    <t>平成8年3月末</t>
  </si>
  <si>
    <t>　　9年3月末</t>
  </si>
  <si>
    <t>　　10年3月末</t>
  </si>
  <si>
    <t>　　11年3月末</t>
  </si>
  <si>
    <t>　　12年3月末</t>
  </si>
  <si>
    <t>(注）適用率は第1号被保険者を推定被保険者で除したものである。</t>
  </si>
  <si>
    <t>15.11  市町別国民年金事業状況</t>
  </si>
  <si>
    <t>(単位：％)兵庫社会保険事務局年金課  調</t>
  </si>
  <si>
    <t>15.12  市町別国民年金支給状況</t>
  </si>
  <si>
    <t>15.12  市町別国民年金支給状況</t>
  </si>
  <si>
    <t>(単位：千円)兵庫社会事務局年金課 調</t>
  </si>
  <si>
    <t>(単位：人、千円)兵庫社会事務局年金課 調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</si>
</sst>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"/>
    <numFmt numFmtId="178" formatCode="#\ ###\ ##0;\-#\ ###\ ##0;&quot;－&quot;"/>
    <numFmt numFmtId="179" formatCode="#\ ###\ ###\ ###\ ##0"/>
    <numFmt numFmtId="180" formatCode="##\ ###\ ###"/>
    <numFmt numFmtId="181" formatCode="#\ ###\ ##0"/>
    <numFmt numFmtId="182" formatCode="#\ ###\ ###"/>
    <numFmt numFmtId="183" formatCode="##0.0"/>
    <numFmt numFmtId="184" formatCode="##0.0;\-##0.0;&quot;－&quot;"/>
    <numFmt numFmtId="185" formatCode="###\ ###\ ###,"/>
    <numFmt numFmtId="186" formatCode="###\ ###\ ###,;\-###\ ###\ ###,;&quot;－&quot;"/>
    <numFmt numFmtId="187" formatCode="###\ ###"/>
    <numFmt numFmtId="188" formatCode="###.0"/>
    <numFmt numFmtId="189" formatCode="##\ ###,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&quot;(&quot;##0&quot;)&quot;;&quot;(&quot;\-##0&quot;)&quot;;&quot;( － )&quot;"/>
    <numFmt numFmtId="199" formatCode="&quot;(&quot;##0&quot;)&quot;;&quot;(&quot;\-##0&quot;)&quot;;&quot;(－)&quot;"/>
    <numFmt numFmtId="200" formatCode="#\ ###\ ###\ ##0;\-#\ ###\ ###\ ##0;&quot;－&quot;"/>
    <numFmt numFmtId="201" formatCode="&quot;(&quot;##0&quot;)&quot;;&quot;(&quot;\-##0&quot;)&quot;;&quot;&quot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標準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 quotePrefix="1">
      <alignment horizontal="left"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177" fontId="6" fillId="0" borderId="2" xfId="0" applyNumberFormat="1" applyFont="1" applyBorder="1" applyAlignment="1" quotePrefix="1">
      <alignment horizontal="left"/>
    </xf>
    <xf numFmtId="178" fontId="6" fillId="0" borderId="1" xfId="0" applyNumberFormat="1" applyFont="1" applyBorder="1" applyAlignment="1" quotePrefix="1">
      <alignment/>
    </xf>
    <xf numFmtId="178" fontId="6" fillId="0" borderId="1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7" fontId="6" fillId="0" borderId="3" xfId="0" applyNumberFormat="1" applyFont="1" applyBorder="1" applyAlignment="1" quotePrefix="1">
      <alignment horizontal="left"/>
    </xf>
    <xf numFmtId="177" fontId="6" fillId="0" borderId="4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0" fontId="6" fillId="0" borderId="4" xfId="0" applyFont="1" applyBorder="1" applyAlignment="1">
      <alignment/>
    </xf>
    <xf numFmtId="178" fontId="6" fillId="0" borderId="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78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6" xfId="0" applyFont="1" applyBorder="1" applyAlignment="1" quotePrefix="1">
      <alignment horizontal="left"/>
    </xf>
    <xf numFmtId="177" fontId="6" fillId="0" borderId="6" xfId="0" applyNumberFormat="1" applyFont="1" applyBorder="1" applyAlignment="1">
      <alignment/>
    </xf>
    <xf numFmtId="178" fontId="6" fillId="0" borderId="6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right"/>
    </xf>
    <xf numFmtId="180" fontId="6" fillId="0" borderId="2" xfId="0" applyNumberFormat="1" applyFont="1" applyBorder="1" applyAlignment="1">
      <alignment/>
    </xf>
    <xf numFmtId="180" fontId="6" fillId="0" borderId="2" xfId="0" applyNumberFormat="1" applyFont="1" applyBorder="1" applyAlignment="1" quotePrefix="1">
      <alignment horizontal="left"/>
    </xf>
    <xf numFmtId="180" fontId="6" fillId="0" borderId="3" xfId="0" applyNumberFormat="1" applyFont="1" applyBorder="1" applyAlignment="1">
      <alignment/>
    </xf>
    <xf numFmtId="180" fontId="6" fillId="0" borderId="5" xfId="0" applyNumberFormat="1" applyFont="1" applyBorder="1" applyAlignment="1">
      <alignment/>
    </xf>
    <xf numFmtId="180" fontId="6" fillId="0" borderId="0" xfId="0" applyNumberFormat="1" applyFont="1" applyAlignment="1">
      <alignment horizontal="center"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 quotePrefix="1">
      <alignment horizontal="left"/>
    </xf>
    <xf numFmtId="180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 quotePrefix="1">
      <alignment horizontal="left"/>
    </xf>
    <xf numFmtId="177" fontId="6" fillId="0" borderId="0" xfId="0" applyNumberFormat="1" applyFont="1" applyAlignment="1" quotePrefix="1">
      <alignment horizontal="right"/>
    </xf>
    <xf numFmtId="177" fontId="6" fillId="0" borderId="5" xfId="0" applyNumberFormat="1" applyFont="1" applyBorder="1" applyAlignment="1" quotePrefix="1">
      <alignment horizontal="left"/>
    </xf>
    <xf numFmtId="0" fontId="6" fillId="0" borderId="7" xfId="0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178" fontId="6" fillId="0" borderId="4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178" fontId="6" fillId="0" borderId="5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8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178" fontId="6" fillId="0" borderId="0" xfId="0" applyNumberFormat="1" applyFont="1" applyFill="1" applyAlignment="1">
      <alignment/>
    </xf>
    <xf numFmtId="178" fontId="6" fillId="0" borderId="4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182" fontId="6" fillId="0" borderId="0" xfId="20" applyNumberFormat="1" applyFont="1">
      <alignment/>
      <protection/>
    </xf>
    <xf numFmtId="176" fontId="6" fillId="0" borderId="0" xfId="20" applyNumberFormat="1" applyFo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Alignment="1" quotePrefix="1">
      <alignment horizontal="left"/>
      <protection/>
    </xf>
    <xf numFmtId="176" fontId="6" fillId="0" borderId="0" xfId="20" applyNumberFormat="1" applyFont="1" applyAlignment="1" quotePrefix="1">
      <alignment horizontal="right"/>
      <protection/>
    </xf>
    <xf numFmtId="0" fontId="6" fillId="0" borderId="1" xfId="20" applyFont="1" applyBorder="1">
      <alignment/>
      <protection/>
    </xf>
    <xf numFmtId="182" fontId="6" fillId="0" borderId="2" xfId="20" applyNumberFormat="1" applyFont="1" applyBorder="1">
      <alignment/>
      <protection/>
    </xf>
    <xf numFmtId="182" fontId="6" fillId="0" borderId="9" xfId="20" applyNumberFormat="1" applyFont="1" applyBorder="1" applyAlignment="1">
      <alignment horizontal="left"/>
      <protection/>
    </xf>
    <xf numFmtId="182" fontId="6" fillId="0" borderId="8" xfId="20" applyNumberFormat="1" applyFont="1" applyBorder="1" applyAlignment="1">
      <alignment horizontal="centerContinuous"/>
      <protection/>
    </xf>
    <xf numFmtId="176" fontId="6" fillId="0" borderId="2" xfId="20" applyNumberFormat="1" applyFont="1" applyBorder="1" applyAlignment="1" quotePrefix="1">
      <alignment horizontal="left"/>
      <protection/>
    </xf>
    <xf numFmtId="0" fontId="6" fillId="0" borderId="4" xfId="20" applyFont="1" applyBorder="1">
      <alignment/>
      <protection/>
    </xf>
    <xf numFmtId="182" fontId="6" fillId="0" borderId="3" xfId="20" applyNumberFormat="1" applyFont="1" applyBorder="1">
      <alignment/>
      <protection/>
    </xf>
    <xf numFmtId="176" fontId="6" fillId="0" borderId="3" xfId="20" applyNumberFormat="1" applyFont="1" applyBorder="1">
      <alignment/>
      <protection/>
    </xf>
    <xf numFmtId="178" fontId="6" fillId="0" borderId="5" xfId="20" applyNumberFormat="1" applyFont="1" applyBorder="1">
      <alignment/>
      <protection/>
    </xf>
    <xf numFmtId="178" fontId="6" fillId="0" borderId="0" xfId="20" applyNumberFormat="1" applyFont="1">
      <alignment/>
      <protection/>
    </xf>
    <xf numFmtId="183" fontId="6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178" fontId="6" fillId="0" borderId="0" xfId="20" applyNumberFormat="1" applyFont="1" applyBorder="1">
      <alignment/>
      <protection/>
    </xf>
    <xf numFmtId="0" fontId="6" fillId="0" borderId="0" xfId="20" applyFont="1" applyBorder="1" applyAlignment="1">
      <alignment/>
      <protection/>
    </xf>
    <xf numFmtId="0" fontId="6" fillId="0" borderId="10" xfId="20" applyFont="1" applyBorder="1" applyAlignment="1">
      <alignment/>
      <protection/>
    </xf>
    <xf numFmtId="183" fontId="6" fillId="0" borderId="0" xfId="20" applyNumberFormat="1" applyFont="1" applyBorder="1">
      <alignment/>
      <protection/>
    </xf>
    <xf numFmtId="0" fontId="6" fillId="0" borderId="10" xfId="20" applyFont="1" applyBorder="1" applyAlignment="1" quotePrefix="1">
      <alignment horizontal="left"/>
      <protection/>
    </xf>
    <xf numFmtId="182" fontId="6" fillId="0" borderId="5" xfId="20" applyNumberFormat="1" applyFont="1" applyBorder="1">
      <alignment/>
      <protection/>
    </xf>
    <xf numFmtId="182" fontId="6" fillId="0" borderId="0" xfId="20" applyNumberFormat="1" applyFont="1" applyBorder="1">
      <alignment/>
      <protection/>
    </xf>
    <xf numFmtId="176" fontId="6" fillId="0" borderId="0" xfId="20" applyNumberFormat="1" applyFont="1" applyBorder="1">
      <alignment/>
      <protection/>
    </xf>
    <xf numFmtId="0" fontId="6" fillId="0" borderId="7" xfId="20" applyFont="1" applyBorder="1" applyAlignment="1">
      <alignment/>
      <protection/>
    </xf>
    <xf numFmtId="179" fontId="6" fillId="0" borderId="3" xfId="20" applyNumberFormat="1" applyFont="1" applyBorder="1" applyAlignment="1">
      <alignment/>
      <protection/>
    </xf>
    <xf numFmtId="179" fontId="6" fillId="0" borderId="4" xfId="20" applyNumberFormat="1" applyFont="1" applyBorder="1" applyAlignment="1">
      <alignment/>
      <protection/>
    </xf>
    <xf numFmtId="0" fontId="6" fillId="0" borderId="4" xfId="20" applyFont="1" applyBorder="1" applyAlignment="1">
      <alignment/>
      <protection/>
    </xf>
    <xf numFmtId="0" fontId="6" fillId="0" borderId="6" xfId="20" applyFont="1" applyBorder="1">
      <alignment/>
      <protection/>
    </xf>
    <xf numFmtId="182" fontId="6" fillId="0" borderId="6" xfId="20" applyNumberFormat="1" applyFont="1" applyBorder="1">
      <alignment/>
      <protection/>
    </xf>
    <xf numFmtId="176" fontId="6" fillId="0" borderId="6" xfId="20" applyNumberFormat="1" applyFont="1" applyBorder="1">
      <alignment/>
      <protection/>
    </xf>
    <xf numFmtId="0" fontId="7" fillId="0" borderId="0" xfId="20" applyFont="1">
      <alignment/>
      <protection/>
    </xf>
    <xf numFmtId="0" fontId="6" fillId="0" borderId="11" xfId="20" applyFont="1" applyBorder="1" applyAlignment="1" quotePrefix="1">
      <alignment horizontal="left"/>
      <protection/>
    </xf>
    <xf numFmtId="182" fontId="6" fillId="0" borderId="0" xfId="20" applyNumberFormat="1" applyFont="1" applyAlignment="1">
      <alignment/>
      <protection/>
    </xf>
    <xf numFmtId="178" fontId="6" fillId="0" borderId="0" xfId="20" applyNumberFormat="1" applyFont="1" applyAlignment="1">
      <alignment/>
      <protection/>
    </xf>
    <xf numFmtId="176" fontId="6" fillId="0" borderId="0" xfId="20" applyNumberFormat="1" applyFont="1" applyAlignment="1">
      <alignment/>
      <protection/>
    </xf>
    <xf numFmtId="0" fontId="6" fillId="0" borderId="1" xfId="20" applyFont="1" applyBorder="1" applyAlignment="1">
      <alignment/>
      <protection/>
    </xf>
    <xf numFmtId="182" fontId="6" fillId="0" borderId="2" xfId="20" applyNumberFormat="1" applyFont="1" applyBorder="1" applyAlignment="1">
      <alignment/>
      <protection/>
    </xf>
    <xf numFmtId="178" fontId="6" fillId="0" borderId="2" xfId="20" applyNumberFormat="1" applyFont="1" applyBorder="1" applyAlignment="1">
      <alignment/>
      <protection/>
    </xf>
    <xf numFmtId="182" fontId="6" fillId="0" borderId="3" xfId="20" applyNumberFormat="1" applyFont="1" applyBorder="1" applyAlignment="1">
      <alignment/>
      <protection/>
    </xf>
    <xf numFmtId="178" fontId="6" fillId="0" borderId="3" xfId="20" applyNumberFormat="1" applyFont="1" applyBorder="1" applyAlignment="1">
      <alignment/>
      <protection/>
    </xf>
    <xf numFmtId="176" fontId="6" fillId="0" borderId="3" xfId="20" applyNumberFormat="1" applyFont="1" applyBorder="1" applyAlignment="1">
      <alignment/>
      <protection/>
    </xf>
    <xf numFmtId="176" fontId="6" fillId="0" borderId="3" xfId="20" applyNumberFormat="1" applyFont="1" applyBorder="1" applyAlignment="1" quotePrefix="1">
      <alignment horizontal="left"/>
      <protection/>
    </xf>
    <xf numFmtId="178" fontId="6" fillId="0" borderId="5" xfId="20" applyNumberFormat="1" applyFont="1" applyBorder="1" applyAlignment="1">
      <alignment/>
      <protection/>
    </xf>
    <xf numFmtId="184" fontId="6" fillId="0" borderId="0" xfId="20" applyNumberFormat="1" applyFont="1" applyAlignment="1">
      <alignment horizontal="right"/>
      <protection/>
    </xf>
    <xf numFmtId="184" fontId="6" fillId="0" borderId="0" xfId="20" applyNumberFormat="1" applyFont="1" applyAlignment="1">
      <alignment/>
      <protection/>
    </xf>
    <xf numFmtId="0" fontId="5" fillId="0" borderId="0" xfId="20" applyFont="1" applyFill="1" applyBorder="1" applyAlignment="1">
      <alignment/>
      <protection/>
    </xf>
    <xf numFmtId="0" fontId="6" fillId="0" borderId="0" xfId="20" applyFont="1" applyFill="1">
      <alignment/>
      <protection/>
    </xf>
    <xf numFmtId="178" fontId="6" fillId="0" borderId="0" xfId="20" applyNumberFormat="1" applyFont="1" applyBorder="1" applyAlignment="1">
      <alignment/>
      <protection/>
    </xf>
    <xf numFmtId="0" fontId="6" fillId="0" borderId="0" xfId="20" applyFont="1" applyBorder="1" applyAlignment="1" quotePrefix="1">
      <alignment/>
      <protection/>
    </xf>
    <xf numFmtId="0" fontId="6" fillId="0" borderId="0" xfId="20" applyFont="1" applyFill="1" applyBorder="1" applyAlignment="1">
      <alignment/>
      <protection/>
    </xf>
    <xf numFmtId="184" fontId="6" fillId="0" borderId="0" xfId="20" applyNumberFormat="1" applyFont="1" applyBorder="1" applyAlignment="1">
      <alignment/>
      <protection/>
    </xf>
    <xf numFmtId="0" fontId="5" fillId="0" borderId="4" xfId="20" applyFont="1" applyFill="1" applyBorder="1" applyAlignment="1">
      <alignment/>
      <protection/>
    </xf>
    <xf numFmtId="0" fontId="6" fillId="0" borderId="4" xfId="20" applyFont="1" applyFill="1" applyBorder="1">
      <alignment/>
      <protection/>
    </xf>
    <xf numFmtId="178" fontId="6" fillId="0" borderId="4" xfId="20" applyNumberFormat="1" applyFont="1" applyBorder="1" applyAlignment="1">
      <alignment/>
      <protection/>
    </xf>
    <xf numFmtId="184" fontId="6" fillId="0" borderId="4" xfId="20" applyNumberFormat="1" applyFont="1" applyBorder="1" applyAlignment="1">
      <alignment/>
      <protection/>
    </xf>
    <xf numFmtId="179" fontId="6" fillId="0" borderId="0" xfId="20" applyNumberFormat="1" applyFont="1" applyAlignment="1">
      <alignment/>
      <protection/>
    </xf>
    <xf numFmtId="0" fontId="7" fillId="0" borderId="0" xfId="20" applyFont="1" applyBorder="1">
      <alignment/>
      <protection/>
    </xf>
    <xf numFmtId="0" fontId="6" fillId="0" borderId="0" xfId="21" applyFont="1" applyAlignment="1">
      <alignment/>
      <protection/>
    </xf>
    <xf numFmtId="0" fontId="6" fillId="0" borderId="11" xfId="21" applyFont="1" applyBorder="1" applyAlignment="1" quotePrefix="1">
      <alignment horizontal="left"/>
      <protection/>
    </xf>
    <xf numFmtId="185" fontId="6" fillId="0" borderId="0" xfId="21" applyNumberFormat="1" applyFont="1" applyAlignment="1">
      <alignment/>
      <protection/>
    </xf>
    <xf numFmtId="181" fontId="6" fillId="0" borderId="0" xfId="21" applyNumberFormat="1" applyFont="1" applyAlignment="1">
      <alignment/>
      <protection/>
    </xf>
    <xf numFmtId="178" fontId="6" fillId="0" borderId="0" xfId="21" applyNumberFormat="1" applyFont="1" applyAlignment="1">
      <alignment/>
      <protection/>
    </xf>
    <xf numFmtId="185" fontId="6" fillId="0" borderId="0" xfId="21" applyNumberFormat="1" applyFont="1">
      <alignment/>
      <protection/>
    </xf>
    <xf numFmtId="185" fontId="6" fillId="0" borderId="0" xfId="21" applyNumberFormat="1" applyFont="1" applyAlignment="1" quotePrefix="1">
      <alignment horizontal="right"/>
      <protection/>
    </xf>
    <xf numFmtId="0" fontId="6" fillId="0" borderId="1" xfId="21" applyFont="1" applyBorder="1" applyAlignment="1">
      <alignment/>
      <protection/>
    </xf>
    <xf numFmtId="0" fontId="6" fillId="0" borderId="9" xfId="21" applyFont="1" applyBorder="1" applyAlignment="1" quotePrefix="1">
      <alignment horizontal="left"/>
      <protection/>
    </xf>
    <xf numFmtId="185" fontId="6" fillId="0" borderId="12" xfId="21" applyNumberFormat="1" applyFont="1" applyBorder="1" applyAlignment="1">
      <alignment/>
      <protection/>
    </xf>
    <xf numFmtId="0" fontId="6" fillId="0" borderId="8" xfId="21" applyFont="1" applyBorder="1" applyAlignment="1" quotePrefix="1">
      <alignment horizontal="left"/>
      <protection/>
    </xf>
    <xf numFmtId="181" fontId="6" fillId="0" borderId="8" xfId="21" applyNumberFormat="1" applyFont="1" applyBorder="1" applyAlignment="1" quotePrefix="1">
      <alignment horizontal="left"/>
      <protection/>
    </xf>
    <xf numFmtId="185" fontId="6" fillId="0" borderId="8" xfId="21" applyNumberFormat="1" applyFont="1" applyBorder="1" applyAlignment="1">
      <alignment/>
      <protection/>
    </xf>
    <xf numFmtId="181" fontId="6" fillId="0" borderId="9" xfId="21" applyNumberFormat="1" applyFont="1" applyBorder="1" applyAlignment="1" quotePrefix="1">
      <alignment horizontal="left"/>
      <protection/>
    </xf>
    <xf numFmtId="178" fontId="6" fillId="0" borderId="8" xfId="21" applyNumberFormat="1" applyFont="1" applyBorder="1" applyAlignment="1" quotePrefix="1">
      <alignment horizontal="left"/>
      <protection/>
    </xf>
    <xf numFmtId="0" fontId="6" fillId="0" borderId="4" xfId="21" applyFont="1" applyBorder="1" applyAlignment="1">
      <alignment/>
      <protection/>
    </xf>
    <xf numFmtId="0" fontId="6" fillId="0" borderId="3" xfId="21" applyFont="1" applyBorder="1" applyAlignment="1">
      <alignment/>
      <protection/>
    </xf>
    <xf numFmtId="185" fontId="6" fillId="0" borderId="3" xfId="21" applyNumberFormat="1" applyFont="1" applyBorder="1" applyAlignment="1">
      <alignment/>
      <protection/>
    </xf>
    <xf numFmtId="181" fontId="6" fillId="0" borderId="3" xfId="21" applyNumberFormat="1" applyFont="1" applyBorder="1" applyAlignment="1">
      <alignment/>
      <protection/>
    </xf>
    <xf numFmtId="178" fontId="6" fillId="0" borderId="3" xfId="21" applyNumberFormat="1" applyFont="1" applyBorder="1" applyAlignment="1">
      <alignment/>
      <protection/>
    </xf>
    <xf numFmtId="0" fontId="6" fillId="0" borderId="0" xfId="21" applyFont="1" applyAlignment="1" quotePrefix="1">
      <alignment horizontal="left"/>
      <protection/>
    </xf>
    <xf numFmtId="182" fontId="6" fillId="0" borderId="5" xfId="21" applyNumberFormat="1" applyFont="1" applyBorder="1" applyAlignment="1">
      <alignment/>
      <protection/>
    </xf>
    <xf numFmtId="182" fontId="6" fillId="0" borderId="0" xfId="21" applyNumberFormat="1" applyFont="1" applyAlignment="1">
      <alignment/>
      <protection/>
    </xf>
    <xf numFmtId="181" fontId="6" fillId="0" borderId="5" xfId="21" applyNumberFormat="1" applyFont="1" applyBorder="1" applyAlignment="1">
      <alignment/>
      <protection/>
    </xf>
    <xf numFmtId="181" fontId="6" fillId="0" borderId="0" xfId="21" applyNumberFormat="1" applyFont="1" applyBorder="1">
      <alignment/>
      <protection/>
    </xf>
    <xf numFmtId="181" fontId="6" fillId="0" borderId="0" xfId="21" applyNumberFormat="1" applyFont="1">
      <alignment/>
      <protection/>
    </xf>
    <xf numFmtId="0" fontId="5" fillId="0" borderId="0" xfId="21" applyFont="1" applyFill="1" applyBorder="1" applyAlignment="1">
      <alignment/>
      <protection/>
    </xf>
    <xf numFmtId="0" fontId="6" fillId="0" borderId="0" xfId="21" applyFont="1" applyFill="1">
      <alignment/>
      <protection/>
    </xf>
    <xf numFmtId="185" fontId="6" fillId="0" borderId="0" xfId="21" applyNumberFormat="1" applyFont="1" applyBorder="1" applyAlignment="1">
      <alignment/>
      <protection/>
    </xf>
    <xf numFmtId="181" fontId="6" fillId="0" borderId="0" xfId="21" applyNumberFormat="1" applyFont="1" applyBorder="1" applyAlignment="1">
      <alignment/>
      <protection/>
    </xf>
    <xf numFmtId="178" fontId="6" fillId="0" borderId="0" xfId="21" applyNumberFormat="1" applyFont="1" applyBorder="1" applyAlignment="1">
      <alignment/>
      <protection/>
    </xf>
    <xf numFmtId="185" fontId="6" fillId="0" borderId="0" xfId="21" applyNumberFormat="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 applyFill="1" applyBorder="1" applyAlignment="1">
      <alignment/>
      <protection/>
    </xf>
    <xf numFmtId="0" fontId="5" fillId="0" borderId="4" xfId="21" applyFont="1" applyFill="1" applyBorder="1" applyAlignment="1">
      <alignment/>
      <protection/>
    </xf>
    <xf numFmtId="0" fontId="6" fillId="0" borderId="4" xfId="21" applyFont="1" applyFill="1" applyBorder="1">
      <alignment/>
      <protection/>
    </xf>
    <xf numFmtId="185" fontId="6" fillId="0" borderId="4" xfId="21" applyNumberFormat="1" applyFont="1" applyBorder="1" applyAlignment="1">
      <alignment/>
      <protection/>
    </xf>
    <xf numFmtId="181" fontId="6" fillId="0" borderId="4" xfId="21" applyNumberFormat="1" applyFont="1" applyBorder="1" applyAlignment="1">
      <alignment/>
      <protection/>
    </xf>
    <xf numFmtId="181" fontId="6" fillId="0" borderId="4" xfId="21" applyNumberFormat="1" applyFont="1" applyBorder="1">
      <alignment/>
      <protection/>
    </xf>
    <xf numFmtId="178" fontId="6" fillId="0" borderId="4" xfId="21" applyNumberFormat="1" applyFont="1" applyBorder="1" applyAlignment="1">
      <alignment/>
      <protection/>
    </xf>
    <xf numFmtId="185" fontId="6" fillId="0" borderId="4" xfId="21" applyNumberFormat="1" applyFont="1" applyBorder="1">
      <alignment/>
      <protection/>
    </xf>
    <xf numFmtId="185" fontId="6" fillId="0" borderId="0" xfId="21" applyNumberFormat="1" applyFont="1" applyAlignment="1" quotePrefix="1">
      <alignment/>
      <protection/>
    </xf>
    <xf numFmtId="0" fontId="7" fillId="0" borderId="0" xfId="21" applyFont="1" applyAlignment="1" quotePrefix="1">
      <alignment horizontal="left"/>
      <protection/>
    </xf>
    <xf numFmtId="181" fontId="6" fillId="0" borderId="11" xfId="21" applyNumberFormat="1" applyFont="1" applyBorder="1" applyAlignment="1" quotePrefix="1">
      <alignment horizontal="left"/>
      <protection/>
    </xf>
    <xf numFmtId="181" fontId="6" fillId="0" borderId="1" xfId="21" applyNumberFormat="1" applyFont="1" applyBorder="1" applyAlignment="1">
      <alignment/>
      <protection/>
    </xf>
    <xf numFmtId="181" fontId="6" fillId="0" borderId="0" xfId="21" applyNumberFormat="1" applyFont="1" applyAlignment="1" quotePrefix="1">
      <alignment horizontal="left"/>
      <protection/>
    </xf>
    <xf numFmtId="186" fontId="6" fillId="0" borderId="0" xfId="21" applyNumberFormat="1" applyFont="1" applyAlignment="1">
      <alignment/>
      <protection/>
    </xf>
    <xf numFmtId="186" fontId="6" fillId="0" borderId="0" xfId="21" applyNumberFormat="1" applyFont="1" applyBorder="1" applyAlignment="1">
      <alignment/>
      <protection/>
    </xf>
    <xf numFmtId="186" fontId="6" fillId="0" borderId="4" xfId="21" applyNumberFormat="1" applyFont="1" applyBorder="1" applyAlignment="1">
      <alignment/>
      <protection/>
    </xf>
    <xf numFmtId="187" fontId="6" fillId="0" borderId="0" xfId="22" applyNumberFormat="1" applyFont="1" applyAlignment="1">
      <alignment/>
      <protection/>
    </xf>
    <xf numFmtId="188" fontId="6" fillId="0" borderId="0" xfId="22" applyNumberFormat="1" applyFont="1" applyAlignment="1">
      <alignment/>
      <protection/>
    </xf>
    <xf numFmtId="189" fontId="6" fillId="0" borderId="0" xfId="22" applyNumberFormat="1" applyFont="1" applyAlignment="1">
      <alignment/>
      <protection/>
    </xf>
    <xf numFmtId="188" fontId="6" fillId="0" borderId="0" xfId="22" applyNumberFormat="1" applyFont="1" applyAlignment="1" quotePrefix="1">
      <alignment horizontal="right"/>
      <protection/>
    </xf>
    <xf numFmtId="187" fontId="6" fillId="0" borderId="1" xfId="22" applyNumberFormat="1" applyFont="1" applyBorder="1" applyAlignment="1">
      <alignment/>
      <protection/>
    </xf>
    <xf numFmtId="187" fontId="6" fillId="0" borderId="9" xfId="22" applyNumberFormat="1" applyFont="1" applyBorder="1" applyAlignment="1" quotePrefix="1">
      <alignment horizontal="left"/>
      <protection/>
    </xf>
    <xf numFmtId="187" fontId="6" fillId="0" borderId="8" xfId="22" applyNumberFormat="1" applyFont="1" applyBorder="1" applyAlignment="1">
      <alignment/>
      <protection/>
    </xf>
    <xf numFmtId="188" fontId="6" fillId="0" borderId="8" xfId="22" applyNumberFormat="1" applyFont="1" applyBorder="1" applyAlignment="1">
      <alignment/>
      <protection/>
    </xf>
    <xf numFmtId="187" fontId="6" fillId="0" borderId="13" xfId="22" applyNumberFormat="1" applyFont="1" applyBorder="1" applyAlignment="1">
      <alignment/>
      <protection/>
    </xf>
    <xf numFmtId="189" fontId="6" fillId="0" borderId="8" xfId="22" applyNumberFormat="1" applyFont="1" applyBorder="1" applyAlignment="1">
      <alignment/>
      <protection/>
    </xf>
    <xf numFmtId="187" fontId="6" fillId="0" borderId="4" xfId="22" applyNumberFormat="1" applyFont="1" applyBorder="1" applyAlignment="1">
      <alignment/>
      <protection/>
    </xf>
    <xf numFmtId="187" fontId="6" fillId="0" borderId="14" xfId="22" applyNumberFormat="1" applyFont="1" applyBorder="1" applyAlignment="1" quotePrefix="1">
      <alignment horizontal="left"/>
      <protection/>
    </xf>
    <xf numFmtId="187" fontId="6" fillId="0" borderId="7" xfId="22" applyNumberFormat="1" applyFont="1" applyBorder="1" applyAlignment="1" quotePrefix="1">
      <alignment horizontal="left"/>
      <protection/>
    </xf>
    <xf numFmtId="188" fontId="6" fillId="0" borderId="4" xfId="22" applyNumberFormat="1" applyFont="1" applyBorder="1" applyAlignment="1" quotePrefix="1">
      <alignment horizontal="left"/>
      <protection/>
    </xf>
    <xf numFmtId="187" fontId="6" fillId="0" borderId="14" xfId="22" applyNumberFormat="1" applyFont="1" applyBorder="1" applyAlignment="1">
      <alignment/>
      <protection/>
    </xf>
    <xf numFmtId="189" fontId="6" fillId="0" borderId="7" xfId="22" applyNumberFormat="1" applyFont="1" applyBorder="1" applyAlignment="1" quotePrefix="1">
      <alignment horizontal="left"/>
      <protection/>
    </xf>
    <xf numFmtId="187" fontId="6" fillId="0" borderId="0" xfId="22" applyNumberFormat="1" applyFont="1" applyAlignment="1" quotePrefix="1">
      <alignment horizontal="left"/>
      <protection/>
    </xf>
    <xf numFmtId="187" fontId="6" fillId="0" borderId="5" xfId="22" applyNumberFormat="1" applyFont="1" applyBorder="1" applyAlignment="1">
      <alignment/>
      <protection/>
    </xf>
    <xf numFmtId="187" fontId="6" fillId="0" borderId="15" xfId="22" applyNumberFormat="1" applyFont="1" applyBorder="1" applyAlignment="1" quotePrefix="1">
      <alignment horizontal="left"/>
      <protection/>
    </xf>
    <xf numFmtId="187" fontId="6" fillId="0" borderId="15" xfId="22" applyNumberFormat="1" applyFont="1" applyAlignment="1" quotePrefix="1">
      <alignment horizontal="left"/>
      <protection/>
    </xf>
    <xf numFmtId="189" fontId="6" fillId="0" borderId="5" xfId="22" applyNumberFormat="1" applyFont="1" applyBorder="1" applyAlignment="1">
      <alignment/>
      <protection/>
    </xf>
    <xf numFmtId="189" fontId="6" fillId="0" borderId="0" xfId="22" applyNumberFormat="1" applyFont="1" applyBorder="1" applyAlignment="1">
      <alignment/>
      <protection/>
    </xf>
    <xf numFmtId="187" fontId="6" fillId="0" borderId="0" xfId="22" applyNumberFormat="1" applyFont="1" applyBorder="1" applyAlignment="1">
      <alignment/>
      <protection/>
    </xf>
    <xf numFmtId="188" fontId="6" fillId="0" borderId="10" xfId="22" applyNumberFormat="1" applyFont="1" applyBorder="1" applyAlignment="1">
      <alignment/>
      <protection/>
    </xf>
    <xf numFmtId="187" fontId="6" fillId="0" borderId="15" xfId="22" applyNumberFormat="1" applyFont="1" applyBorder="1" applyAlignment="1">
      <alignment/>
      <protection/>
    </xf>
    <xf numFmtId="176" fontId="6" fillId="0" borderId="0" xfId="22" applyNumberFormat="1" applyFont="1" applyAlignment="1">
      <alignment/>
      <protection/>
    </xf>
    <xf numFmtId="189" fontId="6" fillId="0" borderId="3" xfId="22" applyNumberFormat="1" applyFont="1" applyBorder="1" applyAlignment="1">
      <alignment/>
      <protection/>
    </xf>
    <xf numFmtId="189" fontId="6" fillId="0" borderId="4" xfId="22" applyNumberFormat="1" applyFont="1" applyBorder="1" applyAlignment="1">
      <alignment/>
      <protection/>
    </xf>
    <xf numFmtId="188" fontId="6" fillId="0" borderId="4" xfId="22" applyNumberFormat="1" applyFont="1" applyBorder="1" applyAlignment="1">
      <alignment/>
      <protection/>
    </xf>
    <xf numFmtId="188" fontId="6" fillId="0" borderId="0" xfId="22" applyNumberFormat="1" applyFont="1" applyBorder="1" applyAlignment="1">
      <alignment/>
      <protection/>
    </xf>
    <xf numFmtId="187" fontId="6" fillId="0" borderId="0" xfId="22" applyNumberFormat="1" applyFont="1">
      <alignment/>
      <protection/>
    </xf>
    <xf numFmtId="187" fontId="6" fillId="0" borderId="15" xfId="22" applyNumberFormat="1" applyFont="1" applyBorder="1">
      <alignment/>
      <protection/>
    </xf>
    <xf numFmtId="187" fontId="6" fillId="0" borderId="14" xfId="22" applyNumberFormat="1" applyFont="1" applyBorder="1">
      <alignment/>
      <protection/>
    </xf>
    <xf numFmtId="187" fontId="6" fillId="0" borderId="0" xfId="22" applyNumberFormat="1" applyFont="1" applyBorder="1">
      <alignment/>
      <protection/>
    </xf>
    <xf numFmtId="187" fontId="7" fillId="0" borderId="0" xfId="22" applyNumberFormat="1" applyFont="1" applyAlignment="1">
      <alignment/>
      <protection/>
    </xf>
    <xf numFmtId="178" fontId="6" fillId="0" borderId="0" xfId="23" applyNumberFormat="1" applyFont="1" applyAlignment="1">
      <alignment horizontal="right"/>
      <protection/>
    </xf>
    <xf numFmtId="0" fontId="6" fillId="0" borderId="0" xfId="23" applyFont="1" applyAlignment="1">
      <alignment/>
      <protection/>
    </xf>
    <xf numFmtId="178" fontId="6" fillId="0" borderId="0" xfId="23" applyNumberFormat="1" applyFont="1" applyAlignment="1" quotePrefix="1">
      <alignment horizontal="right"/>
      <protection/>
    </xf>
    <xf numFmtId="0" fontId="6" fillId="0" borderId="12" xfId="23" applyFont="1" applyBorder="1" applyAlignment="1">
      <alignment/>
      <protection/>
    </xf>
    <xf numFmtId="178" fontId="6" fillId="0" borderId="9" xfId="23" applyNumberFormat="1" applyFont="1" applyBorder="1" applyAlignment="1" quotePrefix="1">
      <alignment horizontal="left"/>
      <protection/>
    </xf>
    <xf numFmtId="0" fontId="6" fillId="0" borderId="10" xfId="23" applyFont="1" applyBorder="1" applyAlignment="1">
      <alignment/>
      <protection/>
    </xf>
    <xf numFmtId="178" fontId="6" fillId="0" borderId="0" xfId="23" applyNumberFormat="1" applyFont="1" applyBorder="1" applyAlignment="1">
      <alignment horizontal="right"/>
      <protection/>
    </xf>
    <xf numFmtId="178" fontId="6" fillId="0" borderId="0" xfId="23" applyNumberFormat="1" applyFont="1">
      <alignment/>
      <protection/>
    </xf>
    <xf numFmtId="0" fontId="6" fillId="0" borderId="10" xfId="23" applyFont="1" applyBorder="1" applyAlignment="1" quotePrefix="1">
      <alignment horizontal="left"/>
      <protection/>
    </xf>
    <xf numFmtId="0" fontId="6" fillId="0" borderId="10" xfId="23" applyFont="1" applyFill="1" applyBorder="1" applyAlignment="1">
      <alignment/>
      <protection/>
    </xf>
    <xf numFmtId="178" fontId="6" fillId="0" borderId="0" xfId="23" applyNumberFormat="1" applyFont="1" applyFill="1" applyAlignment="1">
      <alignment horizontal="right"/>
      <protection/>
    </xf>
    <xf numFmtId="0" fontId="6" fillId="0" borderId="7" xfId="23" applyFont="1" applyBorder="1" applyAlignment="1">
      <alignment/>
      <protection/>
    </xf>
    <xf numFmtId="178" fontId="6" fillId="0" borderId="4" xfId="23" applyNumberFormat="1" applyFont="1" applyBorder="1" applyAlignment="1">
      <alignment horizontal="right"/>
      <protection/>
    </xf>
    <xf numFmtId="0" fontId="7" fillId="0" borderId="0" xfId="23" applyFont="1" applyAlignment="1">
      <alignment/>
      <protection/>
    </xf>
    <xf numFmtId="0" fontId="5" fillId="0" borderId="4" xfId="20" applyFont="1" applyBorder="1" applyAlignment="1">
      <alignment/>
      <protection/>
    </xf>
    <xf numFmtId="180" fontId="7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9" xfId="0" applyFont="1" applyFill="1" applyBorder="1" applyAlignment="1">
      <alignment/>
    </xf>
    <xf numFmtId="0" fontId="5" fillId="0" borderId="4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right"/>
    </xf>
    <xf numFmtId="0" fontId="6" fillId="0" borderId="9" xfId="0" applyFont="1" applyBorder="1" applyAlignment="1" quotePrefix="1">
      <alignment horizontal="left"/>
    </xf>
    <xf numFmtId="0" fontId="6" fillId="0" borderId="8" xfId="0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Fill="1" applyAlignment="1">
      <alignment/>
    </xf>
    <xf numFmtId="201" fontId="6" fillId="0" borderId="0" xfId="0" applyNumberFormat="1" applyFont="1" applyBorder="1" applyAlignment="1">
      <alignment/>
    </xf>
    <xf numFmtId="201" fontId="6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 quotePrefix="1">
      <alignment horizontal="right"/>
    </xf>
    <xf numFmtId="201" fontId="6" fillId="0" borderId="0" xfId="0" applyNumberFormat="1" applyFont="1" applyBorder="1" applyAlignment="1" quotePrefix="1">
      <alignment horizontal="right"/>
    </xf>
    <xf numFmtId="0" fontId="6" fillId="0" borderId="4" xfId="0" applyFont="1" applyFill="1" applyBorder="1" applyAlignment="1">
      <alignment/>
    </xf>
    <xf numFmtId="201" fontId="6" fillId="0" borderId="4" xfId="0" applyNumberFormat="1" applyFont="1" applyBorder="1" applyAlignment="1">
      <alignment horizontal="right"/>
    </xf>
    <xf numFmtId="178" fontId="6" fillId="0" borderId="4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/>
    </xf>
    <xf numFmtId="177" fontId="6" fillId="0" borderId="7" xfId="0" applyNumberFormat="1" applyFont="1" applyBorder="1" applyAlignment="1" quotePrefix="1">
      <alignment horizontal="left"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0" xfId="21" applyFont="1" applyBorder="1" applyAlignment="1" quotePrefix="1">
      <alignment horizontal="left"/>
      <protection/>
    </xf>
    <xf numFmtId="0" fontId="6" fillId="0" borderId="10" xfId="21" applyFont="1" applyFill="1" applyBorder="1">
      <alignment/>
      <protection/>
    </xf>
    <xf numFmtId="0" fontId="6" fillId="0" borderId="10" xfId="21" applyFont="1" applyFill="1" applyBorder="1" applyAlignment="1">
      <alignment/>
      <protection/>
    </xf>
    <xf numFmtId="0" fontId="6" fillId="0" borderId="7" xfId="21" applyFont="1" applyFill="1" applyBorder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1511a" xfId="20"/>
    <cellStyle name="標準_T121512a" xfId="21"/>
    <cellStyle name="標準_T121513a" xfId="22"/>
    <cellStyle name="標準_T121514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875" style="2" customWidth="1"/>
    <col min="2" max="8" width="9.875" style="34" customWidth="1"/>
    <col min="9" max="16384" width="9.875" style="2" customWidth="1"/>
  </cols>
  <sheetData>
    <row r="1" ht="15.75">
      <c r="A1" s="65" t="s">
        <v>553</v>
      </c>
    </row>
    <row r="2" ht="10.5">
      <c r="B2" s="34" t="s">
        <v>554</v>
      </c>
    </row>
    <row r="3" ht="10.5">
      <c r="B3" s="34" t="s">
        <v>555</v>
      </c>
    </row>
    <row r="4" ht="10.5">
      <c r="B4" s="34" t="s">
        <v>556</v>
      </c>
    </row>
    <row r="5" ht="10.5">
      <c r="B5" s="34" t="s">
        <v>557</v>
      </c>
    </row>
    <row r="6" ht="10.5">
      <c r="B6" s="34" t="s">
        <v>558</v>
      </c>
    </row>
    <row r="7" ht="10.5">
      <c r="C7" s="34" t="s">
        <v>559</v>
      </c>
    </row>
    <row r="8" ht="10.5">
      <c r="C8" s="34" t="s">
        <v>560</v>
      </c>
    </row>
    <row r="9" ht="10.5">
      <c r="B9" s="34" t="s">
        <v>561</v>
      </c>
    </row>
    <row r="10" ht="10.5">
      <c r="B10" s="34" t="s">
        <v>562</v>
      </c>
    </row>
    <row r="11" ht="10.5">
      <c r="B11" s="34" t="s">
        <v>563</v>
      </c>
    </row>
    <row r="12" ht="10.5">
      <c r="B12" s="34" t="s">
        <v>564</v>
      </c>
    </row>
    <row r="13" ht="10.5">
      <c r="B13" s="34" t="s">
        <v>565</v>
      </c>
    </row>
    <row r="14" ht="10.5">
      <c r="C14" s="34" t="s">
        <v>566</v>
      </c>
    </row>
    <row r="15" ht="10.5">
      <c r="C15" s="34" t="s">
        <v>567</v>
      </c>
    </row>
    <row r="16" ht="10.5">
      <c r="C16" s="34" t="s">
        <v>568</v>
      </c>
    </row>
    <row r="17" ht="10.5">
      <c r="B17" s="34" t="s">
        <v>569</v>
      </c>
    </row>
    <row r="18" ht="10.5">
      <c r="C18" s="34" t="s">
        <v>570</v>
      </c>
    </row>
    <row r="19" ht="10.5">
      <c r="C19" s="34" t="s">
        <v>571</v>
      </c>
    </row>
    <row r="20" ht="10.5">
      <c r="B20" s="34" t="s">
        <v>572</v>
      </c>
    </row>
    <row r="21" ht="10.5">
      <c r="C21" s="34" t="s">
        <v>573</v>
      </c>
    </row>
    <row r="22" ht="10.5">
      <c r="C22" s="34" t="s">
        <v>574</v>
      </c>
    </row>
    <row r="23" ht="10.5">
      <c r="B23" s="34" t="s">
        <v>575</v>
      </c>
    </row>
    <row r="24" ht="10.5">
      <c r="B24" s="34" t="s">
        <v>576</v>
      </c>
    </row>
  </sheetData>
  <printOptions/>
  <pageMargins left="0.75" right="0.75" top="1" bottom="1" header="0.5" footer="0.5"/>
  <pageSetup horizontalDpi="300" verticalDpi="3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46" customWidth="1"/>
    <col min="2" max="2" width="4.50390625" style="46" customWidth="1"/>
    <col min="3" max="3" width="20.375" style="46" customWidth="1"/>
    <col min="4" max="4" width="7.625" style="46" customWidth="1"/>
    <col min="5" max="7" width="13.875" style="46" hidden="1" customWidth="1"/>
    <col min="8" max="12" width="13.875" style="46" customWidth="1"/>
    <col min="13" max="18" width="9.125" style="46" customWidth="1"/>
    <col min="19" max="19" width="7.625" style="46" customWidth="1"/>
    <col min="20" max="20" width="9.125" style="46" customWidth="1"/>
    <col min="21" max="21" width="7.625" style="46" customWidth="1"/>
    <col min="22" max="22" width="9.125" style="46" customWidth="1"/>
    <col min="23" max="23" width="7.625" style="46" customWidth="1"/>
    <col min="24" max="24" width="9.125" style="46" customWidth="1"/>
    <col min="25" max="25" width="7.625" style="46" customWidth="1"/>
    <col min="26" max="26" width="9.125" style="46" customWidth="1"/>
    <col min="27" max="27" width="7.625" style="46" customWidth="1"/>
    <col min="28" max="28" width="9.125" style="46" customWidth="1"/>
    <col min="29" max="29" width="7.625" style="46" customWidth="1"/>
    <col min="30" max="30" width="9.125" style="46" customWidth="1"/>
    <col min="31" max="31" width="7.625" style="46" customWidth="1"/>
    <col min="32" max="32" width="9.125" style="46" customWidth="1"/>
    <col min="33" max="33" width="7.625" style="46" customWidth="1"/>
    <col min="34" max="16384" width="9.125" style="46" customWidth="1"/>
  </cols>
  <sheetData>
    <row r="1" ht="15.75">
      <c r="A1" s="59" t="s">
        <v>195</v>
      </c>
    </row>
    <row r="2" ht="11.25" thickBot="1"/>
    <row r="3" spans="1:12" ht="15" customHeight="1">
      <c r="A3" s="51" t="s">
        <v>1</v>
      </c>
      <c r="B3" s="51"/>
      <c r="C3" s="51"/>
      <c r="D3" s="51"/>
      <c r="E3" s="52" t="s">
        <v>16</v>
      </c>
      <c r="F3" s="52" t="s">
        <v>17</v>
      </c>
      <c r="G3" s="52" t="s">
        <v>122</v>
      </c>
      <c r="H3" s="52" t="s">
        <v>123</v>
      </c>
      <c r="I3" s="52" t="s">
        <v>124</v>
      </c>
      <c r="J3" s="52" t="s">
        <v>125</v>
      </c>
      <c r="K3" s="52" t="s">
        <v>126</v>
      </c>
      <c r="L3" s="52" t="s">
        <v>172</v>
      </c>
    </row>
    <row r="4" spans="1:7" ht="15" customHeight="1">
      <c r="A4" s="64"/>
      <c r="B4" s="64"/>
      <c r="C4" s="64"/>
      <c r="D4" s="254"/>
      <c r="E4" s="56"/>
      <c r="F4" s="64"/>
      <c r="G4" s="64"/>
    </row>
    <row r="5" spans="1:12" ht="10.5">
      <c r="A5" s="46" t="s">
        <v>128</v>
      </c>
      <c r="D5" s="255"/>
      <c r="E5" s="57">
        <v>4558</v>
      </c>
      <c r="F5" s="6">
        <v>1955</v>
      </c>
      <c r="G5" s="6">
        <v>1491</v>
      </c>
      <c r="H5" s="6">
        <v>1390</v>
      </c>
      <c r="I5" s="6">
        <v>1503</v>
      </c>
      <c r="J5" s="6">
        <v>1296</v>
      </c>
      <c r="K5" s="6">
        <v>1205</v>
      </c>
      <c r="L5" s="6">
        <v>1019</v>
      </c>
    </row>
    <row r="6" spans="4:12" ht="10.5">
      <c r="D6" s="255"/>
      <c r="E6" s="57"/>
      <c r="F6" s="6"/>
      <c r="G6" s="6"/>
      <c r="H6" s="6"/>
      <c r="I6" s="6"/>
      <c r="J6" s="6"/>
      <c r="K6" s="6"/>
      <c r="L6" s="6"/>
    </row>
    <row r="7" spans="1:12" ht="10.5">
      <c r="A7" s="46" t="s">
        <v>157</v>
      </c>
      <c r="C7" s="46" t="s">
        <v>131</v>
      </c>
      <c r="D7" s="255"/>
      <c r="E7" s="57">
        <v>60527</v>
      </c>
      <c r="F7" s="6">
        <v>55143</v>
      </c>
      <c r="G7" s="6">
        <v>37314</v>
      </c>
      <c r="H7" s="23" t="s">
        <v>614</v>
      </c>
      <c r="I7" s="23" t="s">
        <v>614</v>
      </c>
      <c r="J7" s="23" t="s">
        <v>614</v>
      </c>
      <c r="K7" s="23" t="s">
        <v>614</v>
      </c>
      <c r="L7" s="23" t="s">
        <v>614</v>
      </c>
    </row>
    <row r="8" spans="3:12" ht="10.5">
      <c r="C8" s="46" t="s">
        <v>132</v>
      </c>
      <c r="D8" s="255"/>
      <c r="E8" s="57">
        <v>59768</v>
      </c>
      <c r="F8" s="6">
        <v>0</v>
      </c>
      <c r="G8" s="6">
        <v>37007</v>
      </c>
      <c r="H8" s="6">
        <v>33438</v>
      </c>
      <c r="I8" s="6">
        <v>28943</v>
      </c>
      <c r="J8" s="6">
        <v>24870</v>
      </c>
      <c r="K8" s="6">
        <v>21987</v>
      </c>
      <c r="L8" s="6">
        <v>16338</v>
      </c>
    </row>
    <row r="9" spans="4:12" ht="10.5">
      <c r="D9" s="255"/>
      <c r="E9" s="57"/>
      <c r="F9" s="6"/>
      <c r="G9" s="6"/>
      <c r="H9" s="6"/>
      <c r="I9" s="6"/>
      <c r="J9" s="6"/>
      <c r="K9" s="6"/>
      <c r="L9" s="6"/>
    </row>
    <row r="10" spans="1:12" ht="10.5">
      <c r="A10" s="46" t="s">
        <v>196</v>
      </c>
      <c r="D10" s="255"/>
      <c r="E10" s="57">
        <v>1083655</v>
      </c>
      <c r="F10" s="6">
        <v>858402</v>
      </c>
      <c r="G10" s="6">
        <v>487371</v>
      </c>
      <c r="H10" s="6">
        <v>449082</v>
      </c>
      <c r="I10" s="6">
        <v>396717</v>
      </c>
      <c r="J10" s="6">
        <v>328503</v>
      </c>
      <c r="K10" s="6">
        <v>283418</v>
      </c>
      <c r="L10" s="6">
        <v>241775</v>
      </c>
    </row>
    <row r="11" spans="4:12" ht="10.5">
      <c r="D11" s="255"/>
      <c r="E11" s="57"/>
      <c r="F11" s="6"/>
      <c r="G11" s="6"/>
      <c r="H11" s="6"/>
      <c r="I11" s="6"/>
      <c r="J11" s="6"/>
      <c r="K11" s="6"/>
      <c r="L11" s="6"/>
    </row>
    <row r="12" spans="1:12" ht="10.5">
      <c r="A12" s="46" t="s">
        <v>197</v>
      </c>
      <c r="D12" s="255" t="s">
        <v>134</v>
      </c>
      <c r="E12" s="57">
        <v>61213</v>
      </c>
      <c r="F12" s="6">
        <v>51585</v>
      </c>
      <c r="G12" s="6">
        <v>25947</v>
      </c>
      <c r="H12" s="6">
        <v>24600</v>
      </c>
      <c r="I12" s="6">
        <v>23685</v>
      </c>
      <c r="J12" s="6">
        <v>21105</v>
      </c>
      <c r="K12" s="6">
        <v>18095</v>
      </c>
      <c r="L12" s="6">
        <v>17322</v>
      </c>
    </row>
    <row r="13" spans="4:12" ht="10.5">
      <c r="D13" s="255" t="s">
        <v>135</v>
      </c>
      <c r="E13" s="57">
        <v>1047566</v>
      </c>
      <c r="F13" s="6">
        <v>906373</v>
      </c>
      <c r="G13" s="6">
        <v>502084</v>
      </c>
      <c r="H13" s="6">
        <v>454592</v>
      </c>
      <c r="I13" s="6">
        <v>369787</v>
      </c>
      <c r="J13" s="6">
        <v>334166</v>
      </c>
      <c r="K13" s="6">
        <v>260037</v>
      </c>
      <c r="L13" s="6">
        <v>250367</v>
      </c>
    </row>
    <row r="14" spans="4:12" ht="10.5">
      <c r="D14" s="255"/>
      <c r="E14" s="57"/>
      <c r="F14" s="6"/>
      <c r="G14" s="6"/>
      <c r="H14" s="6"/>
      <c r="I14" s="6"/>
      <c r="J14" s="6"/>
      <c r="K14" s="6"/>
      <c r="L14" s="6"/>
    </row>
    <row r="15" spans="2:12" ht="10.5">
      <c r="B15" s="46" t="s">
        <v>198</v>
      </c>
      <c r="D15" s="255" t="s">
        <v>134</v>
      </c>
      <c r="E15" s="57">
        <v>55135</v>
      </c>
      <c r="F15" s="6">
        <v>46148</v>
      </c>
      <c r="G15" s="6">
        <v>21569</v>
      </c>
      <c r="H15" s="6">
        <v>19842</v>
      </c>
      <c r="I15" s="6">
        <v>18502</v>
      </c>
      <c r="J15" s="6">
        <v>16554</v>
      </c>
      <c r="K15" s="6">
        <v>14139</v>
      </c>
      <c r="L15" s="6">
        <v>12989</v>
      </c>
    </row>
    <row r="16" spans="4:12" ht="10.5">
      <c r="D16" s="255" t="s">
        <v>135</v>
      </c>
      <c r="E16" s="57">
        <v>942674</v>
      </c>
      <c r="F16" s="6">
        <v>811429</v>
      </c>
      <c r="G16" s="6">
        <v>438330</v>
      </c>
      <c r="H16" s="6">
        <v>382945</v>
      </c>
      <c r="I16" s="6">
        <v>294196</v>
      </c>
      <c r="J16" s="6">
        <v>264550</v>
      </c>
      <c r="K16" s="6">
        <v>203281</v>
      </c>
      <c r="L16" s="6">
        <v>196384</v>
      </c>
    </row>
    <row r="17" spans="3:12" ht="10.5">
      <c r="C17" s="46" t="s">
        <v>199</v>
      </c>
      <c r="D17" s="255" t="s">
        <v>134</v>
      </c>
      <c r="E17" s="57">
        <v>664</v>
      </c>
      <c r="F17" s="6">
        <v>530</v>
      </c>
      <c r="G17" s="6">
        <v>343</v>
      </c>
      <c r="H17" s="6">
        <v>309</v>
      </c>
      <c r="I17" s="6">
        <v>224</v>
      </c>
      <c r="J17" s="6">
        <v>216</v>
      </c>
      <c r="K17" s="6">
        <v>140</v>
      </c>
      <c r="L17" s="6">
        <v>149</v>
      </c>
    </row>
    <row r="18" spans="4:12" ht="10.5">
      <c r="D18" s="255" t="s">
        <v>135</v>
      </c>
      <c r="E18" s="57">
        <v>213199</v>
      </c>
      <c r="F18" s="6">
        <v>184094</v>
      </c>
      <c r="G18" s="6">
        <v>126716</v>
      </c>
      <c r="H18" s="6">
        <v>99438</v>
      </c>
      <c r="I18" s="6">
        <v>61062</v>
      </c>
      <c r="J18" s="6">
        <v>63264</v>
      </c>
      <c r="K18" s="6">
        <v>46632</v>
      </c>
      <c r="L18" s="6">
        <v>51061</v>
      </c>
    </row>
    <row r="19" spans="3:12" ht="10.5">
      <c r="C19" s="46" t="s">
        <v>200</v>
      </c>
      <c r="D19" s="255" t="s">
        <v>134</v>
      </c>
      <c r="E19" s="57">
        <v>40604</v>
      </c>
      <c r="F19" s="6">
        <v>33511</v>
      </c>
      <c r="G19" s="6">
        <v>14850</v>
      </c>
      <c r="H19" s="6">
        <v>13572</v>
      </c>
      <c r="I19" s="6">
        <v>12308</v>
      </c>
      <c r="J19" s="6">
        <v>10562</v>
      </c>
      <c r="K19" s="6">
        <v>8741</v>
      </c>
      <c r="L19" s="6">
        <v>7691</v>
      </c>
    </row>
    <row r="20" spans="4:12" ht="10.5">
      <c r="D20" s="255" t="s">
        <v>135</v>
      </c>
      <c r="E20" s="57">
        <v>525617</v>
      </c>
      <c r="F20" s="6">
        <v>442601</v>
      </c>
      <c r="G20" s="6">
        <v>202629</v>
      </c>
      <c r="H20" s="6">
        <v>180074</v>
      </c>
      <c r="I20" s="6">
        <v>142022</v>
      </c>
      <c r="J20" s="6">
        <v>117465</v>
      </c>
      <c r="K20" s="6">
        <v>94830</v>
      </c>
      <c r="L20" s="6">
        <v>83789</v>
      </c>
    </row>
    <row r="21" spans="3:12" ht="10.5">
      <c r="C21" s="46" t="s">
        <v>201</v>
      </c>
      <c r="D21" s="255" t="s">
        <v>134</v>
      </c>
      <c r="E21" s="57">
        <v>6753</v>
      </c>
      <c r="F21" s="6">
        <v>5498</v>
      </c>
      <c r="G21" s="6">
        <v>2676</v>
      </c>
      <c r="H21" s="6">
        <v>2374</v>
      </c>
      <c r="I21" s="6">
        <v>2322</v>
      </c>
      <c r="J21" s="6">
        <v>2061</v>
      </c>
      <c r="K21" s="6">
        <v>1800</v>
      </c>
      <c r="L21" s="6">
        <v>1594</v>
      </c>
    </row>
    <row r="22" spans="4:12" ht="10.5">
      <c r="D22" s="255" t="s">
        <v>135</v>
      </c>
      <c r="E22" s="57">
        <v>99117</v>
      </c>
      <c r="F22" s="6">
        <v>82167</v>
      </c>
      <c r="G22" s="6">
        <v>43084</v>
      </c>
      <c r="H22" s="6">
        <v>39364</v>
      </c>
      <c r="I22" s="6">
        <v>34692</v>
      </c>
      <c r="J22" s="6">
        <v>29324</v>
      </c>
      <c r="K22" s="6">
        <v>26456</v>
      </c>
      <c r="L22" s="6">
        <v>24549</v>
      </c>
    </row>
    <row r="23" spans="3:12" ht="10.5">
      <c r="C23" s="46" t="s">
        <v>138</v>
      </c>
      <c r="D23" s="255" t="s">
        <v>134</v>
      </c>
      <c r="E23" s="57">
        <v>4211</v>
      </c>
      <c r="F23" s="6">
        <v>4044</v>
      </c>
      <c r="G23" s="6">
        <v>2617</v>
      </c>
      <c r="H23" s="6">
        <v>2741</v>
      </c>
      <c r="I23" s="6">
        <v>2795</v>
      </c>
      <c r="J23" s="6">
        <v>2974</v>
      </c>
      <c r="K23" s="6">
        <v>2755</v>
      </c>
      <c r="L23" s="6">
        <v>2779</v>
      </c>
    </row>
    <row r="24" spans="4:12" ht="10.5">
      <c r="D24" s="255" t="s">
        <v>135</v>
      </c>
      <c r="E24" s="57">
        <v>24155</v>
      </c>
      <c r="F24" s="6">
        <v>26851</v>
      </c>
      <c r="G24" s="6">
        <v>20616</v>
      </c>
      <c r="H24" s="6">
        <v>22073</v>
      </c>
      <c r="I24" s="6">
        <v>19596</v>
      </c>
      <c r="J24" s="6">
        <v>17539</v>
      </c>
      <c r="K24" s="6">
        <v>16400</v>
      </c>
      <c r="L24" s="6">
        <v>16275</v>
      </c>
    </row>
    <row r="25" spans="3:12" ht="10.5">
      <c r="C25" s="46" t="s">
        <v>139</v>
      </c>
      <c r="D25" s="255" t="s">
        <v>134</v>
      </c>
      <c r="E25" s="57">
        <v>2339</v>
      </c>
      <c r="F25" s="6">
        <v>2070</v>
      </c>
      <c r="G25" s="6">
        <v>844</v>
      </c>
      <c r="H25" s="6">
        <v>628</v>
      </c>
      <c r="I25" s="6">
        <v>679</v>
      </c>
      <c r="J25" s="6">
        <v>558</v>
      </c>
      <c r="K25" s="6">
        <v>603</v>
      </c>
      <c r="L25" s="6">
        <v>699</v>
      </c>
    </row>
    <row r="26" spans="4:12" ht="10.5">
      <c r="D26" s="255" t="s">
        <v>135</v>
      </c>
      <c r="E26" s="57">
        <v>17885</v>
      </c>
      <c r="F26" s="6">
        <v>17800</v>
      </c>
      <c r="G26" s="6">
        <v>8503</v>
      </c>
      <c r="H26" s="6">
        <v>5516</v>
      </c>
      <c r="I26" s="6">
        <v>5716</v>
      </c>
      <c r="J26" s="6">
        <v>4497</v>
      </c>
      <c r="K26" s="6">
        <v>5525</v>
      </c>
      <c r="L26" s="6">
        <v>6587</v>
      </c>
    </row>
    <row r="27" spans="3:12" ht="10.5">
      <c r="C27" s="46" t="s">
        <v>140</v>
      </c>
      <c r="D27" s="255" t="s">
        <v>134</v>
      </c>
      <c r="E27" s="57">
        <v>95</v>
      </c>
      <c r="F27" s="6">
        <v>89</v>
      </c>
      <c r="G27" s="6">
        <v>24</v>
      </c>
      <c r="H27" s="6">
        <v>33</v>
      </c>
      <c r="I27" s="6">
        <v>12</v>
      </c>
      <c r="J27" s="6">
        <v>47</v>
      </c>
      <c r="K27" s="6">
        <v>50</v>
      </c>
      <c r="L27" s="6">
        <v>6</v>
      </c>
    </row>
    <row r="28" spans="4:12" ht="10.5">
      <c r="D28" s="255" t="s">
        <v>135</v>
      </c>
      <c r="E28" s="57">
        <v>3463</v>
      </c>
      <c r="F28" s="6">
        <v>4093</v>
      </c>
      <c r="G28" s="6">
        <v>1082</v>
      </c>
      <c r="H28" s="6">
        <v>2350</v>
      </c>
      <c r="I28" s="6">
        <v>636</v>
      </c>
      <c r="J28" s="6">
        <v>3235</v>
      </c>
      <c r="K28" s="6">
        <v>4469</v>
      </c>
      <c r="L28" s="6">
        <v>615</v>
      </c>
    </row>
    <row r="29" spans="3:12" ht="10.5">
      <c r="C29" s="46" t="s">
        <v>141</v>
      </c>
      <c r="D29" s="255" t="s">
        <v>134</v>
      </c>
      <c r="E29" s="57">
        <v>13</v>
      </c>
      <c r="F29" s="6">
        <v>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4:12" ht="10.5">
      <c r="D30" s="255" t="s">
        <v>135</v>
      </c>
      <c r="E30" s="57">
        <v>1493</v>
      </c>
      <c r="F30" s="6">
        <v>687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3:12" ht="10.5">
      <c r="C31" s="46" t="s">
        <v>142</v>
      </c>
      <c r="D31" s="255" t="s">
        <v>134</v>
      </c>
      <c r="E31" s="57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4:12" ht="10.5">
      <c r="D32" s="255" t="s">
        <v>135</v>
      </c>
      <c r="E32" s="57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3:12" ht="10.5">
      <c r="C33" s="46" t="s">
        <v>143</v>
      </c>
      <c r="D33" s="255" t="s">
        <v>134</v>
      </c>
      <c r="E33" s="57">
        <v>417</v>
      </c>
      <c r="F33" s="6">
        <v>357</v>
      </c>
      <c r="G33" s="6">
        <v>196</v>
      </c>
      <c r="H33" s="6">
        <v>178</v>
      </c>
      <c r="I33" s="6">
        <v>152</v>
      </c>
      <c r="J33" s="6">
        <v>134</v>
      </c>
      <c r="K33" s="6">
        <v>48</v>
      </c>
      <c r="L33" s="6">
        <v>68</v>
      </c>
    </row>
    <row r="34" spans="4:12" ht="10.5">
      <c r="D34" s="255" t="s">
        <v>135</v>
      </c>
      <c r="E34" s="57">
        <v>51456</v>
      </c>
      <c r="F34" s="6">
        <v>46711</v>
      </c>
      <c r="G34" s="6">
        <v>31479</v>
      </c>
      <c r="H34" s="6">
        <v>32596</v>
      </c>
      <c r="I34" s="6">
        <v>27907</v>
      </c>
      <c r="J34" s="6">
        <v>28988</v>
      </c>
      <c r="K34" s="6">
        <v>8526</v>
      </c>
      <c r="L34" s="6">
        <v>13208</v>
      </c>
    </row>
    <row r="35" spans="3:12" ht="10.5">
      <c r="C35" s="46" t="s">
        <v>144</v>
      </c>
      <c r="D35" s="255" t="s">
        <v>134</v>
      </c>
      <c r="E35" s="57">
        <v>11</v>
      </c>
      <c r="F35" s="6">
        <v>11</v>
      </c>
      <c r="G35" s="6">
        <v>8</v>
      </c>
      <c r="H35" s="6">
        <v>3</v>
      </c>
      <c r="I35" s="6">
        <v>3</v>
      </c>
      <c r="J35" s="6">
        <v>2</v>
      </c>
      <c r="K35" s="6">
        <v>2</v>
      </c>
      <c r="L35" s="6">
        <v>3</v>
      </c>
    </row>
    <row r="36" spans="4:12" ht="10.5">
      <c r="D36" s="255" t="s">
        <v>135</v>
      </c>
      <c r="E36" s="57">
        <v>1949</v>
      </c>
      <c r="F36" s="6">
        <v>1998</v>
      </c>
      <c r="G36" s="6">
        <v>976</v>
      </c>
      <c r="H36" s="6">
        <v>531</v>
      </c>
      <c r="I36" s="6">
        <v>393</v>
      </c>
      <c r="J36" s="6">
        <v>238</v>
      </c>
      <c r="K36" s="6">
        <v>443</v>
      </c>
      <c r="L36" s="6">
        <v>300</v>
      </c>
    </row>
    <row r="37" spans="3:12" ht="10.5">
      <c r="C37" s="46" t="s">
        <v>145</v>
      </c>
      <c r="D37" s="255" t="s">
        <v>134</v>
      </c>
      <c r="E37" s="57">
        <v>8</v>
      </c>
      <c r="F37" s="6">
        <v>9</v>
      </c>
      <c r="G37" s="6">
        <v>6</v>
      </c>
      <c r="H37" s="6">
        <v>1</v>
      </c>
      <c r="I37" s="6">
        <v>3</v>
      </c>
      <c r="J37" s="6">
        <v>0</v>
      </c>
      <c r="K37" s="6">
        <v>0</v>
      </c>
      <c r="L37" s="6">
        <v>0</v>
      </c>
    </row>
    <row r="38" spans="4:12" ht="10.5">
      <c r="D38" s="255" t="s">
        <v>135</v>
      </c>
      <c r="E38" s="57">
        <v>1920</v>
      </c>
      <c r="F38" s="6">
        <v>2160</v>
      </c>
      <c r="G38" s="6">
        <v>1800</v>
      </c>
      <c r="H38" s="6">
        <v>300</v>
      </c>
      <c r="I38" s="6">
        <v>900</v>
      </c>
      <c r="J38" s="6">
        <v>0</v>
      </c>
      <c r="K38" s="6">
        <v>0</v>
      </c>
      <c r="L38" s="6">
        <v>0</v>
      </c>
    </row>
    <row r="39" spans="3:12" ht="10.5">
      <c r="C39" s="46" t="s">
        <v>146</v>
      </c>
      <c r="D39" s="255" t="s">
        <v>134</v>
      </c>
      <c r="E39" s="57">
        <v>12</v>
      </c>
      <c r="F39" s="6">
        <v>12</v>
      </c>
      <c r="G39" s="6">
        <v>5</v>
      </c>
      <c r="H39" s="6">
        <v>3</v>
      </c>
      <c r="I39" s="6">
        <v>4</v>
      </c>
      <c r="J39" s="6">
        <v>0</v>
      </c>
      <c r="K39" s="6">
        <v>0</v>
      </c>
      <c r="L39" s="6">
        <v>0</v>
      </c>
    </row>
    <row r="40" spans="4:12" ht="10.5">
      <c r="D40" s="255" t="s">
        <v>135</v>
      </c>
      <c r="E40" s="57">
        <v>2404</v>
      </c>
      <c r="F40" s="6">
        <v>2247</v>
      </c>
      <c r="G40" s="6">
        <v>1445</v>
      </c>
      <c r="H40" s="6">
        <v>703</v>
      </c>
      <c r="I40" s="6">
        <v>1272</v>
      </c>
      <c r="J40" s="6">
        <v>0</v>
      </c>
      <c r="K40" s="6">
        <v>0</v>
      </c>
      <c r="L40" s="6">
        <v>0</v>
      </c>
    </row>
    <row r="41" spans="3:12" ht="10.5">
      <c r="C41" s="46" t="s">
        <v>147</v>
      </c>
      <c r="D41" s="255" t="s">
        <v>134</v>
      </c>
      <c r="E41" s="57">
        <v>8</v>
      </c>
      <c r="F41" s="6">
        <v>9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4:12" ht="10.5">
      <c r="D42" s="255" t="s">
        <v>135</v>
      </c>
      <c r="E42" s="57">
        <v>16</v>
      </c>
      <c r="F42" s="6">
        <v>18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4:12" ht="10.5">
      <c r="D43" s="255"/>
      <c r="E43" s="57"/>
      <c r="F43" s="6"/>
      <c r="G43" s="6"/>
      <c r="H43" s="6"/>
      <c r="I43" s="6"/>
      <c r="J43" s="6"/>
      <c r="K43" s="6"/>
      <c r="L43" s="6"/>
    </row>
    <row r="44" spans="2:12" ht="10.5">
      <c r="B44" s="46" t="s">
        <v>202</v>
      </c>
      <c r="D44" s="255" t="s">
        <v>134</v>
      </c>
      <c r="E44" s="57">
        <v>6077</v>
      </c>
      <c r="F44" s="6">
        <v>5437</v>
      </c>
      <c r="G44" s="6">
        <v>4378</v>
      </c>
      <c r="H44" s="6">
        <v>4758</v>
      </c>
      <c r="I44" s="6">
        <v>5181</v>
      </c>
      <c r="J44" s="6">
        <v>4547</v>
      </c>
      <c r="K44" s="6">
        <v>3956</v>
      </c>
      <c r="L44" s="6">
        <v>4333</v>
      </c>
    </row>
    <row r="45" spans="4:12" ht="10.5">
      <c r="D45" s="255" t="s">
        <v>135</v>
      </c>
      <c r="E45" s="57">
        <v>104859</v>
      </c>
      <c r="F45" s="6">
        <v>94944</v>
      </c>
      <c r="G45" s="6">
        <v>63754</v>
      </c>
      <c r="H45" s="6">
        <v>71647</v>
      </c>
      <c r="I45" s="6">
        <v>75527</v>
      </c>
      <c r="J45" s="6">
        <v>69200</v>
      </c>
      <c r="K45" s="6">
        <v>56756</v>
      </c>
      <c r="L45" s="6">
        <v>53983</v>
      </c>
    </row>
    <row r="46" spans="3:12" ht="10.5">
      <c r="C46" s="46" t="s">
        <v>199</v>
      </c>
      <c r="D46" s="255" t="s">
        <v>134</v>
      </c>
      <c r="E46" s="57">
        <v>146</v>
      </c>
      <c r="F46" s="6">
        <v>111</v>
      </c>
      <c r="G46" s="6">
        <v>72</v>
      </c>
      <c r="H46" s="6">
        <v>102</v>
      </c>
      <c r="I46" s="6">
        <v>93</v>
      </c>
      <c r="J46" s="6">
        <v>94</v>
      </c>
      <c r="K46" s="6">
        <v>55</v>
      </c>
      <c r="L46" s="6">
        <v>57</v>
      </c>
    </row>
    <row r="47" spans="4:12" ht="10.5">
      <c r="D47" s="255" t="s">
        <v>135</v>
      </c>
      <c r="E47" s="57">
        <v>34041</v>
      </c>
      <c r="F47" s="6">
        <v>30768</v>
      </c>
      <c r="G47" s="6">
        <v>21889</v>
      </c>
      <c r="H47" s="6">
        <v>20331</v>
      </c>
      <c r="I47" s="6">
        <v>20448</v>
      </c>
      <c r="J47" s="6">
        <v>25563</v>
      </c>
      <c r="K47" s="6">
        <v>19194</v>
      </c>
      <c r="L47" s="6">
        <v>16802</v>
      </c>
    </row>
    <row r="48" spans="3:12" ht="10.5">
      <c r="C48" s="46" t="s">
        <v>200</v>
      </c>
      <c r="D48" s="255" t="s">
        <v>134</v>
      </c>
      <c r="E48" s="57">
        <v>4396</v>
      </c>
      <c r="F48" s="6">
        <v>3839</v>
      </c>
      <c r="G48" s="6">
        <v>2983</v>
      </c>
      <c r="H48" s="6">
        <v>3224</v>
      </c>
      <c r="I48" s="6">
        <v>3432</v>
      </c>
      <c r="J48" s="6">
        <v>2867</v>
      </c>
      <c r="K48" s="6">
        <v>2482</v>
      </c>
      <c r="L48" s="6">
        <v>2643</v>
      </c>
    </row>
    <row r="49" spans="4:12" ht="10.5">
      <c r="D49" s="255" t="s">
        <v>135</v>
      </c>
      <c r="E49" s="57">
        <v>55464</v>
      </c>
      <c r="F49" s="6">
        <v>49392</v>
      </c>
      <c r="G49" s="6">
        <v>29683</v>
      </c>
      <c r="H49" s="6">
        <v>35237</v>
      </c>
      <c r="I49" s="6">
        <v>37554</v>
      </c>
      <c r="J49" s="6">
        <v>30152</v>
      </c>
      <c r="K49" s="6">
        <v>25058</v>
      </c>
      <c r="L49" s="6">
        <v>25559</v>
      </c>
    </row>
    <row r="50" spans="3:12" ht="10.5">
      <c r="C50" s="46" t="s">
        <v>201</v>
      </c>
      <c r="D50" s="255" t="s">
        <v>134</v>
      </c>
      <c r="E50" s="57">
        <v>917</v>
      </c>
      <c r="F50" s="6">
        <v>829</v>
      </c>
      <c r="G50" s="6">
        <v>636</v>
      </c>
      <c r="H50" s="6">
        <v>641</v>
      </c>
      <c r="I50" s="6">
        <v>685</v>
      </c>
      <c r="J50" s="6">
        <v>558</v>
      </c>
      <c r="K50" s="6">
        <v>502</v>
      </c>
      <c r="L50" s="6">
        <v>564</v>
      </c>
    </row>
    <row r="51" spans="4:12" ht="10.5">
      <c r="D51" s="255" t="s">
        <v>135</v>
      </c>
      <c r="E51" s="57">
        <v>8814</v>
      </c>
      <c r="F51" s="6">
        <v>8004</v>
      </c>
      <c r="G51" s="6">
        <v>6252</v>
      </c>
      <c r="H51" s="6">
        <v>6428</v>
      </c>
      <c r="I51" s="6">
        <v>7314</v>
      </c>
      <c r="J51" s="6">
        <v>5908</v>
      </c>
      <c r="K51" s="6">
        <v>5616</v>
      </c>
      <c r="L51" s="6">
        <v>6033</v>
      </c>
    </row>
    <row r="52" spans="3:12" ht="10.5">
      <c r="C52" s="46" t="s">
        <v>138</v>
      </c>
      <c r="D52" s="255" t="s">
        <v>134</v>
      </c>
      <c r="E52" s="57">
        <v>423</v>
      </c>
      <c r="F52" s="6">
        <v>480</v>
      </c>
      <c r="G52" s="6">
        <v>519</v>
      </c>
      <c r="H52" s="6">
        <v>660</v>
      </c>
      <c r="I52" s="6">
        <v>835</v>
      </c>
      <c r="J52" s="6">
        <v>889</v>
      </c>
      <c r="K52" s="6">
        <v>796</v>
      </c>
      <c r="L52" s="6">
        <v>960</v>
      </c>
    </row>
    <row r="53" spans="4:12" ht="10.5">
      <c r="D53" s="255" t="s">
        <v>135</v>
      </c>
      <c r="E53" s="57">
        <v>1926</v>
      </c>
      <c r="F53" s="6">
        <v>2445</v>
      </c>
      <c r="G53" s="6">
        <v>2100</v>
      </c>
      <c r="H53" s="6">
        <v>2541</v>
      </c>
      <c r="I53" s="6">
        <v>3226</v>
      </c>
      <c r="J53" s="6">
        <v>3500</v>
      </c>
      <c r="K53" s="6">
        <v>3090</v>
      </c>
      <c r="L53" s="6">
        <v>3799</v>
      </c>
    </row>
    <row r="54" spans="3:12" ht="10.5">
      <c r="C54" s="46" t="s">
        <v>139</v>
      </c>
      <c r="D54" s="255" t="s">
        <v>134</v>
      </c>
      <c r="E54" s="57">
        <v>143</v>
      </c>
      <c r="F54" s="6">
        <v>128</v>
      </c>
      <c r="G54" s="6">
        <v>155</v>
      </c>
      <c r="H54" s="6">
        <v>96</v>
      </c>
      <c r="I54" s="6">
        <v>105</v>
      </c>
      <c r="J54" s="6">
        <v>112</v>
      </c>
      <c r="K54" s="6">
        <v>99</v>
      </c>
      <c r="L54" s="6">
        <v>104</v>
      </c>
    </row>
    <row r="55" spans="4:12" ht="10.5">
      <c r="D55" s="255" t="s">
        <v>135</v>
      </c>
      <c r="E55" s="57">
        <v>919</v>
      </c>
      <c r="F55" s="6">
        <v>626</v>
      </c>
      <c r="G55" s="6">
        <v>1168</v>
      </c>
      <c r="H55" s="6">
        <v>776</v>
      </c>
      <c r="I55" s="6">
        <v>671</v>
      </c>
      <c r="J55" s="6">
        <v>780</v>
      </c>
      <c r="K55" s="6">
        <v>838</v>
      </c>
      <c r="L55" s="6">
        <v>796</v>
      </c>
    </row>
    <row r="56" spans="3:12" ht="10.5">
      <c r="C56" s="46" t="s">
        <v>140</v>
      </c>
      <c r="D56" s="255" t="s">
        <v>134</v>
      </c>
      <c r="E56" s="57">
        <v>28</v>
      </c>
      <c r="F56" s="6">
        <v>24</v>
      </c>
      <c r="G56" s="6">
        <v>4</v>
      </c>
      <c r="H56" s="6">
        <v>16</v>
      </c>
      <c r="I56" s="6">
        <v>9</v>
      </c>
      <c r="J56" s="6">
        <v>19</v>
      </c>
      <c r="K56" s="6">
        <v>11</v>
      </c>
      <c r="L56" s="6">
        <v>2</v>
      </c>
    </row>
    <row r="57" spans="4:12" ht="10.5">
      <c r="D57" s="255" t="s">
        <v>135</v>
      </c>
      <c r="E57" s="57">
        <v>1119</v>
      </c>
      <c r="F57" s="6">
        <v>815</v>
      </c>
      <c r="G57" s="6">
        <v>162</v>
      </c>
      <c r="H57" s="6">
        <v>834</v>
      </c>
      <c r="I57" s="6">
        <v>314</v>
      </c>
      <c r="J57" s="6">
        <v>1497</v>
      </c>
      <c r="K57" s="6">
        <v>660</v>
      </c>
      <c r="L57" s="6">
        <v>94</v>
      </c>
    </row>
    <row r="58" spans="3:12" ht="10.5">
      <c r="C58" s="46" t="s">
        <v>141</v>
      </c>
      <c r="D58" s="255" t="s">
        <v>134</v>
      </c>
      <c r="E58" s="57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4:12" ht="10.5">
      <c r="D59" s="255" t="s">
        <v>135</v>
      </c>
      <c r="E59" s="57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</row>
    <row r="60" spans="3:12" ht="10.5">
      <c r="C60" s="46" t="s">
        <v>151</v>
      </c>
      <c r="D60" s="255" t="s">
        <v>134</v>
      </c>
      <c r="E60" s="57">
        <v>8</v>
      </c>
      <c r="F60" s="6">
        <v>12</v>
      </c>
      <c r="G60" s="6">
        <v>1</v>
      </c>
      <c r="H60" s="6">
        <v>1</v>
      </c>
      <c r="I60" s="6">
        <v>3</v>
      </c>
      <c r="J60" s="6">
        <v>3</v>
      </c>
      <c r="K60" s="6">
        <v>5</v>
      </c>
      <c r="L60" s="6">
        <v>0</v>
      </c>
    </row>
    <row r="61" spans="4:12" ht="10.5">
      <c r="D61" s="255" t="s">
        <v>135</v>
      </c>
      <c r="E61" s="57">
        <v>800</v>
      </c>
      <c r="F61" s="6">
        <v>1200</v>
      </c>
      <c r="G61" s="6">
        <v>100</v>
      </c>
      <c r="H61" s="6">
        <v>100</v>
      </c>
      <c r="I61" s="6">
        <v>300</v>
      </c>
      <c r="J61" s="6">
        <v>300</v>
      </c>
      <c r="K61" s="6">
        <v>500</v>
      </c>
      <c r="L61" s="6">
        <v>0</v>
      </c>
    </row>
    <row r="62" spans="3:12" ht="10.5">
      <c r="C62" s="46" t="s">
        <v>152</v>
      </c>
      <c r="D62" s="255" t="s">
        <v>134</v>
      </c>
      <c r="E62" s="57">
        <v>8</v>
      </c>
      <c r="F62" s="6">
        <v>7</v>
      </c>
      <c r="G62" s="6">
        <v>8</v>
      </c>
      <c r="H62" s="6">
        <v>18</v>
      </c>
      <c r="I62" s="6">
        <v>19</v>
      </c>
      <c r="J62" s="6">
        <v>5</v>
      </c>
      <c r="K62" s="6">
        <v>6</v>
      </c>
      <c r="L62" s="6">
        <v>3</v>
      </c>
    </row>
    <row r="63" spans="4:12" ht="10.5">
      <c r="D63" s="255" t="s">
        <v>135</v>
      </c>
      <c r="E63" s="57">
        <v>1760</v>
      </c>
      <c r="F63" s="6">
        <v>1680</v>
      </c>
      <c r="G63" s="6">
        <v>2400</v>
      </c>
      <c r="H63" s="6">
        <v>5400</v>
      </c>
      <c r="I63" s="6">
        <v>5700</v>
      </c>
      <c r="J63" s="6">
        <v>1500</v>
      </c>
      <c r="K63" s="6">
        <v>1800</v>
      </c>
      <c r="L63" s="6">
        <v>900</v>
      </c>
    </row>
    <row r="64" spans="3:12" ht="10.5">
      <c r="C64" s="46" t="s">
        <v>153</v>
      </c>
      <c r="D64" s="255" t="s">
        <v>134</v>
      </c>
      <c r="E64" s="57">
        <v>8</v>
      </c>
      <c r="F64" s="6">
        <v>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</row>
    <row r="65" spans="4:12" ht="10.5">
      <c r="D65" s="255" t="s">
        <v>135</v>
      </c>
      <c r="E65" s="57">
        <v>16</v>
      </c>
      <c r="F65" s="6">
        <v>14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</row>
    <row r="66" spans="4:12" ht="10.5">
      <c r="D66" s="255"/>
      <c r="E66" s="57"/>
      <c r="F66" s="6"/>
      <c r="G66" s="6"/>
      <c r="H66" s="6"/>
      <c r="I66" s="6"/>
      <c r="J66" s="6"/>
      <c r="K66" s="6"/>
      <c r="L66" s="6"/>
    </row>
    <row r="67" spans="1:12" ht="10.5">
      <c r="A67" s="46" t="s">
        <v>154</v>
      </c>
      <c r="D67" s="255" t="s">
        <v>134</v>
      </c>
      <c r="E67" s="57">
        <v>1</v>
      </c>
      <c r="F67" s="6">
        <v>0</v>
      </c>
      <c r="G67" s="6">
        <v>0</v>
      </c>
      <c r="H67" s="6">
        <v>0</v>
      </c>
      <c r="I67" s="6">
        <v>2</v>
      </c>
      <c r="J67" s="6">
        <v>4</v>
      </c>
      <c r="K67" s="6">
        <v>0</v>
      </c>
      <c r="L67" s="235">
        <v>0</v>
      </c>
    </row>
    <row r="68" spans="1:12" ht="10.5">
      <c r="A68" s="53"/>
      <c r="B68" s="53"/>
      <c r="C68" s="53"/>
      <c r="D68" s="256" t="s">
        <v>135</v>
      </c>
      <c r="E68" s="58">
        <v>33</v>
      </c>
      <c r="F68" s="54">
        <v>0</v>
      </c>
      <c r="G68" s="54">
        <v>0</v>
      </c>
      <c r="H68" s="54">
        <v>0</v>
      </c>
      <c r="I68" s="54">
        <v>64</v>
      </c>
      <c r="J68" s="54">
        <v>416</v>
      </c>
      <c r="K68" s="54">
        <v>0</v>
      </c>
      <c r="L68" s="54">
        <v>0</v>
      </c>
    </row>
    <row r="69" ht="10.5">
      <c r="A69" s="2" t="s">
        <v>613</v>
      </c>
    </row>
  </sheetData>
  <printOptions/>
  <pageMargins left="0.62" right="0.47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2.75"/>
  <cols>
    <col min="1" max="1" width="11.375" style="46" customWidth="1"/>
    <col min="2" max="2" width="18.875" style="46" customWidth="1"/>
    <col min="3" max="3" width="9.00390625" style="46" customWidth="1"/>
    <col min="4" max="6" width="13.50390625" style="46" hidden="1" customWidth="1"/>
    <col min="7" max="10" width="13.50390625" style="46" customWidth="1"/>
    <col min="11" max="11" width="14.50390625" style="46" customWidth="1"/>
    <col min="12" max="12" width="10.125" style="46" customWidth="1"/>
    <col min="13" max="13" width="11.50390625" style="46" customWidth="1"/>
    <col min="14" max="14" width="10.125" style="46" customWidth="1"/>
    <col min="15" max="15" width="11.50390625" style="46" customWidth="1"/>
    <col min="16" max="16" width="10.125" style="46" customWidth="1"/>
    <col min="17" max="17" width="11.625" style="46" customWidth="1"/>
    <col min="18" max="18" width="10.125" style="46" customWidth="1"/>
    <col min="19" max="19" width="11.875" style="46" customWidth="1"/>
    <col min="20" max="21" width="10.125" style="46" customWidth="1"/>
    <col min="22" max="16384" width="9.125" style="46" customWidth="1"/>
  </cols>
  <sheetData>
    <row r="1" ht="15.75">
      <c r="A1" s="59" t="s">
        <v>203</v>
      </c>
    </row>
    <row r="2" spans="9:11" ht="11.25" thickBot="1">
      <c r="I2" s="63"/>
      <c r="K2" s="63" t="s">
        <v>204</v>
      </c>
    </row>
    <row r="3" spans="1:11" ht="10.5">
      <c r="A3" s="66" t="s">
        <v>1</v>
      </c>
      <c r="B3" s="66"/>
      <c r="C3" s="66"/>
      <c r="D3" s="52" t="s">
        <v>121</v>
      </c>
      <c r="E3" s="67" t="s">
        <v>17</v>
      </c>
      <c r="F3" s="52" t="s">
        <v>122</v>
      </c>
      <c r="G3" s="52" t="s">
        <v>123</v>
      </c>
      <c r="H3" s="52" t="s">
        <v>124</v>
      </c>
      <c r="I3" s="52" t="s">
        <v>125</v>
      </c>
      <c r="J3" s="52" t="s">
        <v>126</v>
      </c>
      <c r="K3" s="52" t="s">
        <v>172</v>
      </c>
    </row>
    <row r="4" spans="1:11" ht="10.5">
      <c r="A4" s="64"/>
      <c r="B4" s="64"/>
      <c r="C4" s="254"/>
      <c r="D4" s="64"/>
      <c r="E4" s="64"/>
      <c r="F4" s="64"/>
      <c r="G4" s="64"/>
      <c r="H4" s="64"/>
      <c r="I4" s="64"/>
      <c r="J4" s="64"/>
      <c r="K4" s="64"/>
    </row>
    <row r="5" spans="1:11" ht="10.5">
      <c r="A5" s="46" t="s">
        <v>205</v>
      </c>
      <c r="C5" s="255"/>
      <c r="D5" s="6">
        <v>99</v>
      </c>
      <c r="E5" s="6">
        <v>99</v>
      </c>
      <c r="F5" s="6">
        <v>99</v>
      </c>
      <c r="G5" s="6">
        <v>99</v>
      </c>
      <c r="H5" s="6">
        <v>99</v>
      </c>
      <c r="I5" s="6">
        <v>99</v>
      </c>
      <c r="J5" s="6">
        <v>96</v>
      </c>
      <c r="K5" s="6">
        <v>96</v>
      </c>
    </row>
    <row r="6" spans="3:11" ht="10.5">
      <c r="C6" s="255"/>
      <c r="D6" s="6"/>
      <c r="E6" s="6"/>
      <c r="F6" s="6"/>
      <c r="G6" s="6"/>
      <c r="H6" s="6"/>
      <c r="I6" s="6"/>
      <c r="J6" s="6"/>
      <c r="K6" s="6"/>
    </row>
    <row r="7" spans="1:11" ht="10.5">
      <c r="A7" s="46" t="s">
        <v>128</v>
      </c>
      <c r="C7" s="255"/>
      <c r="D7" s="6">
        <v>1672277</v>
      </c>
      <c r="E7" s="6">
        <v>1681071</v>
      </c>
      <c r="F7" s="6">
        <v>1727063</v>
      </c>
      <c r="G7" s="6">
        <v>1754568</v>
      </c>
      <c r="H7" s="6">
        <v>1788712</v>
      </c>
      <c r="I7" s="6">
        <v>1838227</v>
      </c>
      <c r="J7" s="6">
        <v>1893256</v>
      </c>
      <c r="K7" s="68">
        <v>1943709</v>
      </c>
    </row>
    <row r="8" spans="3:11" ht="10.5">
      <c r="C8" s="255"/>
      <c r="D8" s="6"/>
      <c r="E8" s="6"/>
      <c r="F8" s="6"/>
      <c r="G8" s="6"/>
      <c r="H8" s="6"/>
      <c r="I8" s="6"/>
      <c r="J8" s="6"/>
      <c r="K8" s="68"/>
    </row>
    <row r="9" spans="1:11" ht="10.5">
      <c r="A9" s="46" t="s">
        <v>206</v>
      </c>
      <c r="B9" s="46" t="s">
        <v>131</v>
      </c>
      <c r="C9" s="255"/>
      <c r="D9" s="6">
        <v>131541512</v>
      </c>
      <c r="E9" s="6">
        <v>137548959</v>
      </c>
      <c r="F9" s="6">
        <v>128750277</v>
      </c>
      <c r="G9" s="23" t="s">
        <v>614</v>
      </c>
      <c r="H9" s="23" t="s">
        <v>614</v>
      </c>
      <c r="I9" s="23" t="s">
        <v>614</v>
      </c>
      <c r="J9" s="23" t="s">
        <v>614</v>
      </c>
      <c r="K9" s="23" t="s">
        <v>614</v>
      </c>
    </row>
    <row r="10" spans="2:11" ht="10.5">
      <c r="B10" s="46" t="s">
        <v>132</v>
      </c>
      <c r="C10" s="255"/>
      <c r="D10" s="6">
        <v>110794527</v>
      </c>
      <c r="E10" s="6">
        <v>114889633</v>
      </c>
      <c r="F10" s="6">
        <v>103674150</v>
      </c>
      <c r="G10" s="6">
        <v>118490984</v>
      </c>
      <c r="H10" s="6">
        <v>129571090</v>
      </c>
      <c r="I10" s="6">
        <v>130929490</v>
      </c>
      <c r="J10" s="6">
        <v>141574943</v>
      </c>
      <c r="K10" s="68">
        <v>149331058</v>
      </c>
    </row>
    <row r="11" spans="3:11" ht="10.5">
      <c r="C11" s="255"/>
      <c r="D11" s="6"/>
      <c r="E11" s="6"/>
      <c r="F11" s="6"/>
      <c r="G11" s="6"/>
      <c r="H11" s="6"/>
      <c r="I11" s="6"/>
      <c r="J11" s="6"/>
      <c r="K11" s="68"/>
    </row>
    <row r="12" spans="1:11" ht="10.5">
      <c r="A12" s="46" t="s">
        <v>166</v>
      </c>
      <c r="B12" s="46" t="s">
        <v>207</v>
      </c>
      <c r="C12" s="255" t="s">
        <v>134</v>
      </c>
      <c r="D12" s="6">
        <v>11803556</v>
      </c>
      <c r="E12" s="6">
        <v>12039036</v>
      </c>
      <c r="F12" s="6">
        <v>13135479</v>
      </c>
      <c r="G12" s="6">
        <v>13367113</v>
      </c>
      <c r="H12" s="6">
        <v>14033636</v>
      </c>
      <c r="I12" s="6">
        <v>14859681</v>
      </c>
      <c r="J12" s="6">
        <v>15543610</v>
      </c>
      <c r="K12" s="68">
        <v>16382670</v>
      </c>
    </row>
    <row r="13" spans="3:11" ht="10.5">
      <c r="C13" s="255" t="s">
        <v>208</v>
      </c>
      <c r="D13" s="6">
        <v>249715937</v>
      </c>
      <c r="E13" s="6">
        <v>258360428</v>
      </c>
      <c r="F13" s="6">
        <v>289453466</v>
      </c>
      <c r="G13" s="6">
        <v>291783420</v>
      </c>
      <c r="H13" s="6">
        <v>294880546</v>
      </c>
      <c r="I13" s="6">
        <v>304239283</v>
      </c>
      <c r="J13" s="6">
        <v>314438595</v>
      </c>
      <c r="K13" s="68">
        <v>322556965</v>
      </c>
    </row>
    <row r="14" spans="3:11" ht="10.5">
      <c r="C14" s="255"/>
      <c r="D14" s="6"/>
      <c r="E14" s="6"/>
      <c r="F14" s="6"/>
      <c r="G14" s="6"/>
      <c r="H14" s="6"/>
      <c r="I14" s="6"/>
      <c r="J14" s="6"/>
      <c r="K14" s="68"/>
    </row>
    <row r="15" spans="2:11" ht="10.5">
      <c r="B15" s="46" t="s">
        <v>209</v>
      </c>
      <c r="C15" s="255" t="s">
        <v>134</v>
      </c>
      <c r="D15" s="6">
        <v>11513933</v>
      </c>
      <c r="E15" s="6">
        <v>11743222</v>
      </c>
      <c r="F15" s="6">
        <v>12810095</v>
      </c>
      <c r="G15" s="6">
        <v>13031047</v>
      </c>
      <c r="H15" s="6">
        <v>13555665</v>
      </c>
      <c r="I15" s="6">
        <v>14510570</v>
      </c>
      <c r="J15" s="6">
        <v>15182929</v>
      </c>
      <c r="K15" s="68">
        <v>16004259</v>
      </c>
    </row>
    <row r="16" spans="3:11" ht="10.5">
      <c r="C16" s="255" t="s">
        <v>208</v>
      </c>
      <c r="D16" s="6">
        <v>246622263</v>
      </c>
      <c r="E16" s="6">
        <v>255218539</v>
      </c>
      <c r="F16" s="6">
        <v>286107389</v>
      </c>
      <c r="G16" s="6">
        <v>288366005</v>
      </c>
      <c r="H16" s="6">
        <v>291282990</v>
      </c>
      <c r="I16" s="6">
        <v>300464502</v>
      </c>
      <c r="J16" s="6">
        <v>310490741</v>
      </c>
      <c r="K16" s="68">
        <v>318514680</v>
      </c>
    </row>
    <row r="17" spans="2:11" ht="10.5">
      <c r="B17" s="46" t="s">
        <v>210</v>
      </c>
      <c r="C17" s="255" t="s">
        <v>134</v>
      </c>
      <c r="D17" s="6">
        <v>282926</v>
      </c>
      <c r="E17" s="6">
        <v>285477</v>
      </c>
      <c r="F17" s="6">
        <v>298122</v>
      </c>
      <c r="G17" s="6">
        <v>291931</v>
      </c>
      <c r="H17" s="6">
        <v>291183</v>
      </c>
      <c r="I17" s="6">
        <v>294576</v>
      </c>
      <c r="J17" s="6">
        <v>299065</v>
      </c>
      <c r="K17" s="68">
        <v>292827</v>
      </c>
    </row>
    <row r="18" spans="3:11" ht="10.5">
      <c r="C18" s="255" t="s">
        <v>208</v>
      </c>
      <c r="D18" s="6">
        <v>93911694</v>
      </c>
      <c r="E18" s="6">
        <v>96685069</v>
      </c>
      <c r="F18" s="6">
        <v>98204258</v>
      </c>
      <c r="G18" s="6">
        <v>100476271</v>
      </c>
      <c r="H18" s="6">
        <v>101863493</v>
      </c>
      <c r="I18" s="6">
        <v>105587293</v>
      </c>
      <c r="J18" s="6">
        <v>108303461</v>
      </c>
      <c r="K18" s="68">
        <v>110521038</v>
      </c>
    </row>
    <row r="19" spans="2:11" ht="10.5">
      <c r="B19" s="46" t="s">
        <v>211</v>
      </c>
      <c r="C19" s="255" t="s">
        <v>134</v>
      </c>
      <c r="D19" s="6">
        <v>8460368</v>
      </c>
      <c r="E19" s="6">
        <v>8539213</v>
      </c>
      <c r="F19" s="6">
        <v>9015339</v>
      </c>
      <c r="G19" s="6">
        <v>9057424</v>
      </c>
      <c r="H19" s="6">
        <v>9210821</v>
      </c>
      <c r="I19" s="6">
        <v>9598415</v>
      </c>
      <c r="J19" s="6">
        <v>9805677</v>
      </c>
      <c r="K19" s="68">
        <v>10088878</v>
      </c>
    </row>
    <row r="20" spans="3:11" ht="10.5">
      <c r="C20" s="255" t="s">
        <v>208</v>
      </c>
      <c r="D20" s="6">
        <v>120199973</v>
      </c>
      <c r="E20" s="6">
        <v>124413150</v>
      </c>
      <c r="F20" s="6">
        <v>134549929</v>
      </c>
      <c r="G20" s="6">
        <v>134072690</v>
      </c>
      <c r="H20" s="6">
        <v>132612590</v>
      </c>
      <c r="I20" s="6">
        <v>133783869</v>
      </c>
      <c r="J20" s="6">
        <v>135701683</v>
      </c>
      <c r="K20" s="68">
        <v>136839171</v>
      </c>
    </row>
    <row r="21" spans="2:11" ht="10.5">
      <c r="B21" s="46" t="s">
        <v>212</v>
      </c>
      <c r="C21" s="255" t="s">
        <v>134</v>
      </c>
      <c r="D21" s="6">
        <v>1801666</v>
      </c>
      <c r="E21" s="6">
        <v>1792709</v>
      </c>
      <c r="F21" s="6">
        <v>1883520</v>
      </c>
      <c r="G21" s="6">
        <v>1868536</v>
      </c>
      <c r="H21" s="6">
        <v>1895343</v>
      </c>
      <c r="I21" s="6">
        <v>1950885</v>
      </c>
      <c r="J21" s="6">
        <v>2011516</v>
      </c>
      <c r="K21" s="68">
        <v>2051919</v>
      </c>
    </row>
    <row r="22" spans="3:11" ht="10.5">
      <c r="C22" s="255" t="s">
        <v>208</v>
      </c>
      <c r="D22" s="6">
        <v>25806702</v>
      </c>
      <c r="E22" s="6">
        <v>25758121</v>
      </c>
      <c r="F22" s="6">
        <v>29228345</v>
      </c>
      <c r="G22" s="6">
        <v>28803761</v>
      </c>
      <c r="H22" s="6">
        <v>29491977</v>
      </c>
      <c r="I22" s="6">
        <v>30586249</v>
      </c>
      <c r="J22" s="6">
        <v>31676962</v>
      </c>
      <c r="K22" s="68">
        <v>32233654</v>
      </c>
    </row>
    <row r="23" spans="2:11" ht="10.5">
      <c r="B23" s="46" t="s">
        <v>213</v>
      </c>
      <c r="C23" s="255" t="s">
        <v>134</v>
      </c>
      <c r="D23" s="6">
        <v>968973</v>
      </c>
      <c r="E23" s="6">
        <v>1125823</v>
      </c>
      <c r="F23" s="6">
        <v>1611946</v>
      </c>
      <c r="G23" s="6">
        <v>1811120</v>
      </c>
      <c r="H23" s="6">
        <v>2155221</v>
      </c>
      <c r="I23" s="6">
        <v>2662716</v>
      </c>
      <c r="J23" s="6">
        <v>3061370</v>
      </c>
      <c r="K23" s="68">
        <v>3566988</v>
      </c>
    </row>
    <row r="24" spans="3:11" ht="10.5">
      <c r="C24" s="255" t="s">
        <v>208</v>
      </c>
      <c r="D24" s="6">
        <v>6703894</v>
      </c>
      <c r="E24" s="6">
        <v>8362199</v>
      </c>
      <c r="F24" s="6">
        <v>12758064</v>
      </c>
      <c r="G24" s="6">
        <v>14076042</v>
      </c>
      <c r="H24" s="6">
        <v>16473350</v>
      </c>
      <c r="I24" s="6">
        <v>19647271</v>
      </c>
      <c r="J24" s="6">
        <v>23889679</v>
      </c>
      <c r="K24" s="68">
        <v>28308259</v>
      </c>
    </row>
    <row r="25" spans="2:11" ht="10.5">
      <c r="B25" s="46" t="s">
        <v>214</v>
      </c>
      <c r="C25" s="255" t="s">
        <v>134</v>
      </c>
      <c r="D25" s="6">
        <v>0</v>
      </c>
      <c r="E25" s="6">
        <v>0</v>
      </c>
      <c r="F25" s="6">
        <v>283016</v>
      </c>
      <c r="G25" s="6">
        <v>276824</v>
      </c>
      <c r="H25" s="6">
        <v>275001</v>
      </c>
      <c r="I25" s="6">
        <v>278561</v>
      </c>
      <c r="J25" s="6">
        <v>278470</v>
      </c>
      <c r="K25" s="68">
        <v>276276</v>
      </c>
    </row>
    <row r="26" spans="2:11" ht="10.5">
      <c r="B26" s="46" t="s">
        <v>215</v>
      </c>
      <c r="C26" s="255" t="s">
        <v>208</v>
      </c>
      <c r="D26" s="6">
        <v>0</v>
      </c>
      <c r="E26" s="6">
        <v>0</v>
      </c>
      <c r="F26" s="6">
        <v>11320227</v>
      </c>
      <c r="G26" s="6">
        <v>10844273</v>
      </c>
      <c r="H26" s="6">
        <v>10694686</v>
      </c>
      <c r="I26" s="6">
        <v>10666322</v>
      </c>
      <c r="J26" s="6">
        <v>10650383</v>
      </c>
      <c r="K26" s="68">
        <v>10406198</v>
      </c>
    </row>
    <row r="27" spans="2:11" ht="10.5">
      <c r="B27" s="46" t="s">
        <v>216</v>
      </c>
      <c r="C27" s="255" t="s">
        <v>134</v>
      </c>
      <c r="D27" s="6">
        <v>0</v>
      </c>
      <c r="E27" s="6">
        <v>0</v>
      </c>
      <c r="F27" s="6">
        <v>1168</v>
      </c>
      <c r="G27" s="6">
        <v>2036</v>
      </c>
      <c r="H27" s="6">
        <v>3097</v>
      </c>
      <c r="I27" s="6">
        <v>3978</v>
      </c>
      <c r="J27" s="6">
        <v>5301</v>
      </c>
      <c r="K27" s="68">
        <v>3647</v>
      </c>
    </row>
    <row r="28" spans="3:11" ht="10.5">
      <c r="C28" s="255" t="s">
        <v>208</v>
      </c>
      <c r="D28" s="6">
        <v>0</v>
      </c>
      <c r="E28" s="6">
        <v>0</v>
      </c>
      <c r="F28" s="6">
        <v>46566</v>
      </c>
      <c r="G28" s="6">
        <v>92968</v>
      </c>
      <c r="H28" s="6">
        <v>146894</v>
      </c>
      <c r="I28" s="6">
        <v>193498</v>
      </c>
      <c r="J28" s="6">
        <v>268573</v>
      </c>
      <c r="K28" s="68">
        <v>206360</v>
      </c>
    </row>
    <row r="29" spans="2:11" ht="10.5">
      <c r="B29" s="46" t="s">
        <v>217</v>
      </c>
      <c r="C29" s="255" t="s">
        <v>134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8">
        <v>0</v>
      </c>
    </row>
    <row r="30" spans="3:11" ht="10.5">
      <c r="C30" s="255" t="s">
        <v>208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8">
        <v>0</v>
      </c>
    </row>
    <row r="31" spans="3:11" ht="10.5">
      <c r="C31" s="255"/>
      <c r="D31" s="6"/>
      <c r="E31" s="6"/>
      <c r="F31" s="6"/>
      <c r="G31" s="6"/>
      <c r="H31" s="6"/>
      <c r="I31" s="6"/>
      <c r="J31" s="6"/>
      <c r="K31" s="68"/>
    </row>
    <row r="32" spans="2:11" ht="10.5">
      <c r="B32" s="46" t="s">
        <v>218</v>
      </c>
      <c r="C32" s="255" t="s">
        <v>134</v>
      </c>
      <c r="D32" s="6">
        <v>289623</v>
      </c>
      <c r="E32" s="6">
        <v>295814</v>
      </c>
      <c r="F32" s="6">
        <v>325368</v>
      </c>
      <c r="G32" s="6">
        <v>336052</v>
      </c>
      <c r="H32" s="6">
        <v>477955</v>
      </c>
      <c r="I32" s="6">
        <v>349089</v>
      </c>
      <c r="J32" s="6">
        <v>360652</v>
      </c>
      <c r="K32" s="68">
        <v>378400</v>
      </c>
    </row>
    <row r="33" spans="3:11" ht="10.5">
      <c r="C33" s="255" t="s">
        <v>208</v>
      </c>
      <c r="D33" s="6">
        <v>3093674</v>
      </c>
      <c r="E33" s="6">
        <v>3141889</v>
      </c>
      <c r="F33" s="6">
        <v>3345083</v>
      </c>
      <c r="G33" s="6">
        <v>3417091</v>
      </c>
      <c r="H33" s="6">
        <v>3597279</v>
      </c>
      <c r="I33" s="6">
        <v>3774331</v>
      </c>
      <c r="J33" s="6">
        <v>3947280</v>
      </c>
      <c r="K33" s="68">
        <v>4042099</v>
      </c>
    </row>
    <row r="34" spans="2:11" ht="10.5">
      <c r="B34" s="46" t="s">
        <v>219</v>
      </c>
      <c r="C34" s="255" t="s">
        <v>134</v>
      </c>
      <c r="D34" s="6">
        <v>2458</v>
      </c>
      <c r="E34" s="6">
        <v>2428</v>
      </c>
      <c r="F34" s="6">
        <v>3400</v>
      </c>
      <c r="G34" s="6">
        <v>3478</v>
      </c>
      <c r="H34" s="6">
        <v>3755</v>
      </c>
      <c r="I34" s="6">
        <v>3329</v>
      </c>
      <c r="J34" s="6">
        <v>3450</v>
      </c>
      <c r="K34" s="68">
        <v>3891</v>
      </c>
    </row>
    <row r="35" spans="3:11" ht="10.5">
      <c r="C35" s="255" t="s">
        <v>208</v>
      </c>
      <c r="D35" s="6">
        <v>57010</v>
      </c>
      <c r="E35" s="6">
        <v>64227</v>
      </c>
      <c r="F35" s="6">
        <v>55167</v>
      </c>
      <c r="G35" s="6">
        <v>63415</v>
      </c>
      <c r="H35" s="6">
        <v>71025</v>
      </c>
      <c r="I35" s="6">
        <v>73316</v>
      </c>
      <c r="J35" s="6">
        <v>75313</v>
      </c>
      <c r="K35" s="68">
        <v>65401</v>
      </c>
    </row>
    <row r="36" spans="2:11" ht="10.5">
      <c r="B36" s="46" t="s">
        <v>217</v>
      </c>
      <c r="C36" s="255" t="s">
        <v>134</v>
      </c>
      <c r="D36" s="6">
        <v>287165</v>
      </c>
      <c r="E36" s="6">
        <v>293386</v>
      </c>
      <c r="F36" s="6">
        <v>321968</v>
      </c>
      <c r="G36" s="6">
        <v>332574</v>
      </c>
      <c r="H36" s="6">
        <v>474200</v>
      </c>
      <c r="I36" s="6">
        <v>345760</v>
      </c>
      <c r="J36" s="6">
        <v>357202</v>
      </c>
      <c r="K36" s="68">
        <v>374509</v>
      </c>
    </row>
    <row r="37" spans="3:11" ht="10.5">
      <c r="C37" s="255" t="s">
        <v>208</v>
      </c>
      <c r="D37" s="6">
        <v>3036664</v>
      </c>
      <c r="E37" s="6">
        <v>3077662</v>
      </c>
      <c r="F37" s="6">
        <v>3289916</v>
      </c>
      <c r="G37" s="6">
        <v>3353676</v>
      </c>
      <c r="H37" s="6">
        <v>3526254</v>
      </c>
      <c r="I37" s="6">
        <v>3701015</v>
      </c>
      <c r="J37" s="6">
        <v>3871967</v>
      </c>
      <c r="K37" s="68">
        <v>3976698</v>
      </c>
    </row>
    <row r="38" spans="3:11" ht="10.5">
      <c r="C38" s="255"/>
      <c r="D38" s="6"/>
      <c r="E38" s="6"/>
      <c r="F38" s="6"/>
      <c r="G38" s="6"/>
      <c r="H38" s="6"/>
      <c r="I38" s="6"/>
      <c r="J38" s="6"/>
      <c r="K38" s="68"/>
    </row>
    <row r="39" spans="2:11" ht="10.5">
      <c r="B39" s="46" t="s">
        <v>142</v>
      </c>
      <c r="C39" s="255" t="s">
        <v>134</v>
      </c>
      <c r="D39" s="6">
        <v>0</v>
      </c>
      <c r="E39" s="6">
        <v>0</v>
      </c>
      <c r="F39" s="6">
        <v>16</v>
      </c>
      <c r="G39" s="6">
        <v>14</v>
      </c>
      <c r="H39" s="6">
        <v>16</v>
      </c>
      <c r="I39" s="6">
        <v>22</v>
      </c>
      <c r="J39" s="6">
        <v>29</v>
      </c>
      <c r="K39" s="68">
        <v>11</v>
      </c>
    </row>
    <row r="40" spans="3:11" ht="10.5">
      <c r="C40" s="255" t="s">
        <v>135</v>
      </c>
      <c r="D40" s="6">
        <v>0</v>
      </c>
      <c r="E40" s="6">
        <v>0</v>
      </c>
      <c r="F40" s="6">
        <v>994</v>
      </c>
      <c r="G40" s="6">
        <v>324</v>
      </c>
      <c r="H40" s="6">
        <v>277</v>
      </c>
      <c r="I40" s="6">
        <v>450</v>
      </c>
      <c r="J40" s="6">
        <v>574</v>
      </c>
      <c r="K40" s="68">
        <v>186</v>
      </c>
    </row>
    <row r="41" spans="3:11" ht="10.5">
      <c r="C41" s="255"/>
      <c r="D41" s="6"/>
      <c r="E41" s="6"/>
      <c r="F41" s="6"/>
      <c r="G41" s="6"/>
      <c r="H41" s="6"/>
      <c r="I41" s="6"/>
      <c r="J41" s="6"/>
      <c r="K41" s="68"/>
    </row>
    <row r="42" spans="2:11" ht="10.5">
      <c r="B42" s="46" t="s">
        <v>220</v>
      </c>
      <c r="C42" s="255" t="s">
        <v>134</v>
      </c>
      <c r="D42" s="6">
        <v>202106</v>
      </c>
      <c r="E42" s="6">
        <v>208172</v>
      </c>
      <c r="F42" s="6">
        <v>179169</v>
      </c>
      <c r="G42" s="6">
        <v>209128</v>
      </c>
      <c r="H42" s="6">
        <v>210408</v>
      </c>
      <c r="I42" s="6">
        <v>216442</v>
      </c>
      <c r="J42" s="6">
        <v>223860</v>
      </c>
      <c r="K42" s="68">
        <v>229919</v>
      </c>
    </row>
    <row r="43" spans="3:11" ht="10.5">
      <c r="C43" s="255" t="s">
        <v>135</v>
      </c>
      <c r="D43" s="6">
        <v>15265096</v>
      </c>
      <c r="E43" s="6">
        <v>16176900</v>
      </c>
      <c r="F43" s="6">
        <v>13454675</v>
      </c>
      <c r="G43" s="6">
        <v>16592946</v>
      </c>
      <c r="H43" s="6">
        <v>17062458</v>
      </c>
      <c r="I43" s="6">
        <v>17872648</v>
      </c>
      <c r="J43" s="6">
        <v>19017096</v>
      </c>
      <c r="K43" s="68">
        <v>19993085</v>
      </c>
    </row>
    <row r="44" spans="3:11" ht="10.5">
      <c r="C44" s="255"/>
      <c r="D44" s="6"/>
      <c r="E44" s="6"/>
      <c r="F44" s="6"/>
      <c r="G44" s="6"/>
      <c r="H44" s="6"/>
      <c r="I44" s="6"/>
      <c r="J44" s="6"/>
      <c r="K44" s="68"/>
    </row>
    <row r="45" spans="2:11" ht="10.5">
      <c r="B45" s="46" t="s">
        <v>221</v>
      </c>
      <c r="C45" s="255" t="s">
        <v>134</v>
      </c>
      <c r="D45" s="6">
        <v>34943</v>
      </c>
      <c r="E45" s="6">
        <v>34610</v>
      </c>
      <c r="F45" s="6">
        <v>70877</v>
      </c>
      <c r="G45" s="6">
        <v>109754</v>
      </c>
      <c r="H45" s="6">
        <v>121959</v>
      </c>
      <c r="I45" s="6">
        <v>138749</v>
      </c>
      <c r="J45" s="6">
        <v>152542</v>
      </c>
      <c r="K45" s="68">
        <v>165139</v>
      </c>
    </row>
    <row r="46" spans="3:11" ht="10.5">
      <c r="C46" s="255" t="s">
        <v>135</v>
      </c>
      <c r="D46" s="6">
        <v>3465381</v>
      </c>
      <c r="E46" s="6">
        <v>3490878</v>
      </c>
      <c r="F46" s="6">
        <v>4445180</v>
      </c>
      <c r="G46" s="6">
        <v>4542968</v>
      </c>
      <c r="H46" s="6">
        <v>4764033</v>
      </c>
      <c r="I46" s="6">
        <v>4873890</v>
      </c>
      <c r="J46" s="6">
        <v>4925671</v>
      </c>
      <c r="K46" s="68">
        <v>4809668</v>
      </c>
    </row>
    <row r="47" spans="2:11" ht="10.5">
      <c r="B47" s="46" t="s">
        <v>222</v>
      </c>
      <c r="C47" s="255" t="s">
        <v>134</v>
      </c>
      <c r="D47" s="6">
        <v>9748</v>
      </c>
      <c r="E47" s="6">
        <v>9383</v>
      </c>
      <c r="F47" s="6">
        <v>10016</v>
      </c>
      <c r="G47" s="6">
        <v>10290</v>
      </c>
      <c r="H47" s="6">
        <v>10728</v>
      </c>
      <c r="I47" s="6">
        <v>10795</v>
      </c>
      <c r="J47" s="6">
        <v>10836</v>
      </c>
      <c r="K47" s="68">
        <v>10399</v>
      </c>
    </row>
    <row r="48" spans="3:11" ht="10.5">
      <c r="C48" s="255" t="s">
        <v>135</v>
      </c>
      <c r="D48" s="6">
        <v>2266680</v>
      </c>
      <c r="E48" s="6">
        <v>2252220</v>
      </c>
      <c r="F48" s="6">
        <v>3007560</v>
      </c>
      <c r="G48" s="6">
        <v>3090110</v>
      </c>
      <c r="H48" s="6">
        <v>3222322</v>
      </c>
      <c r="I48" s="6">
        <v>3255830</v>
      </c>
      <c r="J48" s="6">
        <v>3272080</v>
      </c>
      <c r="K48" s="68">
        <v>3142474</v>
      </c>
    </row>
    <row r="49" spans="2:11" ht="10.5">
      <c r="B49" s="46" t="s">
        <v>223</v>
      </c>
      <c r="C49" s="255" t="s">
        <v>134</v>
      </c>
      <c r="D49" s="6">
        <v>23029</v>
      </c>
      <c r="E49" s="6">
        <v>22891</v>
      </c>
      <c r="F49" s="6">
        <v>24936</v>
      </c>
      <c r="G49" s="6">
        <v>24260</v>
      </c>
      <c r="H49" s="6">
        <v>24943</v>
      </c>
      <c r="I49" s="6">
        <v>26677</v>
      </c>
      <c r="J49" s="6">
        <v>27035</v>
      </c>
      <c r="K49" s="68">
        <v>27060</v>
      </c>
    </row>
    <row r="50" spans="3:11" ht="10.5">
      <c r="C50" s="255" t="s">
        <v>135</v>
      </c>
      <c r="D50" s="6">
        <v>992848</v>
      </c>
      <c r="E50" s="6">
        <v>1013073</v>
      </c>
      <c r="F50" s="6">
        <v>1113780</v>
      </c>
      <c r="G50" s="6">
        <v>1078190</v>
      </c>
      <c r="H50" s="6">
        <v>1122701</v>
      </c>
      <c r="I50" s="6">
        <v>1206650</v>
      </c>
      <c r="J50" s="6">
        <v>1238712</v>
      </c>
      <c r="K50" s="68">
        <v>1238111</v>
      </c>
    </row>
    <row r="51" spans="2:11" ht="10.5">
      <c r="B51" s="46" t="s">
        <v>217</v>
      </c>
      <c r="C51" s="255" t="s">
        <v>134</v>
      </c>
      <c r="D51" s="6">
        <v>1919</v>
      </c>
      <c r="E51" s="6">
        <v>2163</v>
      </c>
      <c r="F51" s="6">
        <v>35925</v>
      </c>
      <c r="G51" s="6">
        <v>75204</v>
      </c>
      <c r="H51" s="6">
        <v>86288</v>
      </c>
      <c r="I51" s="6">
        <v>101277</v>
      </c>
      <c r="J51" s="6">
        <v>114671</v>
      </c>
      <c r="K51" s="68">
        <v>127680</v>
      </c>
    </row>
    <row r="52" spans="1:11" ht="10.5">
      <c r="A52" s="53"/>
      <c r="B52" s="53"/>
      <c r="C52" s="256" t="s">
        <v>135</v>
      </c>
      <c r="D52" s="54">
        <v>204381</v>
      </c>
      <c r="E52" s="54">
        <v>224505</v>
      </c>
      <c r="F52" s="54">
        <v>323840</v>
      </c>
      <c r="G52" s="54">
        <v>374668</v>
      </c>
      <c r="H52" s="54">
        <v>419010</v>
      </c>
      <c r="I52" s="54">
        <v>411410</v>
      </c>
      <c r="J52" s="54">
        <v>414879</v>
      </c>
      <c r="K52" s="69">
        <v>429083</v>
      </c>
    </row>
    <row r="54" ht="10.5">
      <c r="A54" s="46" t="s">
        <v>224</v>
      </c>
    </row>
  </sheetData>
  <printOptions/>
  <pageMargins left="0.75" right="0.49" top="1" bottom="1" header="0.5" footer="0.5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46" customWidth="1"/>
    <col min="2" max="2" width="18.50390625" style="46" customWidth="1"/>
    <col min="3" max="3" width="8.625" style="46" customWidth="1"/>
    <col min="4" max="6" width="13.125" style="46" hidden="1" customWidth="1"/>
    <col min="7" max="11" width="13.125" style="46" customWidth="1"/>
    <col min="12" max="16384" width="9.125" style="46" customWidth="1"/>
  </cols>
  <sheetData>
    <row r="1" ht="15.75">
      <c r="A1" s="59" t="s">
        <v>225</v>
      </c>
    </row>
    <row r="2" ht="11.25" thickBot="1">
      <c r="A2" s="22" t="s">
        <v>226</v>
      </c>
    </row>
    <row r="3" spans="1:11" ht="10.5">
      <c r="A3" s="51" t="s">
        <v>1</v>
      </c>
      <c r="B3" s="51"/>
      <c r="C3" s="51"/>
      <c r="D3" s="52" t="s">
        <v>16</v>
      </c>
      <c r="E3" s="52" t="s">
        <v>174</v>
      </c>
      <c r="F3" s="52" t="s">
        <v>122</v>
      </c>
      <c r="G3" s="52" t="s">
        <v>123</v>
      </c>
      <c r="H3" s="52" t="s">
        <v>124</v>
      </c>
      <c r="I3" s="52" t="s">
        <v>125</v>
      </c>
      <c r="J3" s="52" t="s">
        <v>126</v>
      </c>
      <c r="K3" s="52" t="s">
        <v>172</v>
      </c>
    </row>
    <row r="4" spans="1:6" ht="10.5">
      <c r="A4" s="64"/>
      <c r="B4" s="64"/>
      <c r="C4" s="254"/>
      <c r="D4" s="56"/>
      <c r="E4" s="64"/>
      <c r="F4" s="64"/>
    </row>
    <row r="5" spans="1:11" ht="10.5">
      <c r="A5" s="46" t="s">
        <v>227</v>
      </c>
      <c r="C5" s="255" t="s">
        <v>134</v>
      </c>
      <c r="D5" s="57">
        <v>1274755</v>
      </c>
      <c r="E5" s="6">
        <v>1344608</v>
      </c>
      <c r="F5" s="6">
        <v>1442427</v>
      </c>
      <c r="G5" s="6">
        <v>1556830</v>
      </c>
      <c r="H5" s="6">
        <v>1636848</v>
      </c>
      <c r="I5" s="6">
        <v>1784117</v>
      </c>
      <c r="J5" s="6">
        <v>1884620</v>
      </c>
      <c r="K5" s="6">
        <v>1957197</v>
      </c>
    </row>
    <row r="6" spans="3:11" ht="10.5">
      <c r="C6" s="255" t="s">
        <v>135</v>
      </c>
      <c r="D6" s="57">
        <v>44533311</v>
      </c>
      <c r="E6" s="6">
        <v>46283328</v>
      </c>
      <c r="F6" s="6">
        <v>48179882</v>
      </c>
      <c r="G6" s="6">
        <v>51155348</v>
      </c>
      <c r="H6" s="6">
        <v>50799347</v>
      </c>
      <c r="I6" s="6">
        <v>52545369</v>
      </c>
      <c r="J6" s="6">
        <v>54948744</v>
      </c>
      <c r="K6" s="6">
        <v>53048215</v>
      </c>
    </row>
    <row r="7" spans="3:11" ht="10.5">
      <c r="C7" s="255"/>
      <c r="D7" s="57"/>
      <c r="E7" s="6"/>
      <c r="F7" s="6"/>
      <c r="G7" s="6"/>
      <c r="H7" s="6"/>
      <c r="I7" s="6"/>
      <c r="J7" s="6"/>
      <c r="K7" s="6"/>
    </row>
    <row r="8" spans="1:11" ht="10.5">
      <c r="A8" s="46" t="s">
        <v>228</v>
      </c>
      <c r="C8" s="255" t="s">
        <v>134</v>
      </c>
      <c r="D8" s="57">
        <v>1246598</v>
      </c>
      <c r="E8" s="6">
        <v>1314380</v>
      </c>
      <c r="F8" s="6">
        <v>1409751</v>
      </c>
      <c r="G8" s="6">
        <v>1526360</v>
      </c>
      <c r="H8" s="6">
        <v>1606775</v>
      </c>
      <c r="I8" s="6">
        <v>1753467</v>
      </c>
      <c r="J8" s="6">
        <v>1853853</v>
      </c>
      <c r="K8" s="6">
        <v>1927373</v>
      </c>
    </row>
    <row r="9" spans="3:11" ht="10.5">
      <c r="C9" s="255" t="s">
        <v>135</v>
      </c>
      <c r="D9" s="57">
        <v>43682508</v>
      </c>
      <c r="E9" s="6">
        <v>45511466</v>
      </c>
      <c r="F9" s="6">
        <v>47569868</v>
      </c>
      <c r="G9" s="6">
        <v>50667228</v>
      </c>
      <c r="H9" s="6">
        <v>50341149</v>
      </c>
      <c r="I9" s="6">
        <v>52094859</v>
      </c>
      <c r="J9" s="6">
        <v>54503394</v>
      </c>
      <c r="K9" s="6">
        <v>52599491</v>
      </c>
    </row>
    <row r="10" spans="2:11" ht="10.5">
      <c r="B10" s="46" t="s">
        <v>199</v>
      </c>
      <c r="C10" s="255" t="s">
        <v>134</v>
      </c>
      <c r="D10" s="57">
        <v>61507</v>
      </c>
      <c r="E10" s="6">
        <v>61248</v>
      </c>
      <c r="F10" s="6">
        <v>63031</v>
      </c>
      <c r="G10" s="6">
        <v>64319</v>
      </c>
      <c r="H10" s="6">
        <v>63855</v>
      </c>
      <c r="I10" s="6">
        <v>66593</v>
      </c>
      <c r="J10" s="6">
        <v>66941</v>
      </c>
      <c r="K10" s="6">
        <v>59840</v>
      </c>
    </row>
    <row r="11" spans="3:11" ht="10.5">
      <c r="C11" s="255" t="s">
        <v>135</v>
      </c>
      <c r="D11" s="57">
        <v>21233782</v>
      </c>
      <c r="E11" s="6">
        <v>21593568</v>
      </c>
      <c r="F11" s="6">
        <v>21664930</v>
      </c>
      <c r="G11" s="6">
        <v>23077912</v>
      </c>
      <c r="H11" s="6">
        <v>23007369</v>
      </c>
      <c r="I11" s="6">
        <v>24230582</v>
      </c>
      <c r="J11" s="6">
        <v>24881042</v>
      </c>
      <c r="K11" s="6">
        <v>22736015</v>
      </c>
    </row>
    <row r="12" spans="2:11" ht="10.5">
      <c r="B12" s="46" t="s">
        <v>200</v>
      </c>
      <c r="C12" s="255" t="s">
        <v>134</v>
      </c>
      <c r="D12" s="57">
        <v>999828</v>
      </c>
      <c r="E12" s="6">
        <v>1043402</v>
      </c>
      <c r="F12" s="6">
        <v>1080086</v>
      </c>
      <c r="G12" s="6">
        <v>1145639</v>
      </c>
      <c r="H12" s="6">
        <v>1173842</v>
      </c>
      <c r="I12" s="6">
        <v>1237721</v>
      </c>
      <c r="J12" s="6">
        <v>1270280</v>
      </c>
      <c r="K12" s="6">
        <v>1284416</v>
      </c>
    </row>
    <row r="13" spans="3:11" ht="10.5">
      <c r="C13" s="255" t="s">
        <v>135</v>
      </c>
      <c r="D13" s="57">
        <v>19973058</v>
      </c>
      <c r="E13" s="6">
        <v>21070752</v>
      </c>
      <c r="F13" s="6">
        <v>22204786</v>
      </c>
      <c r="G13" s="6">
        <v>23266026</v>
      </c>
      <c r="H13" s="6">
        <v>22569645</v>
      </c>
      <c r="I13" s="6">
        <v>22407785</v>
      </c>
      <c r="J13" s="6">
        <v>23170666</v>
      </c>
      <c r="K13" s="6">
        <v>22603324</v>
      </c>
    </row>
    <row r="14" spans="2:11" ht="10.5">
      <c r="B14" s="46" t="s">
        <v>201</v>
      </c>
      <c r="C14" s="255" t="s">
        <v>134</v>
      </c>
      <c r="D14" s="57">
        <v>77257</v>
      </c>
      <c r="E14" s="6">
        <v>80395</v>
      </c>
      <c r="F14" s="6">
        <v>87727</v>
      </c>
      <c r="G14" s="6">
        <v>98162</v>
      </c>
      <c r="H14" s="6">
        <v>101874</v>
      </c>
      <c r="I14" s="6">
        <v>106839</v>
      </c>
      <c r="J14" s="6">
        <v>113744</v>
      </c>
      <c r="K14" s="6">
        <v>116796</v>
      </c>
    </row>
    <row r="15" spans="3:11" ht="10.5">
      <c r="C15" s="255" t="s">
        <v>135</v>
      </c>
      <c r="D15" s="57">
        <v>1346655</v>
      </c>
      <c r="E15" s="6">
        <v>1405676</v>
      </c>
      <c r="F15" s="6">
        <v>1618178</v>
      </c>
      <c r="G15" s="6">
        <v>1815831</v>
      </c>
      <c r="H15" s="6">
        <v>1832257</v>
      </c>
      <c r="I15" s="6">
        <v>1914069</v>
      </c>
      <c r="J15" s="6">
        <v>2051214</v>
      </c>
      <c r="K15" s="6">
        <v>2085535</v>
      </c>
    </row>
    <row r="16" spans="2:11" ht="10.5">
      <c r="B16" s="46" t="s">
        <v>138</v>
      </c>
      <c r="C16" s="255" t="s">
        <v>134</v>
      </c>
      <c r="D16" s="57">
        <v>108006</v>
      </c>
      <c r="E16" s="6">
        <v>129335</v>
      </c>
      <c r="F16" s="6">
        <v>178907</v>
      </c>
      <c r="G16" s="6">
        <v>218240</v>
      </c>
      <c r="H16" s="6">
        <v>267204</v>
      </c>
      <c r="I16" s="6">
        <v>342314</v>
      </c>
      <c r="J16" s="6">
        <v>402888</v>
      </c>
      <c r="K16" s="6">
        <v>466321</v>
      </c>
    </row>
    <row r="17" spans="3:11" ht="10.5">
      <c r="C17" s="255" t="s">
        <v>135</v>
      </c>
      <c r="D17" s="57">
        <v>1129013</v>
      </c>
      <c r="E17" s="6">
        <v>1441470</v>
      </c>
      <c r="F17" s="6">
        <v>2081974</v>
      </c>
      <c r="G17" s="6">
        <v>2507460</v>
      </c>
      <c r="H17" s="6">
        <v>2931878</v>
      </c>
      <c r="I17" s="6">
        <v>3542423</v>
      </c>
      <c r="J17" s="6">
        <v>4400472</v>
      </c>
      <c r="K17" s="6">
        <v>5174617</v>
      </c>
    </row>
    <row r="18" spans="3:11" ht="10.5">
      <c r="C18" s="255"/>
      <c r="D18" s="57"/>
      <c r="E18" s="6"/>
      <c r="F18" s="6"/>
      <c r="G18" s="6"/>
      <c r="H18" s="6"/>
      <c r="I18" s="6"/>
      <c r="J18" s="6"/>
      <c r="K18" s="6"/>
    </row>
    <row r="19" spans="1:11" ht="10.5">
      <c r="A19" s="46" t="s">
        <v>159</v>
      </c>
      <c r="C19" s="255" t="s">
        <v>134</v>
      </c>
      <c r="D19" s="57">
        <v>28157</v>
      </c>
      <c r="E19" s="6">
        <v>30228</v>
      </c>
      <c r="F19" s="6">
        <v>32676</v>
      </c>
      <c r="G19" s="6">
        <v>30470</v>
      </c>
      <c r="H19" s="6">
        <v>30073</v>
      </c>
      <c r="I19" s="6">
        <v>30650</v>
      </c>
      <c r="J19" s="6">
        <v>30767</v>
      </c>
      <c r="K19" s="6">
        <v>29824</v>
      </c>
    </row>
    <row r="20" spans="3:11" ht="10.5">
      <c r="C20" s="255" t="s">
        <v>135</v>
      </c>
      <c r="D20" s="57">
        <v>850803</v>
      </c>
      <c r="E20" s="6">
        <v>771862</v>
      </c>
      <c r="F20" s="6">
        <v>610014</v>
      </c>
      <c r="G20" s="6">
        <v>488120</v>
      </c>
      <c r="H20" s="6">
        <v>458198</v>
      </c>
      <c r="I20" s="6">
        <v>450510</v>
      </c>
      <c r="J20" s="6">
        <v>445350</v>
      </c>
      <c r="K20" s="6">
        <v>448724</v>
      </c>
    </row>
    <row r="21" spans="2:11" ht="10.5">
      <c r="B21" s="46" t="s">
        <v>139</v>
      </c>
      <c r="C21" s="255" t="s">
        <v>134</v>
      </c>
      <c r="D21" s="57">
        <v>24681</v>
      </c>
      <c r="E21" s="6">
        <v>27131</v>
      </c>
      <c r="F21" s="6">
        <v>31538</v>
      </c>
      <c r="G21" s="6">
        <v>30265</v>
      </c>
      <c r="H21" s="6">
        <v>30042</v>
      </c>
      <c r="I21" s="6">
        <v>30650</v>
      </c>
      <c r="J21" s="6">
        <v>30767</v>
      </c>
      <c r="K21" s="6">
        <v>29824</v>
      </c>
    </row>
    <row r="22" spans="3:11" ht="10.5">
      <c r="C22" s="255" t="s">
        <v>135</v>
      </c>
      <c r="D22" s="57">
        <v>423646</v>
      </c>
      <c r="E22" s="6">
        <v>403376</v>
      </c>
      <c r="F22" s="6">
        <v>482206</v>
      </c>
      <c r="G22" s="6">
        <v>464427</v>
      </c>
      <c r="H22" s="6">
        <v>454728</v>
      </c>
      <c r="I22" s="6">
        <v>450510</v>
      </c>
      <c r="J22" s="6">
        <v>445350</v>
      </c>
      <c r="K22" s="6">
        <v>448724</v>
      </c>
    </row>
    <row r="23" spans="2:11" ht="10.5">
      <c r="B23" s="46" t="s">
        <v>141</v>
      </c>
      <c r="C23" s="255" t="s">
        <v>134</v>
      </c>
      <c r="D23" s="57">
        <v>3476</v>
      </c>
      <c r="E23" s="6">
        <v>3097</v>
      </c>
      <c r="F23" s="6">
        <v>1134</v>
      </c>
      <c r="G23" s="6">
        <v>205</v>
      </c>
      <c r="H23" s="6">
        <v>30</v>
      </c>
      <c r="I23" s="6">
        <v>0</v>
      </c>
      <c r="J23" s="6">
        <v>0</v>
      </c>
      <c r="K23" s="6">
        <v>0</v>
      </c>
    </row>
    <row r="24" spans="3:11" ht="10.5">
      <c r="C24" s="255" t="s">
        <v>135</v>
      </c>
      <c r="D24" s="57">
        <v>427157</v>
      </c>
      <c r="E24" s="6">
        <v>368487</v>
      </c>
      <c r="F24" s="6">
        <v>127708</v>
      </c>
      <c r="G24" s="6">
        <v>23693</v>
      </c>
      <c r="H24" s="6">
        <v>3448</v>
      </c>
      <c r="I24" s="6">
        <v>0</v>
      </c>
      <c r="J24" s="6">
        <v>0</v>
      </c>
      <c r="K24" s="6">
        <v>0</v>
      </c>
    </row>
    <row r="25" spans="2:11" ht="10.5">
      <c r="B25" s="46" t="s">
        <v>142</v>
      </c>
      <c r="C25" s="255" t="s">
        <v>134</v>
      </c>
      <c r="D25" s="57">
        <v>0</v>
      </c>
      <c r="E25" s="6">
        <v>0</v>
      </c>
      <c r="F25" s="6">
        <v>4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</row>
    <row r="26" spans="1:11" ht="10.5">
      <c r="A26" s="53"/>
      <c r="B26" s="53"/>
      <c r="C26" s="256" t="s">
        <v>135</v>
      </c>
      <c r="D26" s="58">
        <v>0</v>
      </c>
      <c r="E26" s="54">
        <v>0</v>
      </c>
      <c r="F26" s="54">
        <v>100</v>
      </c>
      <c r="G26" s="54">
        <v>0</v>
      </c>
      <c r="H26" s="54">
        <v>22</v>
      </c>
      <c r="I26" s="54">
        <v>0</v>
      </c>
      <c r="J26" s="54">
        <v>0</v>
      </c>
      <c r="K26" s="54">
        <v>0</v>
      </c>
    </row>
    <row r="27" ht="10.5">
      <c r="A27" s="2" t="s">
        <v>613</v>
      </c>
    </row>
  </sheetData>
  <printOptions/>
  <pageMargins left="0.75" right="0.38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2.75"/>
  <cols>
    <col min="1" max="1" width="2.50390625" style="46" customWidth="1"/>
    <col min="2" max="2" width="17.50390625" style="46" customWidth="1"/>
    <col min="3" max="3" width="9.125" style="46" customWidth="1"/>
    <col min="4" max="4" width="10.625" style="46" hidden="1" customWidth="1"/>
    <col min="5" max="6" width="12.625" style="46" hidden="1" customWidth="1"/>
    <col min="7" max="11" width="12.625" style="46" customWidth="1"/>
    <col min="12" max="16384" width="9.125" style="46" customWidth="1"/>
  </cols>
  <sheetData>
    <row r="1" ht="15.75">
      <c r="A1" s="59" t="s">
        <v>225</v>
      </c>
    </row>
    <row r="2" ht="11.25" thickBot="1">
      <c r="A2" s="70" t="s">
        <v>229</v>
      </c>
    </row>
    <row r="3" spans="1:11" ht="10.5">
      <c r="A3" s="51" t="s">
        <v>1</v>
      </c>
      <c r="B3" s="51"/>
      <c r="C3" s="51"/>
      <c r="D3" s="52" t="s">
        <v>16</v>
      </c>
      <c r="E3" s="52" t="s">
        <v>174</v>
      </c>
      <c r="F3" s="52" t="s">
        <v>122</v>
      </c>
      <c r="G3" s="52" t="s">
        <v>123</v>
      </c>
      <c r="H3" s="52" t="s">
        <v>124</v>
      </c>
      <c r="I3" s="52" t="s">
        <v>125</v>
      </c>
      <c r="J3" s="52" t="s">
        <v>126</v>
      </c>
      <c r="K3" s="52" t="s">
        <v>172</v>
      </c>
    </row>
    <row r="4" spans="1:11" ht="10.5">
      <c r="A4" s="64"/>
      <c r="B4" s="64"/>
      <c r="C4" s="254"/>
      <c r="D4" s="56"/>
      <c r="E4" s="64"/>
      <c r="F4" s="64"/>
      <c r="G4" s="64"/>
      <c r="H4" s="64"/>
      <c r="I4" s="64"/>
      <c r="J4" s="64"/>
      <c r="K4" s="64"/>
    </row>
    <row r="5" spans="1:11" ht="10.5">
      <c r="A5" s="46" t="s">
        <v>227</v>
      </c>
      <c r="C5" s="255" t="s">
        <v>134</v>
      </c>
      <c r="D5" s="57">
        <v>4561</v>
      </c>
      <c r="E5" s="6">
        <v>4034</v>
      </c>
      <c r="F5" s="6">
        <v>2410</v>
      </c>
      <c r="G5" s="6">
        <v>2613</v>
      </c>
      <c r="H5" s="6">
        <v>2487</v>
      </c>
      <c r="I5" s="6">
        <v>2983</v>
      </c>
      <c r="J5" s="6">
        <v>2584</v>
      </c>
      <c r="K5" s="6">
        <v>2643</v>
      </c>
    </row>
    <row r="6" spans="3:11" ht="10.5">
      <c r="C6" s="255" t="s">
        <v>135</v>
      </c>
      <c r="D6" s="57">
        <v>161239</v>
      </c>
      <c r="E6" s="6">
        <v>148499</v>
      </c>
      <c r="F6" s="6">
        <v>77071</v>
      </c>
      <c r="G6" s="6">
        <v>89882</v>
      </c>
      <c r="H6" s="6">
        <v>77546</v>
      </c>
      <c r="I6" s="6">
        <v>86766</v>
      </c>
      <c r="J6" s="6">
        <v>57722</v>
      </c>
      <c r="K6" s="6">
        <v>58938</v>
      </c>
    </row>
    <row r="7" spans="3:11" ht="10.5">
      <c r="C7" s="255"/>
      <c r="D7" s="57"/>
      <c r="E7" s="6"/>
      <c r="F7" s="6"/>
      <c r="G7" s="6"/>
      <c r="H7" s="6"/>
      <c r="I7" s="6"/>
      <c r="J7" s="6"/>
      <c r="K7" s="6"/>
    </row>
    <row r="8" spans="1:11" ht="10.5">
      <c r="A8" s="46" t="s">
        <v>228</v>
      </c>
      <c r="C8" s="255" t="s">
        <v>134</v>
      </c>
      <c r="D8" s="57">
        <v>4561</v>
      </c>
      <c r="E8" s="6">
        <v>4034</v>
      </c>
      <c r="F8" s="6">
        <v>2303</v>
      </c>
      <c r="G8" s="6">
        <v>2560</v>
      </c>
      <c r="H8" s="6">
        <v>2423</v>
      </c>
      <c r="I8" s="6">
        <v>2904</v>
      </c>
      <c r="J8" s="6">
        <v>2502</v>
      </c>
      <c r="K8" s="6">
        <v>2567</v>
      </c>
    </row>
    <row r="9" spans="3:11" ht="10.5">
      <c r="C9" s="255" t="s">
        <v>135</v>
      </c>
      <c r="D9" s="57">
        <v>161239</v>
      </c>
      <c r="E9" s="6">
        <v>148499</v>
      </c>
      <c r="F9" s="6">
        <v>76186</v>
      </c>
      <c r="G9" s="6">
        <v>88920</v>
      </c>
      <c r="H9" s="6">
        <v>76313</v>
      </c>
      <c r="I9" s="6">
        <v>85403</v>
      </c>
      <c r="J9" s="6">
        <v>56073</v>
      </c>
      <c r="K9" s="6">
        <v>57445</v>
      </c>
    </row>
    <row r="10" spans="2:11" ht="10.5">
      <c r="B10" s="46" t="s">
        <v>199</v>
      </c>
      <c r="C10" s="255" t="s">
        <v>134</v>
      </c>
      <c r="D10" s="57">
        <v>205</v>
      </c>
      <c r="E10" s="6">
        <v>174</v>
      </c>
      <c r="F10" s="6">
        <v>71</v>
      </c>
      <c r="G10" s="6">
        <v>90</v>
      </c>
      <c r="H10" s="6">
        <v>83</v>
      </c>
      <c r="I10" s="6">
        <v>90</v>
      </c>
      <c r="J10" s="6">
        <v>46</v>
      </c>
      <c r="K10" s="6">
        <v>51</v>
      </c>
    </row>
    <row r="11" spans="3:11" ht="10.5">
      <c r="C11" s="255" t="s">
        <v>135</v>
      </c>
      <c r="D11" s="57">
        <v>66905</v>
      </c>
      <c r="E11" s="6">
        <v>57523</v>
      </c>
      <c r="F11" s="6">
        <v>19708</v>
      </c>
      <c r="G11" s="6">
        <v>30828</v>
      </c>
      <c r="H11" s="6">
        <v>28235</v>
      </c>
      <c r="I11" s="6">
        <v>32463</v>
      </c>
      <c r="J11" s="6">
        <v>15148</v>
      </c>
      <c r="K11" s="6">
        <v>19084</v>
      </c>
    </row>
    <row r="12" spans="2:11" ht="10.5">
      <c r="B12" s="46" t="s">
        <v>200</v>
      </c>
      <c r="C12" s="255" t="s">
        <v>134</v>
      </c>
      <c r="D12" s="57">
        <v>3671</v>
      </c>
      <c r="E12" s="6">
        <v>3212</v>
      </c>
      <c r="F12" s="6">
        <v>1838</v>
      </c>
      <c r="G12" s="6">
        <v>1939</v>
      </c>
      <c r="H12" s="6">
        <v>1772</v>
      </c>
      <c r="I12" s="6">
        <v>1961</v>
      </c>
      <c r="J12" s="6">
        <v>1622</v>
      </c>
      <c r="K12" s="6">
        <v>1671</v>
      </c>
    </row>
    <row r="13" spans="3:11" ht="10.5">
      <c r="C13" s="255" t="s">
        <v>135</v>
      </c>
      <c r="D13" s="57">
        <v>85012</v>
      </c>
      <c r="E13" s="6">
        <v>81412</v>
      </c>
      <c r="F13" s="6">
        <v>50476</v>
      </c>
      <c r="G13" s="6">
        <v>49916</v>
      </c>
      <c r="H13" s="6">
        <v>41379</v>
      </c>
      <c r="I13" s="6">
        <v>41637</v>
      </c>
      <c r="J13" s="6">
        <v>29774</v>
      </c>
      <c r="K13" s="6">
        <v>28183</v>
      </c>
    </row>
    <row r="14" spans="2:11" ht="10.5">
      <c r="B14" s="46" t="s">
        <v>201</v>
      </c>
      <c r="C14" s="255" t="s">
        <v>134</v>
      </c>
      <c r="D14" s="57">
        <v>289</v>
      </c>
      <c r="E14" s="6">
        <v>233</v>
      </c>
      <c r="F14" s="6">
        <v>152</v>
      </c>
      <c r="G14" s="6">
        <v>213</v>
      </c>
      <c r="H14" s="6">
        <v>171</v>
      </c>
      <c r="I14" s="6">
        <v>233</v>
      </c>
      <c r="J14" s="6">
        <v>238</v>
      </c>
      <c r="K14" s="6">
        <v>211</v>
      </c>
    </row>
    <row r="15" spans="3:11" ht="10.5">
      <c r="C15" s="255" t="s">
        <v>135</v>
      </c>
      <c r="D15" s="57">
        <v>6018</v>
      </c>
      <c r="E15" s="6">
        <v>5238</v>
      </c>
      <c r="F15" s="6">
        <v>3307</v>
      </c>
      <c r="G15" s="6">
        <v>4800</v>
      </c>
      <c r="H15" s="6">
        <v>3008</v>
      </c>
      <c r="I15" s="6">
        <v>4792</v>
      </c>
      <c r="J15" s="6">
        <v>5097</v>
      </c>
      <c r="K15" s="6">
        <v>4630</v>
      </c>
    </row>
    <row r="16" spans="2:11" ht="10.5">
      <c r="B16" s="46" t="s">
        <v>138</v>
      </c>
      <c r="C16" s="255" t="s">
        <v>134</v>
      </c>
      <c r="D16" s="57">
        <v>396</v>
      </c>
      <c r="E16" s="6">
        <v>415</v>
      </c>
      <c r="F16" s="6">
        <v>242</v>
      </c>
      <c r="G16" s="6">
        <v>318</v>
      </c>
      <c r="H16" s="6">
        <v>397</v>
      </c>
      <c r="I16" s="6">
        <v>620</v>
      </c>
      <c r="J16" s="6">
        <v>596</v>
      </c>
      <c r="K16" s="6">
        <v>634</v>
      </c>
    </row>
    <row r="17" spans="3:11" ht="10.5">
      <c r="C17" s="255" t="s">
        <v>135</v>
      </c>
      <c r="D17" s="57">
        <v>3304</v>
      </c>
      <c r="E17" s="6">
        <v>4325</v>
      </c>
      <c r="F17" s="6">
        <v>2695</v>
      </c>
      <c r="G17" s="6">
        <v>3376</v>
      </c>
      <c r="H17" s="6">
        <v>3691</v>
      </c>
      <c r="I17" s="6">
        <v>6511</v>
      </c>
      <c r="J17" s="6">
        <v>6054</v>
      </c>
      <c r="K17" s="6">
        <v>5548</v>
      </c>
    </row>
    <row r="18" spans="3:11" ht="10.5">
      <c r="C18" s="255"/>
      <c r="D18" s="57"/>
      <c r="E18" s="6"/>
      <c r="F18" s="6"/>
      <c r="G18" s="6"/>
      <c r="H18" s="6"/>
      <c r="I18" s="6"/>
      <c r="J18" s="6"/>
      <c r="K18" s="6"/>
    </row>
    <row r="19" spans="1:11" ht="10.5">
      <c r="A19" s="46" t="s">
        <v>159</v>
      </c>
      <c r="C19" s="255" t="s">
        <v>134</v>
      </c>
      <c r="D19" s="57">
        <v>0</v>
      </c>
      <c r="E19" s="6">
        <v>0</v>
      </c>
      <c r="F19" s="6">
        <v>107</v>
      </c>
      <c r="G19" s="6">
        <v>53</v>
      </c>
      <c r="H19" s="6">
        <v>64</v>
      </c>
      <c r="I19" s="6">
        <v>79</v>
      </c>
      <c r="J19" s="6">
        <v>82</v>
      </c>
      <c r="K19" s="6">
        <v>76</v>
      </c>
    </row>
    <row r="20" spans="3:11" ht="10.5">
      <c r="C20" s="255" t="s">
        <v>135</v>
      </c>
      <c r="D20" s="57">
        <v>0</v>
      </c>
      <c r="E20" s="6">
        <v>0</v>
      </c>
      <c r="F20" s="6">
        <v>885</v>
      </c>
      <c r="G20" s="6">
        <v>962</v>
      </c>
      <c r="H20" s="6">
        <v>1233</v>
      </c>
      <c r="I20" s="6">
        <v>1363</v>
      </c>
      <c r="J20" s="6">
        <v>1649</v>
      </c>
      <c r="K20" s="6">
        <v>1493</v>
      </c>
    </row>
    <row r="21" spans="2:11" ht="10.5">
      <c r="B21" s="46" t="s">
        <v>139</v>
      </c>
      <c r="C21" s="255" t="s">
        <v>134</v>
      </c>
      <c r="D21" s="57">
        <v>0</v>
      </c>
      <c r="E21" s="6">
        <v>0</v>
      </c>
      <c r="F21" s="6">
        <v>107</v>
      </c>
      <c r="G21" s="6">
        <v>53</v>
      </c>
      <c r="H21" s="6">
        <v>64</v>
      </c>
      <c r="I21" s="6">
        <v>79</v>
      </c>
      <c r="J21" s="6">
        <v>82</v>
      </c>
      <c r="K21" s="6">
        <v>76</v>
      </c>
    </row>
    <row r="22" spans="3:11" ht="10.5">
      <c r="C22" s="255" t="s">
        <v>135</v>
      </c>
      <c r="D22" s="57">
        <v>0</v>
      </c>
      <c r="E22" s="6">
        <v>0</v>
      </c>
      <c r="F22" s="6">
        <v>885</v>
      </c>
      <c r="G22" s="6">
        <v>962</v>
      </c>
      <c r="H22" s="6">
        <v>1233</v>
      </c>
      <c r="I22" s="6">
        <v>1363</v>
      </c>
      <c r="J22" s="6">
        <v>1649</v>
      </c>
      <c r="K22" s="6">
        <v>1493</v>
      </c>
    </row>
    <row r="23" spans="2:11" ht="10.5">
      <c r="B23" s="46" t="s">
        <v>141</v>
      </c>
      <c r="C23" s="255" t="s">
        <v>134</v>
      </c>
      <c r="D23" s="5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235">
        <v>0</v>
      </c>
    </row>
    <row r="24" spans="3:11" ht="10.5">
      <c r="C24" s="255" t="s">
        <v>135</v>
      </c>
      <c r="D24" s="57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235">
        <v>0</v>
      </c>
    </row>
    <row r="25" spans="2:11" ht="10.5">
      <c r="B25" s="46" t="s">
        <v>142</v>
      </c>
      <c r="C25" s="255" t="s">
        <v>134</v>
      </c>
      <c r="D25" s="5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235">
        <v>0</v>
      </c>
    </row>
    <row r="26" spans="1:11" ht="10.5">
      <c r="A26" s="53"/>
      <c r="B26" s="53"/>
      <c r="C26" s="256" t="s">
        <v>135</v>
      </c>
      <c r="D26" s="58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ht="10.5">
      <c r="A27" s="2" t="s">
        <v>613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2.75"/>
  <cols>
    <col min="1" max="1" width="4.375" style="46" customWidth="1"/>
    <col min="2" max="2" width="16.00390625" style="46" customWidth="1"/>
    <col min="3" max="3" width="9.125" style="46" customWidth="1"/>
    <col min="4" max="6" width="14.50390625" style="46" hidden="1" customWidth="1"/>
    <col min="7" max="11" width="14.50390625" style="46" customWidth="1"/>
    <col min="12" max="16384" width="9.125" style="46" customWidth="1"/>
  </cols>
  <sheetData>
    <row r="1" ht="15.75">
      <c r="A1" s="59" t="s">
        <v>225</v>
      </c>
    </row>
    <row r="2" ht="11.25" thickBot="1">
      <c r="A2" s="22" t="s">
        <v>230</v>
      </c>
    </row>
    <row r="3" spans="1:11" ht="10.5">
      <c r="A3" s="51" t="s">
        <v>1</v>
      </c>
      <c r="B3" s="51"/>
      <c r="C3" s="51"/>
      <c r="D3" s="52" t="s">
        <v>121</v>
      </c>
      <c r="E3" s="67" t="s">
        <v>17</v>
      </c>
      <c r="F3" s="52" t="s">
        <v>122</v>
      </c>
      <c r="G3" s="52" t="s">
        <v>123</v>
      </c>
      <c r="H3" s="52" t="s">
        <v>124</v>
      </c>
      <c r="I3" s="52" t="s">
        <v>125</v>
      </c>
      <c r="J3" s="52" t="s">
        <v>126</v>
      </c>
      <c r="K3" s="52" t="s">
        <v>172</v>
      </c>
    </row>
    <row r="4" spans="1:11" ht="10.5">
      <c r="A4" s="64"/>
      <c r="B4" s="64"/>
      <c r="C4" s="254"/>
      <c r="D4" s="56"/>
      <c r="E4" s="64"/>
      <c r="F4" s="64"/>
      <c r="G4" s="64"/>
      <c r="H4" s="64"/>
      <c r="I4" s="64"/>
      <c r="J4" s="64"/>
      <c r="K4" s="64"/>
    </row>
    <row r="5" spans="1:11" ht="10.5">
      <c r="A5" s="46" t="s">
        <v>227</v>
      </c>
      <c r="C5" s="255" t="s">
        <v>134</v>
      </c>
      <c r="D5" s="57">
        <v>5491157</v>
      </c>
      <c r="E5" s="6">
        <v>5967597</v>
      </c>
      <c r="F5" s="6">
        <v>7039663</v>
      </c>
      <c r="G5" s="6">
        <v>7799338</v>
      </c>
      <c r="H5" s="6">
        <v>8713410</v>
      </c>
      <c r="I5" s="6">
        <v>9968194</v>
      </c>
      <c r="J5" s="6">
        <v>11273894</v>
      </c>
      <c r="K5" s="6">
        <v>12433777</v>
      </c>
    </row>
    <row r="6" spans="3:11" ht="10.5">
      <c r="C6" s="255" t="s">
        <v>135</v>
      </c>
      <c r="D6" s="57">
        <v>196128238</v>
      </c>
      <c r="E6" s="6">
        <v>214096840</v>
      </c>
      <c r="F6" s="6">
        <v>260673087</v>
      </c>
      <c r="G6" s="6">
        <v>284297403</v>
      </c>
      <c r="H6" s="6">
        <v>305353514</v>
      </c>
      <c r="I6" s="6">
        <v>331621031</v>
      </c>
      <c r="J6" s="6">
        <v>368685253</v>
      </c>
      <c r="K6" s="6">
        <v>368734539</v>
      </c>
    </row>
    <row r="7" spans="3:11" ht="10.5">
      <c r="C7" s="255"/>
      <c r="D7" s="57"/>
      <c r="E7" s="6"/>
      <c r="F7" s="6"/>
      <c r="G7" s="6"/>
      <c r="H7" s="6"/>
      <c r="I7" s="6"/>
      <c r="J7" s="6"/>
      <c r="K7" s="6"/>
    </row>
    <row r="8" spans="1:11" ht="10.5">
      <c r="A8" s="46" t="s">
        <v>228</v>
      </c>
      <c r="C8" s="255" t="s">
        <v>134</v>
      </c>
      <c r="D8" s="57">
        <v>5359068</v>
      </c>
      <c r="E8" s="6">
        <v>5826732</v>
      </c>
      <c r="F8" s="6">
        <v>6877770</v>
      </c>
      <c r="G8" s="6">
        <v>7633904</v>
      </c>
      <c r="H8" s="6">
        <v>8545169</v>
      </c>
      <c r="I8" s="6">
        <v>9794646</v>
      </c>
      <c r="J8" s="6">
        <v>11088266</v>
      </c>
      <c r="K8" s="6">
        <v>12226534</v>
      </c>
    </row>
    <row r="9" spans="3:11" ht="10.5">
      <c r="C9" s="255" t="s">
        <v>135</v>
      </c>
      <c r="D9" s="57">
        <v>191947191</v>
      </c>
      <c r="E9" s="6">
        <v>210022582</v>
      </c>
      <c r="F9" s="6">
        <v>257683798</v>
      </c>
      <c r="G9" s="6">
        <v>281553242</v>
      </c>
      <c r="H9" s="6">
        <v>302573964</v>
      </c>
      <c r="I9" s="6">
        <v>329009970</v>
      </c>
      <c r="J9" s="6">
        <v>365906127</v>
      </c>
      <c r="K9" s="6">
        <v>365636651</v>
      </c>
    </row>
    <row r="10" spans="2:11" ht="10.5">
      <c r="B10" s="46" t="s">
        <v>199</v>
      </c>
      <c r="C10" s="255" t="s">
        <v>134</v>
      </c>
      <c r="D10" s="57">
        <v>244606</v>
      </c>
      <c r="E10" s="6">
        <v>253630</v>
      </c>
      <c r="F10" s="6">
        <v>294289</v>
      </c>
      <c r="G10" s="6">
        <v>304378</v>
      </c>
      <c r="H10" s="6">
        <v>315857</v>
      </c>
      <c r="I10" s="6">
        <v>340902</v>
      </c>
      <c r="J10" s="6">
        <v>362080</v>
      </c>
      <c r="K10" s="6">
        <v>354533</v>
      </c>
    </row>
    <row r="11" spans="3:11" ht="10.5">
      <c r="C11" s="255" t="s">
        <v>135</v>
      </c>
      <c r="D11" s="57">
        <v>88473676</v>
      </c>
      <c r="E11" s="6">
        <v>94683764</v>
      </c>
      <c r="F11" s="6">
        <v>106971822</v>
      </c>
      <c r="G11" s="6">
        <v>115194009</v>
      </c>
      <c r="H11" s="6">
        <v>122652102</v>
      </c>
      <c r="I11" s="6">
        <v>133457376</v>
      </c>
      <c r="J11" s="6">
        <v>144489984</v>
      </c>
      <c r="K11" s="6">
        <v>146843868</v>
      </c>
    </row>
    <row r="12" spans="2:11" ht="10.5">
      <c r="B12" s="46" t="s">
        <v>200</v>
      </c>
      <c r="C12" s="255" t="s">
        <v>134</v>
      </c>
      <c r="D12" s="57">
        <v>4232062</v>
      </c>
      <c r="E12" s="6">
        <v>4535755</v>
      </c>
      <c r="F12" s="6">
        <v>5135094</v>
      </c>
      <c r="G12" s="6">
        <v>5590448</v>
      </c>
      <c r="H12" s="6">
        <v>6083509</v>
      </c>
      <c r="I12" s="6">
        <v>6741407</v>
      </c>
      <c r="J12" s="6">
        <v>7400568</v>
      </c>
      <c r="K12" s="6">
        <v>8043327</v>
      </c>
    </row>
    <row r="13" spans="3:11" ht="10.5">
      <c r="C13" s="255" t="s">
        <v>135</v>
      </c>
      <c r="D13" s="57">
        <v>88418517</v>
      </c>
      <c r="E13" s="6">
        <v>96676476</v>
      </c>
      <c r="F13" s="6">
        <v>110897076</v>
      </c>
      <c r="G13" s="6">
        <v>120581802</v>
      </c>
      <c r="H13" s="6">
        <v>126577109</v>
      </c>
      <c r="I13" s="6">
        <v>132044073</v>
      </c>
      <c r="J13" s="6">
        <v>144580933</v>
      </c>
      <c r="K13" s="6">
        <v>152676289</v>
      </c>
    </row>
    <row r="14" spans="2:11" ht="10.5">
      <c r="B14" s="46" t="s">
        <v>201</v>
      </c>
      <c r="C14" s="255" t="s">
        <v>134</v>
      </c>
      <c r="D14" s="57">
        <v>362420</v>
      </c>
      <c r="E14" s="6">
        <v>390956</v>
      </c>
      <c r="F14" s="6">
        <v>474973</v>
      </c>
      <c r="G14" s="6">
        <v>517408</v>
      </c>
      <c r="H14" s="6">
        <v>578004</v>
      </c>
      <c r="I14" s="6">
        <v>633474</v>
      </c>
      <c r="J14" s="6">
        <v>719921</v>
      </c>
      <c r="K14" s="6">
        <v>791097</v>
      </c>
    </row>
    <row r="15" spans="3:11" ht="10.5">
      <c r="C15" s="255" t="s">
        <v>135</v>
      </c>
      <c r="D15" s="57">
        <v>6733214</v>
      </c>
      <c r="E15" s="6">
        <v>7356599</v>
      </c>
      <c r="F15" s="6">
        <v>9189882</v>
      </c>
      <c r="G15" s="6">
        <v>10262100</v>
      </c>
      <c r="H15" s="6">
        <v>11297395</v>
      </c>
      <c r="I15" s="6">
        <v>12335219</v>
      </c>
      <c r="J15" s="6">
        <v>14065073</v>
      </c>
      <c r="K15" s="6">
        <v>15494362</v>
      </c>
    </row>
    <row r="16" spans="2:11" ht="10.5">
      <c r="B16" s="46" t="s">
        <v>231</v>
      </c>
      <c r="C16" s="255" t="s">
        <v>134</v>
      </c>
      <c r="D16" s="57">
        <v>503167</v>
      </c>
      <c r="E16" s="6">
        <v>620029</v>
      </c>
      <c r="F16" s="6">
        <v>923680</v>
      </c>
      <c r="G16" s="6">
        <v>1152995</v>
      </c>
      <c r="H16" s="6">
        <v>1472719</v>
      </c>
      <c r="I16" s="6">
        <v>1949631</v>
      </c>
      <c r="J16" s="6">
        <v>2441459</v>
      </c>
      <c r="K16" s="6">
        <v>3013569</v>
      </c>
    </row>
    <row r="17" spans="3:11" ht="10.5">
      <c r="C17" s="255" t="s">
        <v>135</v>
      </c>
      <c r="D17" s="57">
        <v>5446061</v>
      </c>
      <c r="E17" s="6">
        <v>7190778</v>
      </c>
      <c r="F17" s="6">
        <v>11031876</v>
      </c>
      <c r="G17" s="6">
        <v>13689001</v>
      </c>
      <c r="H17" s="6">
        <v>17066439</v>
      </c>
      <c r="I17" s="6">
        <v>21115665</v>
      </c>
      <c r="J17" s="6">
        <v>27845911</v>
      </c>
      <c r="K17" s="6">
        <v>34881041</v>
      </c>
    </row>
    <row r="18" spans="2:11" ht="10.5">
      <c r="B18" s="46" t="s">
        <v>232</v>
      </c>
      <c r="C18" s="255" t="s">
        <v>134</v>
      </c>
      <c r="D18" s="57">
        <v>0</v>
      </c>
      <c r="E18" s="6">
        <v>0</v>
      </c>
      <c r="F18" s="6">
        <v>279231</v>
      </c>
      <c r="G18" s="6">
        <v>288934</v>
      </c>
      <c r="H18" s="6">
        <v>298937</v>
      </c>
      <c r="I18" s="6">
        <v>322744</v>
      </c>
      <c r="J18" s="6">
        <v>341975</v>
      </c>
      <c r="K18" s="68">
        <v>333393</v>
      </c>
    </row>
    <row r="19" spans="3:11" ht="10.5">
      <c r="C19" s="255" t="s">
        <v>135</v>
      </c>
      <c r="D19" s="57">
        <v>0</v>
      </c>
      <c r="E19" s="6">
        <v>0</v>
      </c>
      <c r="F19" s="6">
        <v>12593604</v>
      </c>
      <c r="G19" s="6">
        <v>12734697</v>
      </c>
      <c r="H19" s="6">
        <v>12971594</v>
      </c>
      <c r="I19" s="6">
        <v>13662568</v>
      </c>
      <c r="J19" s="6">
        <v>14378371</v>
      </c>
      <c r="K19" s="6">
        <v>13262003</v>
      </c>
    </row>
    <row r="20" spans="2:11" ht="10.5">
      <c r="B20" s="46" t="s">
        <v>233</v>
      </c>
      <c r="C20" s="255" t="s">
        <v>134</v>
      </c>
      <c r="D20" s="57">
        <v>1041</v>
      </c>
      <c r="E20" s="6">
        <v>4499</v>
      </c>
      <c r="F20" s="6">
        <v>14350</v>
      </c>
      <c r="G20" s="6">
        <v>23343</v>
      </c>
      <c r="H20" s="6">
        <v>35113</v>
      </c>
      <c r="I20" s="6">
        <v>47890</v>
      </c>
      <c r="J20" s="6">
        <v>61895</v>
      </c>
      <c r="K20" s="6">
        <v>14398</v>
      </c>
    </row>
    <row r="21" spans="3:11" ht="10.5">
      <c r="C21" s="255" t="s">
        <v>135</v>
      </c>
      <c r="D21" s="57">
        <v>23606</v>
      </c>
      <c r="E21" s="6">
        <v>120631</v>
      </c>
      <c r="F21" s="6">
        <v>589511</v>
      </c>
      <c r="G21" s="6">
        <v>1108429</v>
      </c>
      <c r="H21" s="6">
        <v>1713241</v>
      </c>
      <c r="I21" s="6">
        <v>2414829</v>
      </c>
      <c r="J21" s="6">
        <v>3189463</v>
      </c>
      <c r="K21" s="6">
        <v>814901</v>
      </c>
    </row>
    <row r="22" spans="2:11" ht="10.5">
      <c r="B22" s="46" t="s">
        <v>234</v>
      </c>
      <c r="C22" s="255" t="s">
        <v>134</v>
      </c>
      <c r="D22" s="57">
        <v>15772</v>
      </c>
      <c r="E22" s="6">
        <v>21863</v>
      </c>
      <c r="F22" s="6">
        <v>35384</v>
      </c>
      <c r="G22" s="6">
        <v>45332</v>
      </c>
      <c r="H22" s="6">
        <v>59967</v>
      </c>
      <c r="I22" s="6">
        <v>81342</v>
      </c>
      <c r="J22" s="6">
        <v>102343</v>
      </c>
      <c r="K22" s="6">
        <v>9610</v>
      </c>
    </row>
    <row r="23" spans="3:11" ht="10.5">
      <c r="C23" s="255" t="s">
        <v>135</v>
      </c>
      <c r="D23" s="57">
        <v>2852117</v>
      </c>
      <c r="E23" s="6">
        <v>3994334</v>
      </c>
      <c r="F23" s="6">
        <v>6410027</v>
      </c>
      <c r="G23" s="6">
        <v>7983204</v>
      </c>
      <c r="H23" s="6">
        <v>10296084</v>
      </c>
      <c r="I23" s="6">
        <v>13980240</v>
      </c>
      <c r="J23" s="6">
        <v>17356392</v>
      </c>
      <c r="K23" s="6">
        <v>1664187</v>
      </c>
    </row>
    <row r="24" spans="3:11" ht="10.5">
      <c r="C24" s="255"/>
      <c r="D24" s="57"/>
      <c r="E24" s="6"/>
      <c r="F24" s="6"/>
      <c r="G24" s="6"/>
      <c r="H24" s="6"/>
      <c r="I24" s="6"/>
      <c r="J24" s="6"/>
      <c r="K24" s="6"/>
    </row>
    <row r="25" spans="1:11" ht="10.5">
      <c r="A25" s="46" t="s">
        <v>159</v>
      </c>
      <c r="C25" s="255" t="s">
        <v>134</v>
      </c>
      <c r="D25" s="57">
        <v>132089</v>
      </c>
      <c r="E25" s="6">
        <v>140865</v>
      </c>
      <c r="F25" s="6">
        <v>161893</v>
      </c>
      <c r="G25" s="6">
        <v>165434</v>
      </c>
      <c r="H25" s="6">
        <v>168241</v>
      </c>
      <c r="I25" s="6">
        <v>173548</v>
      </c>
      <c r="J25" s="6">
        <v>185628</v>
      </c>
      <c r="K25" s="6">
        <v>207243</v>
      </c>
    </row>
    <row r="26" spans="3:11" ht="10.5">
      <c r="C26" s="255" t="s">
        <v>135</v>
      </c>
      <c r="D26" s="57">
        <v>4181047</v>
      </c>
      <c r="E26" s="6">
        <v>4074258</v>
      </c>
      <c r="F26" s="6">
        <v>2989289</v>
      </c>
      <c r="G26" s="6">
        <v>2744161</v>
      </c>
      <c r="H26" s="6">
        <v>2779550</v>
      </c>
      <c r="I26" s="6">
        <v>2611061</v>
      </c>
      <c r="J26" s="6">
        <v>2779126</v>
      </c>
      <c r="K26" s="6">
        <v>3097888</v>
      </c>
    </row>
    <row r="27" spans="1:11" ht="10.5">
      <c r="A27" s="53"/>
      <c r="B27" s="53"/>
      <c r="C27" s="256"/>
      <c r="D27" s="58"/>
      <c r="E27" s="54"/>
      <c r="F27" s="54"/>
      <c r="G27" s="54"/>
      <c r="H27" s="54"/>
      <c r="I27" s="54"/>
      <c r="J27" s="54"/>
      <c r="K27" s="54"/>
    </row>
    <row r="28" ht="10.5">
      <c r="A28" s="46" t="s">
        <v>204</v>
      </c>
    </row>
    <row r="30" ht="10.5">
      <c r="A30" s="46" t="s">
        <v>224</v>
      </c>
    </row>
    <row r="31" ht="10.5">
      <c r="A31" s="46" t="s">
        <v>224</v>
      </c>
    </row>
  </sheetData>
  <printOptions/>
  <pageMargins left="0.75" right="0.43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B1" sqref="B1"/>
    </sheetView>
  </sheetViews>
  <sheetFormatPr defaultColWidth="9.00390625" defaultRowHeight="12" customHeight="1"/>
  <cols>
    <col min="1" max="1" width="10.125" style="71" customWidth="1"/>
    <col min="2" max="2" width="10.125" style="72" customWidth="1"/>
    <col min="3" max="3" width="14.50390625" style="72" customWidth="1"/>
    <col min="4" max="8" width="14.50390625" style="73" customWidth="1"/>
    <col min="9" max="9" width="14.50390625" style="74" customWidth="1"/>
    <col min="10" max="16384" width="10.125" style="72" customWidth="1"/>
  </cols>
  <sheetData>
    <row r="1" ht="15" customHeight="1">
      <c r="B1" s="105" t="s">
        <v>618</v>
      </c>
    </row>
    <row r="2" spans="2:9" ht="12.75" customHeight="1" thickBot="1">
      <c r="B2" s="76" t="s">
        <v>235</v>
      </c>
      <c r="I2" s="77" t="s">
        <v>617</v>
      </c>
    </row>
    <row r="3" spans="2:9" ht="12" customHeight="1">
      <c r="B3" s="78"/>
      <c r="C3" s="78" t="s">
        <v>1</v>
      </c>
      <c r="D3" s="79" t="s">
        <v>236</v>
      </c>
      <c r="E3" s="80" t="s">
        <v>128</v>
      </c>
      <c r="F3" s="81"/>
      <c r="G3" s="81"/>
      <c r="H3" s="81"/>
      <c r="I3" s="82" t="s">
        <v>237</v>
      </c>
    </row>
    <row r="4" spans="2:9" ht="12" customHeight="1">
      <c r="B4" s="83"/>
      <c r="C4" s="83"/>
      <c r="D4" s="84" t="s">
        <v>128</v>
      </c>
      <c r="E4" s="84" t="s">
        <v>238</v>
      </c>
      <c r="F4" s="84" t="s">
        <v>239</v>
      </c>
      <c r="G4" s="84" t="s">
        <v>240</v>
      </c>
      <c r="H4" s="84" t="s">
        <v>241</v>
      </c>
      <c r="I4" s="85"/>
    </row>
    <row r="5" spans="3:9" ht="12" customHeight="1" hidden="1">
      <c r="C5" s="76" t="s">
        <v>16</v>
      </c>
      <c r="D5" s="86">
        <v>741114</v>
      </c>
      <c r="E5" s="87">
        <v>1289167</v>
      </c>
      <c r="F5" s="87">
        <v>662542</v>
      </c>
      <c r="G5" s="87">
        <v>18085</v>
      </c>
      <c r="H5" s="87">
        <v>608540</v>
      </c>
      <c r="I5" s="88">
        <v>89.4</v>
      </c>
    </row>
    <row r="6" spans="3:9" ht="12" customHeight="1" hidden="1">
      <c r="C6" s="76" t="s">
        <v>17</v>
      </c>
      <c r="D6" s="86">
        <v>749890</v>
      </c>
      <c r="E6" s="87">
        <v>1296326</v>
      </c>
      <c r="F6" s="87">
        <v>666377</v>
      </c>
      <c r="G6" s="87">
        <v>17712</v>
      </c>
      <c r="H6" s="87">
        <v>612237</v>
      </c>
      <c r="I6" s="88">
        <v>88.9</v>
      </c>
    </row>
    <row r="7" spans="3:9" ht="12" customHeight="1" hidden="1">
      <c r="C7" s="76" t="s">
        <v>94</v>
      </c>
      <c r="D7" s="86">
        <v>783826</v>
      </c>
      <c r="E7" s="87">
        <v>1297335</v>
      </c>
      <c r="F7" s="87">
        <v>674693</v>
      </c>
      <c r="G7" s="87">
        <v>17247</v>
      </c>
      <c r="H7" s="87">
        <v>605395</v>
      </c>
      <c r="I7" s="88">
        <f>ROUND(F7/D7*100,1)</f>
        <v>86.1</v>
      </c>
    </row>
    <row r="8" spans="3:9" ht="12" customHeight="1">
      <c r="C8" s="76" t="s">
        <v>619</v>
      </c>
      <c r="D8" s="86">
        <v>807455</v>
      </c>
      <c r="E8" s="87">
        <v>1319759</v>
      </c>
      <c r="F8" s="87">
        <v>701801</v>
      </c>
      <c r="G8" s="87">
        <v>17522</v>
      </c>
      <c r="H8" s="87">
        <v>600436</v>
      </c>
      <c r="I8" s="88">
        <v>86.9</v>
      </c>
    </row>
    <row r="9" spans="3:9" ht="12" customHeight="1">
      <c r="C9" s="76" t="s">
        <v>620</v>
      </c>
      <c r="D9" s="86">
        <v>843392</v>
      </c>
      <c r="E9" s="87">
        <v>1327710</v>
      </c>
      <c r="F9" s="87">
        <v>715614</v>
      </c>
      <c r="G9" s="87">
        <v>16772</v>
      </c>
      <c r="H9" s="87">
        <v>595324</v>
      </c>
      <c r="I9" s="88">
        <v>84.8</v>
      </c>
    </row>
    <row r="10" spans="3:9" ht="12" customHeight="1">
      <c r="C10" s="76" t="s">
        <v>621</v>
      </c>
      <c r="D10" s="86">
        <v>857271</v>
      </c>
      <c r="E10" s="87">
        <v>1413020</v>
      </c>
      <c r="F10" s="87">
        <v>809273</v>
      </c>
      <c r="G10" s="87">
        <v>15343</v>
      </c>
      <c r="H10" s="87">
        <v>588404</v>
      </c>
      <c r="I10" s="88">
        <v>94.4</v>
      </c>
    </row>
    <row r="11" spans="3:9" ht="12" customHeight="1">
      <c r="C11" s="76" t="s">
        <v>622</v>
      </c>
      <c r="D11" s="86">
        <v>910113</v>
      </c>
      <c r="E11" s="87">
        <v>1453281</v>
      </c>
      <c r="F11" s="87">
        <v>855988</v>
      </c>
      <c r="G11" s="87">
        <v>14470</v>
      </c>
      <c r="H11" s="87">
        <v>582823</v>
      </c>
      <c r="I11" s="88">
        <v>94.1</v>
      </c>
    </row>
    <row r="12" spans="3:9" ht="12" customHeight="1">
      <c r="C12" s="76" t="s">
        <v>623</v>
      </c>
      <c r="D12" s="86">
        <v>938578</v>
      </c>
      <c r="E12" s="87">
        <v>1471863</v>
      </c>
      <c r="F12" s="87">
        <v>883606</v>
      </c>
      <c r="G12" s="87">
        <v>14028</v>
      </c>
      <c r="H12" s="87">
        <v>574229</v>
      </c>
      <c r="I12" s="88">
        <v>94.1</v>
      </c>
    </row>
    <row r="13" spans="3:9" ht="12" customHeight="1">
      <c r="C13" s="76"/>
      <c r="D13" s="86"/>
      <c r="E13" s="87"/>
      <c r="F13" s="87"/>
      <c r="G13" s="87"/>
      <c r="H13" s="87"/>
      <c r="I13" s="88"/>
    </row>
    <row r="14" spans="1:9" ht="12" customHeight="1">
      <c r="A14" s="71">
        <v>12</v>
      </c>
      <c r="C14" s="72" t="s">
        <v>22</v>
      </c>
      <c r="D14" s="86">
        <v>176835</v>
      </c>
      <c r="E14" s="87">
        <v>270733</v>
      </c>
      <c r="F14" s="87">
        <v>165324</v>
      </c>
      <c r="G14" s="87">
        <v>3386</v>
      </c>
      <c r="H14" s="87">
        <v>102023</v>
      </c>
      <c r="I14" s="88">
        <v>93.49054203070659</v>
      </c>
    </row>
    <row r="15" spans="1:9" ht="12" customHeight="1">
      <c r="A15" s="71">
        <v>17</v>
      </c>
      <c r="C15" s="89" t="s">
        <v>23</v>
      </c>
      <c r="D15" s="86">
        <v>106289</v>
      </c>
      <c r="E15" s="87">
        <v>192365</v>
      </c>
      <c r="F15" s="87">
        <v>102090</v>
      </c>
      <c r="G15" s="87">
        <v>2385</v>
      </c>
      <c r="H15" s="87">
        <v>87890</v>
      </c>
      <c r="I15" s="88">
        <v>96.0494500842044</v>
      </c>
    </row>
    <row r="16" spans="1:9" ht="12" customHeight="1">
      <c r="A16" s="71">
        <v>24</v>
      </c>
      <c r="C16" s="89" t="s">
        <v>24</v>
      </c>
      <c r="D16" s="86">
        <v>106443</v>
      </c>
      <c r="E16" s="87">
        <v>190117</v>
      </c>
      <c r="F16" s="87">
        <v>103057</v>
      </c>
      <c r="G16" s="87">
        <v>1295</v>
      </c>
      <c r="H16" s="87">
        <v>85765</v>
      </c>
      <c r="I16" s="88">
        <v>96.81895474573246</v>
      </c>
    </row>
    <row r="17" spans="1:9" ht="12" customHeight="1">
      <c r="A17" s="71">
        <v>31</v>
      </c>
      <c r="C17" s="89" t="s">
        <v>25</v>
      </c>
      <c r="D17" s="86">
        <v>51529</v>
      </c>
      <c r="E17" s="90">
        <v>75078</v>
      </c>
      <c r="F17" s="90">
        <v>49249</v>
      </c>
      <c r="G17" s="90">
        <v>376</v>
      </c>
      <c r="H17" s="90">
        <v>25453</v>
      </c>
      <c r="I17" s="88">
        <v>95.57530710861845</v>
      </c>
    </row>
    <row r="18" spans="1:9" ht="12" customHeight="1">
      <c r="A18" s="71">
        <v>45</v>
      </c>
      <c r="C18" s="89" t="s">
        <v>26</v>
      </c>
      <c r="D18" s="86">
        <v>91504</v>
      </c>
      <c r="E18" s="87">
        <v>142951</v>
      </c>
      <c r="F18" s="87">
        <v>83961</v>
      </c>
      <c r="G18" s="87">
        <v>1072</v>
      </c>
      <c r="H18" s="87">
        <v>57918</v>
      </c>
      <c r="I18" s="88">
        <v>91.75664451827242</v>
      </c>
    </row>
    <row r="19" spans="1:9" ht="12" customHeight="1">
      <c r="A19" s="71">
        <v>55</v>
      </c>
      <c r="C19" s="89" t="s">
        <v>27</v>
      </c>
      <c r="D19" s="86">
        <v>46777</v>
      </c>
      <c r="E19" s="87">
        <v>72135</v>
      </c>
      <c r="F19" s="87">
        <v>44222</v>
      </c>
      <c r="G19" s="87">
        <v>334</v>
      </c>
      <c r="H19" s="87">
        <v>27579</v>
      </c>
      <c r="I19" s="88">
        <v>94.53791393206062</v>
      </c>
    </row>
    <row r="20" spans="1:9" ht="12" customHeight="1">
      <c r="A20" s="71">
        <v>74</v>
      </c>
      <c r="C20" s="89" t="s">
        <v>28</v>
      </c>
      <c r="D20" s="86">
        <v>32120</v>
      </c>
      <c r="E20" s="87">
        <v>44368</v>
      </c>
      <c r="F20" s="87">
        <v>30553</v>
      </c>
      <c r="G20" s="87">
        <v>162</v>
      </c>
      <c r="H20" s="87">
        <v>13653</v>
      </c>
      <c r="I20" s="88">
        <v>95.12141967621419</v>
      </c>
    </row>
    <row r="21" spans="1:9" ht="12" customHeight="1">
      <c r="A21" s="71">
        <v>95</v>
      </c>
      <c r="C21" s="89" t="s">
        <v>29</v>
      </c>
      <c r="D21" s="86">
        <v>17863</v>
      </c>
      <c r="E21" s="87">
        <v>26089</v>
      </c>
      <c r="F21" s="87">
        <v>16712</v>
      </c>
      <c r="G21" s="87">
        <v>160</v>
      </c>
      <c r="H21" s="87">
        <v>9217</v>
      </c>
      <c r="I21" s="88">
        <v>93.55651346358394</v>
      </c>
    </row>
    <row r="22" spans="1:9" ht="12" customHeight="1">
      <c r="A22" s="71">
        <v>104</v>
      </c>
      <c r="C22" s="89" t="s">
        <v>30</v>
      </c>
      <c r="D22" s="86">
        <v>29207</v>
      </c>
      <c r="E22" s="87">
        <v>39544</v>
      </c>
      <c r="F22" s="87">
        <v>28391</v>
      </c>
      <c r="G22" s="87">
        <v>179</v>
      </c>
      <c r="H22" s="87">
        <v>10974</v>
      </c>
      <c r="I22" s="88">
        <v>97.20614921080562</v>
      </c>
    </row>
    <row r="23" spans="3:9" ht="12" customHeight="1">
      <c r="C23" s="89"/>
      <c r="D23" s="86"/>
      <c r="E23" s="87"/>
      <c r="F23" s="87"/>
      <c r="G23" s="87"/>
      <c r="H23" s="87"/>
      <c r="I23" s="88"/>
    </row>
    <row r="24" spans="1:9" ht="12" customHeight="1">
      <c r="A24" s="71">
        <v>1</v>
      </c>
      <c r="B24" s="72">
        <v>100</v>
      </c>
      <c r="C24" s="89" t="s">
        <v>31</v>
      </c>
      <c r="D24" s="86">
        <v>280041</v>
      </c>
      <c r="E24" s="87">
        <v>418483</v>
      </c>
      <c r="F24" s="87">
        <v>260047</v>
      </c>
      <c r="G24" s="87">
        <v>4679</v>
      </c>
      <c r="H24" s="87">
        <v>153757</v>
      </c>
      <c r="I24" s="88">
        <v>92.9</v>
      </c>
    </row>
    <row r="25" spans="1:9" ht="12" customHeight="1">
      <c r="A25" s="71">
        <v>2</v>
      </c>
      <c r="B25" s="72">
        <v>101</v>
      </c>
      <c r="C25" s="89" t="s">
        <v>32</v>
      </c>
      <c r="D25" s="86">
        <v>33641</v>
      </c>
      <c r="E25" s="87">
        <v>53395</v>
      </c>
      <c r="F25" s="87">
        <v>30960</v>
      </c>
      <c r="G25" s="87">
        <v>579</v>
      </c>
      <c r="H25" s="87">
        <v>21856</v>
      </c>
      <c r="I25" s="88">
        <v>92</v>
      </c>
    </row>
    <row r="26" spans="1:9" ht="12" customHeight="1">
      <c r="A26" s="71">
        <v>3</v>
      </c>
      <c r="B26" s="72">
        <v>102</v>
      </c>
      <c r="C26" s="89" t="s">
        <v>33</v>
      </c>
      <c r="D26" s="86">
        <v>25246</v>
      </c>
      <c r="E26" s="87">
        <v>33446</v>
      </c>
      <c r="F26" s="87">
        <v>23035</v>
      </c>
      <c r="G26" s="87">
        <v>412</v>
      </c>
      <c r="H26" s="87">
        <v>9999</v>
      </c>
      <c r="I26" s="88">
        <v>91.2</v>
      </c>
    </row>
    <row r="27" spans="1:9" ht="12" customHeight="1">
      <c r="A27" s="71">
        <v>5</v>
      </c>
      <c r="B27" s="72">
        <v>105</v>
      </c>
      <c r="C27" s="89" t="s">
        <v>34</v>
      </c>
      <c r="D27" s="86">
        <v>24099</v>
      </c>
      <c r="E27" s="87">
        <v>28660</v>
      </c>
      <c r="F27" s="87">
        <v>21758</v>
      </c>
      <c r="G27" s="87">
        <v>411</v>
      </c>
      <c r="H27" s="87">
        <v>6491</v>
      </c>
      <c r="I27" s="88">
        <v>90.3</v>
      </c>
    </row>
    <row r="28" spans="1:9" ht="12" customHeight="1">
      <c r="A28" s="71">
        <v>7</v>
      </c>
      <c r="B28" s="72">
        <v>106</v>
      </c>
      <c r="C28" s="89" t="s">
        <v>35</v>
      </c>
      <c r="D28" s="86">
        <v>23167</v>
      </c>
      <c r="E28" s="87">
        <v>29179</v>
      </c>
      <c r="F28" s="87">
        <v>21722</v>
      </c>
      <c r="G28" s="87">
        <v>483</v>
      </c>
      <c r="H28" s="87">
        <v>6974</v>
      </c>
      <c r="I28" s="88">
        <v>93.8</v>
      </c>
    </row>
    <row r="29" spans="1:9" ht="12" customHeight="1">
      <c r="A29" s="71">
        <v>8</v>
      </c>
      <c r="B29" s="72">
        <v>107</v>
      </c>
      <c r="C29" s="89" t="s">
        <v>243</v>
      </c>
      <c r="D29" s="86">
        <v>13825</v>
      </c>
      <c r="E29" s="90">
        <v>19383</v>
      </c>
      <c r="F29" s="90">
        <v>13195</v>
      </c>
      <c r="G29" s="90">
        <v>322</v>
      </c>
      <c r="H29" s="90">
        <v>5866</v>
      </c>
      <c r="I29" s="88">
        <v>95.4</v>
      </c>
    </row>
    <row r="30" spans="1:9" ht="12" customHeight="1">
      <c r="A30" s="71">
        <v>9</v>
      </c>
      <c r="B30" s="72">
        <v>108</v>
      </c>
      <c r="C30" s="89" t="s">
        <v>38</v>
      </c>
      <c r="D30" s="86">
        <v>39717</v>
      </c>
      <c r="E30" s="87">
        <v>63527</v>
      </c>
      <c r="F30" s="87">
        <v>37269</v>
      </c>
      <c r="G30" s="87">
        <v>782</v>
      </c>
      <c r="H30" s="87">
        <v>25476</v>
      </c>
      <c r="I30" s="88">
        <v>93.8</v>
      </c>
    </row>
    <row r="31" spans="1:9" ht="12" customHeight="1">
      <c r="A31" s="71">
        <v>6</v>
      </c>
      <c r="B31" s="72">
        <v>109</v>
      </c>
      <c r="C31" s="89" t="s">
        <v>39</v>
      </c>
      <c r="D31" s="86">
        <v>37393</v>
      </c>
      <c r="E31" s="87">
        <v>62814</v>
      </c>
      <c r="F31" s="87">
        <v>35231</v>
      </c>
      <c r="G31" s="87">
        <v>547</v>
      </c>
      <c r="H31" s="87">
        <v>27036</v>
      </c>
      <c r="I31" s="88">
        <v>94.2</v>
      </c>
    </row>
    <row r="32" spans="1:9" ht="12" customHeight="1">
      <c r="A32" s="71">
        <v>4</v>
      </c>
      <c r="B32" s="72">
        <v>110</v>
      </c>
      <c r="C32" s="89" t="s">
        <v>40</v>
      </c>
      <c r="D32" s="86">
        <v>25987</v>
      </c>
      <c r="E32" s="87">
        <v>30155</v>
      </c>
      <c r="F32" s="87">
        <v>23153</v>
      </c>
      <c r="G32" s="87">
        <v>377</v>
      </c>
      <c r="H32" s="87">
        <v>6625</v>
      </c>
      <c r="I32" s="88">
        <v>89.1</v>
      </c>
    </row>
    <row r="33" spans="1:9" ht="12" customHeight="1">
      <c r="A33" s="71">
        <v>10</v>
      </c>
      <c r="B33" s="72">
        <v>111</v>
      </c>
      <c r="C33" s="89" t="s">
        <v>41</v>
      </c>
      <c r="D33" s="86">
        <v>38750</v>
      </c>
      <c r="E33" s="87">
        <v>67214</v>
      </c>
      <c r="F33" s="87">
        <v>36305</v>
      </c>
      <c r="G33" s="87">
        <v>377</v>
      </c>
      <c r="H33" s="87">
        <v>30532</v>
      </c>
      <c r="I33" s="88">
        <v>93.7</v>
      </c>
    </row>
    <row r="34" spans="1:9" ht="12" customHeight="1">
      <c r="A34" s="71">
        <v>46</v>
      </c>
      <c r="B34" s="72">
        <v>201</v>
      </c>
      <c r="C34" s="89" t="s">
        <v>42</v>
      </c>
      <c r="D34" s="86">
        <v>76275</v>
      </c>
      <c r="E34" s="87">
        <v>119377</v>
      </c>
      <c r="F34" s="87">
        <v>69660</v>
      </c>
      <c r="G34" s="87">
        <v>975</v>
      </c>
      <c r="H34" s="87">
        <v>48742</v>
      </c>
      <c r="I34" s="88">
        <v>91.3</v>
      </c>
    </row>
    <row r="35" spans="1:9" ht="12" customHeight="1">
      <c r="A35" s="71">
        <v>13</v>
      </c>
      <c r="B35" s="72">
        <v>202</v>
      </c>
      <c r="C35" s="89" t="s">
        <v>43</v>
      </c>
      <c r="D35" s="86">
        <v>84059</v>
      </c>
      <c r="E35" s="87">
        <v>125242</v>
      </c>
      <c r="F35" s="87">
        <v>81390</v>
      </c>
      <c r="G35" s="87">
        <v>1477</v>
      </c>
      <c r="H35" s="87">
        <v>42375</v>
      </c>
      <c r="I35" s="88">
        <v>96.8</v>
      </c>
    </row>
    <row r="36" spans="1:9" ht="12" customHeight="1">
      <c r="A36" s="71">
        <v>25</v>
      </c>
      <c r="B36" s="72">
        <v>203</v>
      </c>
      <c r="C36" s="89" t="s">
        <v>44</v>
      </c>
      <c r="D36" s="86">
        <v>40196</v>
      </c>
      <c r="E36" s="87">
        <v>75168</v>
      </c>
      <c r="F36" s="87">
        <v>40085</v>
      </c>
      <c r="G36" s="87">
        <v>626</v>
      </c>
      <c r="H36" s="87">
        <v>34457</v>
      </c>
      <c r="I36" s="88">
        <v>99.7</v>
      </c>
    </row>
    <row r="37" spans="1:9" ht="12" customHeight="1">
      <c r="A37" s="71">
        <v>14</v>
      </c>
      <c r="B37" s="72">
        <v>204</v>
      </c>
      <c r="C37" s="89" t="s">
        <v>45</v>
      </c>
      <c r="D37" s="86">
        <v>77056</v>
      </c>
      <c r="E37" s="87">
        <v>121844</v>
      </c>
      <c r="F37" s="87">
        <v>70201</v>
      </c>
      <c r="G37" s="87">
        <v>1427</v>
      </c>
      <c r="H37" s="87">
        <v>50216</v>
      </c>
      <c r="I37" s="88">
        <v>91.1</v>
      </c>
    </row>
    <row r="38" spans="1:9" ht="12" customHeight="1">
      <c r="A38" s="71">
        <v>105</v>
      </c>
      <c r="B38" s="72">
        <v>205</v>
      </c>
      <c r="C38" s="89" t="s">
        <v>46</v>
      </c>
      <c r="D38" s="86">
        <v>6939</v>
      </c>
      <c r="E38" s="87">
        <v>9874</v>
      </c>
      <c r="F38" s="87">
        <v>6601</v>
      </c>
      <c r="G38" s="87">
        <v>75</v>
      </c>
      <c r="H38" s="87">
        <v>3198</v>
      </c>
      <c r="I38" s="88">
        <v>95.1</v>
      </c>
    </row>
    <row r="39" spans="1:9" ht="12" customHeight="1">
      <c r="A39" s="71">
        <v>15</v>
      </c>
      <c r="B39" s="72">
        <v>206</v>
      </c>
      <c r="C39" s="89" t="s">
        <v>47</v>
      </c>
      <c r="D39" s="86">
        <v>15720</v>
      </c>
      <c r="E39" s="87">
        <v>23647</v>
      </c>
      <c r="F39" s="87">
        <v>13733</v>
      </c>
      <c r="G39" s="87">
        <v>482</v>
      </c>
      <c r="H39" s="87">
        <v>9432</v>
      </c>
      <c r="I39" s="88">
        <v>87.4</v>
      </c>
    </row>
    <row r="40" spans="1:9" ht="12" customHeight="1">
      <c r="A40" s="71">
        <v>18</v>
      </c>
      <c r="B40" s="72">
        <v>207</v>
      </c>
      <c r="C40" s="89" t="s">
        <v>48</v>
      </c>
      <c r="D40" s="86">
        <v>29226</v>
      </c>
      <c r="E40" s="87">
        <v>51625</v>
      </c>
      <c r="F40" s="87">
        <v>29005</v>
      </c>
      <c r="G40" s="87">
        <v>452</v>
      </c>
      <c r="H40" s="87">
        <v>22168</v>
      </c>
      <c r="I40" s="88">
        <v>99.2</v>
      </c>
    </row>
    <row r="41" spans="1:9" ht="12" customHeight="1">
      <c r="A41" s="71">
        <v>56</v>
      </c>
      <c r="B41" s="72">
        <v>208</v>
      </c>
      <c r="C41" s="89" t="s">
        <v>49</v>
      </c>
      <c r="D41" s="86">
        <v>5017</v>
      </c>
      <c r="E41" s="87">
        <v>8291</v>
      </c>
      <c r="F41" s="87">
        <v>4679</v>
      </c>
      <c r="G41" s="87">
        <v>57</v>
      </c>
      <c r="H41" s="87">
        <v>3555</v>
      </c>
      <c r="I41" s="88">
        <v>93.3</v>
      </c>
    </row>
    <row r="42" spans="1:9" ht="12" customHeight="1">
      <c r="A42" s="71">
        <v>75</v>
      </c>
      <c r="B42" s="72">
        <v>209</v>
      </c>
      <c r="C42" s="89" t="s">
        <v>50</v>
      </c>
      <c r="D42" s="86">
        <v>8545</v>
      </c>
      <c r="E42" s="87">
        <v>12141</v>
      </c>
      <c r="F42" s="87">
        <v>8199</v>
      </c>
      <c r="G42" s="87">
        <v>55</v>
      </c>
      <c r="H42" s="87">
        <v>3887</v>
      </c>
      <c r="I42" s="88">
        <v>96.3</v>
      </c>
    </row>
    <row r="43" spans="1:9" ht="12" customHeight="1">
      <c r="A43" s="71">
        <v>26</v>
      </c>
      <c r="B43" s="72">
        <v>210</v>
      </c>
      <c r="C43" s="89" t="s">
        <v>51</v>
      </c>
      <c r="D43" s="86">
        <v>40300</v>
      </c>
      <c r="E43" s="87">
        <v>71448</v>
      </c>
      <c r="F43" s="87">
        <v>38692</v>
      </c>
      <c r="G43" s="87">
        <v>395</v>
      </c>
      <c r="H43" s="87">
        <v>32361</v>
      </c>
      <c r="I43" s="88">
        <v>96</v>
      </c>
    </row>
    <row r="44" spans="1:9" ht="12" customHeight="1">
      <c r="A44" s="71">
        <v>57</v>
      </c>
      <c r="B44" s="72">
        <v>211</v>
      </c>
      <c r="C44" s="89" t="s">
        <v>52</v>
      </c>
      <c r="D44" s="86">
        <v>7059</v>
      </c>
      <c r="E44" s="87">
        <v>10628</v>
      </c>
      <c r="F44" s="87">
        <v>6769</v>
      </c>
      <c r="G44" s="87">
        <v>67</v>
      </c>
      <c r="H44" s="87">
        <v>3792</v>
      </c>
      <c r="I44" s="88">
        <v>95.9</v>
      </c>
    </row>
    <row r="45" spans="1:9" ht="12" customHeight="1">
      <c r="A45" s="71">
        <v>58</v>
      </c>
      <c r="B45" s="72">
        <v>212</v>
      </c>
      <c r="C45" s="89" t="s">
        <v>53</v>
      </c>
      <c r="D45" s="86">
        <v>7397</v>
      </c>
      <c r="E45" s="87">
        <v>12479</v>
      </c>
      <c r="F45" s="87">
        <v>6899</v>
      </c>
      <c r="G45" s="87">
        <v>77</v>
      </c>
      <c r="H45" s="87">
        <v>5503</v>
      </c>
      <c r="I45" s="88">
        <v>93.3</v>
      </c>
    </row>
    <row r="46" spans="1:9" ht="12" customHeight="1">
      <c r="A46" s="71">
        <v>32</v>
      </c>
      <c r="B46" s="72">
        <v>213</v>
      </c>
      <c r="C46" s="89" t="s">
        <v>54</v>
      </c>
      <c r="D46" s="86">
        <v>7450</v>
      </c>
      <c r="E46" s="87">
        <v>10001</v>
      </c>
      <c r="F46" s="87">
        <v>7218</v>
      </c>
      <c r="G46" s="87">
        <v>60</v>
      </c>
      <c r="H46" s="87">
        <v>2723</v>
      </c>
      <c r="I46" s="88">
        <v>96.9</v>
      </c>
    </row>
    <row r="47" spans="1:9" ht="12" customHeight="1">
      <c r="A47" s="71">
        <v>19</v>
      </c>
      <c r="B47" s="72">
        <v>214</v>
      </c>
      <c r="C47" s="89" t="s">
        <v>55</v>
      </c>
      <c r="D47" s="86">
        <v>34863</v>
      </c>
      <c r="E47" s="87">
        <v>59461</v>
      </c>
      <c r="F47" s="87">
        <v>31980</v>
      </c>
      <c r="G47" s="87">
        <v>909</v>
      </c>
      <c r="H47" s="87">
        <v>26572</v>
      </c>
      <c r="I47" s="88">
        <v>91.7</v>
      </c>
    </row>
    <row r="48" spans="1:9" ht="12" customHeight="1">
      <c r="A48" s="71">
        <v>33</v>
      </c>
      <c r="B48" s="72">
        <v>215</v>
      </c>
      <c r="C48" s="89" t="s">
        <v>56</v>
      </c>
      <c r="D48" s="86">
        <v>13621</v>
      </c>
      <c r="E48" s="87">
        <v>20886</v>
      </c>
      <c r="F48" s="87">
        <v>12908</v>
      </c>
      <c r="G48" s="87">
        <v>172</v>
      </c>
      <c r="H48" s="87">
        <v>7806</v>
      </c>
      <c r="I48" s="88">
        <v>94.8</v>
      </c>
    </row>
    <row r="49" spans="1:9" ht="12" customHeight="1">
      <c r="A49" s="71">
        <v>27</v>
      </c>
      <c r="B49" s="72">
        <v>216</v>
      </c>
      <c r="C49" s="89" t="s">
        <v>57</v>
      </c>
      <c r="D49" s="86">
        <v>15254</v>
      </c>
      <c r="E49" s="90">
        <v>25553</v>
      </c>
      <c r="F49" s="90">
        <v>14167</v>
      </c>
      <c r="G49" s="90">
        <v>198</v>
      </c>
      <c r="H49" s="90">
        <v>11188</v>
      </c>
      <c r="I49" s="88">
        <v>92.9</v>
      </c>
    </row>
    <row r="50" spans="1:9" ht="12" customHeight="1">
      <c r="A50" s="71">
        <v>20</v>
      </c>
      <c r="B50" s="72">
        <v>217</v>
      </c>
      <c r="C50" s="89" t="s">
        <v>58</v>
      </c>
      <c r="D50" s="86">
        <v>24750</v>
      </c>
      <c r="E50" s="87">
        <v>43732</v>
      </c>
      <c r="F50" s="87">
        <v>24103</v>
      </c>
      <c r="G50" s="87">
        <v>821</v>
      </c>
      <c r="H50" s="87">
        <v>18808</v>
      </c>
      <c r="I50" s="88">
        <v>97.4</v>
      </c>
    </row>
    <row r="51" spans="1:9" ht="12" customHeight="1">
      <c r="A51" s="71">
        <v>34</v>
      </c>
      <c r="B51" s="72">
        <v>218</v>
      </c>
      <c r="C51" s="89" t="s">
        <v>59</v>
      </c>
      <c r="D51" s="86">
        <v>8400</v>
      </c>
      <c r="E51" s="87">
        <v>12508</v>
      </c>
      <c r="F51" s="87">
        <v>7923</v>
      </c>
      <c r="G51" s="87">
        <v>35</v>
      </c>
      <c r="H51" s="87">
        <v>4550</v>
      </c>
      <c r="I51" s="88">
        <v>94.3</v>
      </c>
    </row>
    <row r="52" spans="1:9" ht="12" customHeight="1">
      <c r="A52" s="71">
        <v>21</v>
      </c>
      <c r="B52" s="72">
        <v>219</v>
      </c>
      <c r="C52" s="89" t="s">
        <v>60</v>
      </c>
      <c r="D52" s="86">
        <v>13400</v>
      </c>
      <c r="E52" s="87">
        <v>29321</v>
      </c>
      <c r="F52" s="87">
        <v>13038</v>
      </c>
      <c r="G52" s="87">
        <v>139</v>
      </c>
      <c r="H52" s="87">
        <v>16144</v>
      </c>
      <c r="I52" s="88">
        <v>97.3</v>
      </c>
    </row>
    <row r="53" spans="1:9" ht="12" customHeight="1">
      <c r="A53" s="71">
        <v>35</v>
      </c>
      <c r="B53" s="72">
        <v>220</v>
      </c>
      <c r="C53" s="89" t="s">
        <v>61</v>
      </c>
      <c r="D53" s="86">
        <v>7885</v>
      </c>
      <c r="E53" s="87">
        <v>11581</v>
      </c>
      <c r="F53" s="87">
        <v>7702</v>
      </c>
      <c r="G53" s="87">
        <v>40</v>
      </c>
      <c r="H53" s="87">
        <v>3839</v>
      </c>
      <c r="I53" s="88">
        <v>97.7</v>
      </c>
    </row>
    <row r="54" spans="1:9" ht="12" customHeight="1">
      <c r="A54" s="71">
        <v>96</v>
      </c>
      <c r="B54" s="72">
        <v>221</v>
      </c>
      <c r="C54" s="89" t="s">
        <v>62</v>
      </c>
      <c r="D54" s="86">
        <v>6301</v>
      </c>
      <c r="E54" s="87">
        <v>10138</v>
      </c>
      <c r="F54" s="87">
        <v>6109</v>
      </c>
      <c r="G54" s="87">
        <v>79</v>
      </c>
      <c r="H54" s="87">
        <v>3950</v>
      </c>
      <c r="I54" s="88">
        <v>97</v>
      </c>
    </row>
    <row r="55" spans="1:9" ht="12" customHeight="1">
      <c r="A55" s="71">
        <v>22</v>
      </c>
      <c r="B55" s="72">
        <v>301</v>
      </c>
      <c r="C55" s="89" t="s">
        <v>244</v>
      </c>
      <c r="D55" s="86">
        <v>4050</v>
      </c>
      <c r="E55" s="87">
        <v>8226</v>
      </c>
      <c r="F55" s="87">
        <v>3964</v>
      </c>
      <c r="G55" s="87">
        <v>64</v>
      </c>
      <c r="H55" s="87">
        <v>4198</v>
      </c>
      <c r="I55" s="88">
        <v>97.9</v>
      </c>
    </row>
    <row r="56" spans="1:9" ht="12" customHeight="1">
      <c r="A56" s="71">
        <v>36</v>
      </c>
      <c r="B56" s="72">
        <v>321</v>
      </c>
      <c r="C56" s="89" t="s">
        <v>245</v>
      </c>
      <c r="D56" s="86">
        <v>1398</v>
      </c>
      <c r="E56" s="87">
        <v>2170</v>
      </c>
      <c r="F56" s="87">
        <v>1307</v>
      </c>
      <c r="G56" s="87">
        <v>2</v>
      </c>
      <c r="H56" s="87">
        <v>861</v>
      </c>
      <c r="I56" s="88">
        <v>93.5</v>
      </c>
    </row>
    <row r="57" spans="1:9" ht="12" customHeight="1">
      <c r="A57" s="71">
        <v>37</v>
      </c>
      <c r="B57" s="72">
        <v>341</v>
      </c>
      <c r="C57" s="89" t="s">
        <v>246</v>
      </c>
      <c r="D57" s="86">
        <v>3819</v>
      </c>
      <c r="E57" s="87">
        <v>5518</v>
      </c>
      <c r="F57" s="87">
        <v>3639</v>
      </c>
      <c r="G57" s="87">
        <v>16</v>
      </c>
      <c r="H57" s="87">
        <v>1863</v>
      </c>
      <c r="I57" s="88">
        <v>95.3</v>
      </c>
    </row>
    <row r="58" spans="1:9" ht="12" customHeight="1">
      <c r="A58" s="71">
        <v>38</v>
      </c>
      <c r="B58" s="72">
        <v>342</v>
      </c>
      <c r="C58" s="89" t="s">
        <v>247</v>
      </c>
      <c r="D58" s="86">
        <v>1510</v>
      </c>
      <c r="E58" s="87">
        <v>2593</v>
      </c>
      <c r="F58" s="87">
        <v>1481</v>
      </c>
      <c r="G58" s="87">
        <v>8</v>
      </c>
      <c r="H58" s="87">
        <v>1104</v>
      </c>
      <c r="I58" s="88">
        <v>98.1</v>
      </c>
    </row>
    <row r="59" spans="1:9" ht="12" customHeight="1">
      <c r="A59" s="71">
        <v>39</v>
      </c>
      <c r="B59" s="72">
        <v>343</v>
      </c>
      <c r="C59" s="89" t="s">
        <v>248</v>
      </c>
      <c r="D59" s="86">
        <v>1258</v>
      </c>
      <c r="E59" s="87">
        <v>1693</v>
      </c>
      <c r="F59" s="87">
        <v>1187</v>
      </c>
      <c r="G59" s="87">
        <v>8</v>
      </c>
      <c r="H59" s="87">
        <v>498</v>
      </c>
      <c r="I59" s="88">
        <v>94.4</v>
      </c>
    </row>
    <row r="60" spans="1:9" ht="12" customHeight="1">
      <c r="A60" s="71">
        <v>40</v>
      </c>
      <c r="B60" s="72">
        <v>361</v>
      </c>
      <c r="C60" s="89" t="s">
        <v>249</v>
      </c>
      <c r="D60" s="86">
        <v>2188</v>
      </c>
      <c r="E60" s="87">
        <v>2934</v>
      </c>
      <c r="F60" s="87">
        <v>2112</v>
      </c>
      <c r="G60" s="87">
        <v>20</v>
      </c>
      <c r="H60" s="87">
        <v>802</v>
      </c>
      <c r="I60" s="88">
        <v>96.5</v>
      </c>
    </row>
    <row r="61" spans="1:9" ht="12" customHeight="1">
      <c r="A61" s="71">
        <v>41</v>
      </c>
      <c r="B61" s="72">
        <v>362</v>
      </c>
      <c r="C61" s="89" t="s">
        <v>250</v>
      </c>
      <c r="D61" s="86">
        <v>1312</v>
      </c>
      <c r="E61" s="87">
        <v>1723</v>
      </c>
      <c r="F61" s="87">
        <v>1256</v>
      </c>
      <c r="G61" s="87">
        <v>5</v>
      </c>
      <c r="H61" s="87">
        <v>462</v>
      </c>
      <c r="I61" s="88">
        <v>95.7</v>
      </c>
    </row>
    <row r="62" spans="1:9" ht="12" customHeight="1">
      <c r="A62" s="71">
        <v>42</v>
      </c>
      <c r="B62" s="72">
        <v>363</v>
      </c>
      <c r="C62" s="89" t="s">
        <v>251</v>
      </c>
      <c r="D62" s="86">
        <v>1154</v>
      </c>
      <c r="E62" s="87">
        <v>1497</v>
      </c>
      <c r="F62" s="87">
        <v>1110</v>
      </c>
      <c r="G62" s="87">
        <v>5</v>
      </c>
      <c r="H62" s="87">
        <v>382</v>
      </c>
      <c r="I62" s="88">
        <v>96.2</v>
      </c>
    </row>
    <row r="63" spans="1:9" ht="12" customHeight="1">
      <c r="A63" s="71">
        <v>43</v>
      </c>
      <c r="B63" s="72">
        <v>364</v>
      </c>
      <c r="C63" s="89" t="s">
        <v>252</v>
      </c>
      <c r="D63" s="86">
        <v>1534</v>
      </c>
      <c r="E63" s="87">
        <v>1974</v>
      </c>
      <c r="F63" s="87">
        <v>1406</v>
      </c>
      <c r="G63" s="87">
        <v>5</v>
      </c>
      <c r="H63" s="87">
        <v>563</v>
      </c>
      <c r="I63" s="88">
        <v>91.7</v>
      </c>
    </row>
    <row r="64" spans="1:9" ht="12" customHeight="1">
      <c r="A64" s="71">
        <v>28</v>
      </c>
      <c r="B64" s="72">
        <v>381</v>
      </c>
      <c r="C64" s="89" t="s">
        <v>253</v>
      </c>
      <c r="D64" s="86">
        <v>5150</v>
      </c>
      <c r="E64" s="87">
        <v>8476</v>
      </c>
      <c r="F64" s="87">
        <v>4837</v>
      </c>
      <c r="G64" s="87">
        <v>31</v>
      </c>
      <c r="H64" s="87">
        <v>3608</v>
      </c>
      <c r="I64" s="88">
        <v>93.9</v>
      </c>
    </row>
    <row r="65" spans="1:10" ht="12" customHeight="1">
      <c r="A65" s="71">
        <v>29</v>
      </c>
      <c r="B65" s="72">
        <v>382</v>
      </c>
      <c r="C65" s="91" t="s">
        <v>254</v>
      </c>
      <c r="D65" s="86">
        <v>5543</v>
      </c>
      <c r="E65" s="90">
        <v>9472</v>
      </c>
      <c r="F65" s="90">
        <v>5276</v>
      </c>
      <c r="G65" s="90">
        <v>45</v>
      </c>
      <c r="H65" s="90">
        <v>4151</v>
      </c>
      <c r="I65" s="88">
        <v>95.2</v>
      </c>
      <c r="J65" s="75"/>
    </row>
    <row r="66" spans="1:9" ht="12" customHeight="1">
      <c r="A66" s="71">
        <v>47</v>
      </c>
      <c r="B66" s="72">
        <v>421</v>
      </c>
      <c r="C66" s="89" t="s">
        <v>255</v>
      </c>
      <c r="D66" s="86">
        <v>1563</v>
      </c>
      <c r="E66" s="87">
        <v>2263</v>
      </c>
      <c r="F66" s="87">
        <v>1499</v>
      </c>
      <c r="G66" s="87">
        <v>11</v>
      </c>
      <c r="H66" s="87">
        <v>753</v>
      </c>
      <c r="I66" s="88">
        <v>95.9</v>
      </c>
    </row>
    <row r="67" spans="1:9" ht="12" customHeight="1">
      <c r="A67" s="71">
        <v>48</v>
      </c>
      <c r="B67" s="72">
        <v>422</v>
      </c>
      <c r="C67" s="89" t="s">
        <v>256</v>
      </c>
      <c r="D67" s="86">
        <v>3498</v>
      </c>
      <c r="E67" s="87">
        <v>5498</v>
      </c>
      <c r="F67" s="87">
        <v>3267</v>
      </c>
      <c r="G67" s="87">
        <v>13</v>
      </c>
      <c r="H67" s="87">
        <v>2218</v>
      </c>
      <c r="I67" s="88">
        <v>93.4</v>
      </c>
    </row>
    <row r="68" spans="1:9" ht="12" customHeight="1">
      <c r="A68" s="71">
        <v>49</v>
      </c>
      <c r="B68" s="72">
        <v>441</v>
      </c>
      <c r="C68" s="89" t="s">
        <v>257</v>
      </c>
      <c r="D68" s="86">
        <v>1292</v>
      </c>
      <c r="E68" s="87">
        <v>1857</v>
      </c>
      <c r="F68" s="87">
        <v>1194</v>
      </c>
      <c r="G68" s="87">
        <v>3</v>
      </c>
      <c r="H68" s="87">
        <v>660</v>
      </c>
      <c r="I68" s="88">
        <v>92.4</v>
      </c>
    </row>
    <row r="69" spans="1:9" ht="12" customHeight="1">
      <c r="A69" s="71">
        <v>50</v>
      </c>
      <c r="B69" s="72">
        <v>442</v>
      </c>
      <c r="C69" s="89" t="s">
        <v>258</v>
      </c>
      <c r="D69" s="86">
        <v>2258</v>
      </c>
      <c r="E69" s="87">
        <v>3345</v>
      </c>
      <c r="F69" s="87">
        <v>2101</v>
      </c>
      <c r="G69" s="87">
        <v>15</v>
      </c>
      <c r="H69" s="87">
        <v>1229</v>
      </c>
      <c r="I69" s="88">
        <v>93</v>
      </c>
    </row>
    <row r="70" spans="1:9" ht="12" customHeight="1">
      <c r="A70" s="71">
        <v>51</v>
      </c>
      <c r="B70" s="72">
        <v>443</v>
      </c>
      <c r="C70" s="89" t="s">
        <v>259</v>
      </c>
      <c r="D70" s="86">
        <v>2863</v>
      </c>
      <c r="E70" s="87">
        <v>4403</v>
      </c>
      <c r="F70" s="87">
        <v>2665</v>
      </c>
      <c r="G70" s="87">
        <v>27</v>
      </c>
      <c r="H70" s="87">
        <v>1711</v>
      </c>
      <c r="I70" s="88">
        <v>93.1</v>
      </c>
    </row>
    <row r="71" spans="1:9" ht="12" customHeight="1">
      <c r="A71" s="71">
        <v>52</v>
      </c>
      <c r="B71" s="72">
        <v>444</v>
      </c>
      <c r="C71" s="89" t="s">
        <v>260</v>
      </c>
      <c r="D71" s="86">
        <v>3065</v>
      </c>
      <c r="E71" s="87">
        <v>5137</v>
      </c>
      <c r="F71" s="87">
        <v>2917</v>
      </c>
      <c r="G71" s="87">
        <v>25</v>
      </c>
      <c r="H71" s="87">
        <v>2195</v>
      </c>
      <c r="I71" s="88">
        <v>95.2</v>
      </c>
    </row>
    <row r="72" spans="1:9" ht="12" customHeight="1">
      <c r="A72" s="71">
        <v>53</v>
      </c>
      <c r="B72" s="72">
        <v>445</v>
      </c>
      <c r="C72" s="89" t="s">
        <v>261</v>
      </c>
      <c r="D72" s="86">
        <v>690</v>
      </c>
      <c r="E72" s="87">
        <v>1071</v>
      </c>
      <c r="F72" s="87">
        <v>658</v>
      </c>
      <c r="G72" s="87">
        <v>3</v>
      </c>
      <c r="H72" s="87">
        <v>410</v>
      </c>
      <c r="I72" s="88">
        <v>95.4</v>
      </c>
    </row>
    <row r="73" spans="1:9" ht="12" customHeight="1">
      <c r="A73" s="71">
        <v>59</v>
      </c>
      <c r="B73" s="72">
        <v>461</v>
      </c>
      <c r="C73" s="89" t="s">
        <v>262</v>
      </c>
      <c r="D73" s="86">
        <v>3177</v>
      </c>
      <c r="E73" s="87">
        <v>4418</v>
      </c>
      <c r="F73" s="87">
        <v>3027</v>
      </c>
      <c r="G73" s="87">
        <v>15</v>
      </c>
      <c r="H73" s="87">
        <v>1376</v>
      </c>
      <c r="I73" s="88">
        <v>95.3</v>
      </c>
    </row>
    <row r="74" spans="1:9" ht="12" customHeight="1">
      <c r="A74" s="71">
        <v>60</v>
      </c>
      <c r="B74" s="72">
        <v>462</v>
      </c>
      <c r="C74" s="89" t="s">
        <v>263</v>
      </c>
      <c r="D74" s="86">
        <v>1856</v>
      </c>
      <c r="E74" s="87">
        <v>3253</v>
      </c>
      <c r="F74" s="87">
        <v>1797</v>
      </c>
      <c r="G74" s="87">
        <v>8</v>
      </c>
      <c r="H74" s="87">
        <v>1448</v>
      </c>
      <c r="I74" s="88">
        <v>96.8</v>
      </c>
    </row>
    <row r="75" spans="1:9" ht="12" customHeight="1">
      <c r="A75" s="71">
        <v>61</v>
      </c>
      <c r="B75" s="72">
        <v>463</v>
      </c>
      <c r="C75" s="89" t="s">
        <v>264</v>
      </c>
      <c r="D75" s="86">
        <v>1931</v>
      </c>
      <c r="E75" s="87">
        <v>2999</v>
      </c>
      <c r="F75" s="87">
        <v>1765</v>
      </c>
      <c r="G75" s="87">
        <v>3</v>
      </c>
      <c r="H75" s="87">
        <v>1231</v>
      </c>
      <c r="I75" s="88">
        <v>91.4</v>
      </c>
    </row>
    <row r="76" spans="1:9" ht="12" customHeight="1">
      <c r="A76" s="71">
        <v>62</v>
      </c>
      <c r="B76" s="72">
        <v>464</v>
      </c>
      <c r="C76" s="89" t="s">
        <v>265</v>
      </c>
      <c r="D76" s="86">
        <v>4795</v>
      </c>
      <c r="E76" s="87">
        <v>8444</v>
      </c>
      <c r="F76" s="87">
        <v>4650</v>
      </c>
      <c r="G76" s="87">
        <v>33</v>
      </c>
      <c r="H76" s="87">
        <v>3761</v>
      </c>
      <c r="I76" s="88">
        <v>97</v>
      </c>
    </row>
    <row r="77" spans="1:9" ht="12" customHeight="1">
      <c r="A77" s="71">
        <v>63</v>
      </c>
      <c r="B77" s="72">
        <v>481</v>
      </c>
      <c r="C77" s="89" t="s">
        <v>266</v>
      </c>
      <c r="D77" s="86">
        <v>2571</v>
      </c>
      <c r="E77" s="90">
        <v>4274</v>
      </c>
      <c r="F77" s="90">
        <v>2441</v>
      </c>
      <c r="G77" s="90">
        <v>27</v>
      </c>
      <c r="H77" s="90">
        <v>1806</v>
      </c>
      <c r="I77" s="88">
        <v>94.9</v>
      </c>
    </row>
    <row r="78" spans="1:9" ht="12" customHeight="1">
      <c r="A78" s="71">
        <v>64</v>
      </c>
      <c r="B78" s="72">
        <v>501</v>
      </c>
      <c r="C78" s="89" t="s">
        <v>267</v>
      </c>
      <c r="D78" s="86">
        <v>1329</v>
      </c>
      <c r="E78" s="87">
        <v>1777</v>
      </c>
      <c r="F78" s="87">
        <v>1263</v>
      </c>
      <c r="G78" s="87">
        <v>2</v>
      </c>
      <c r="H78" s="87">
        <v>512</v>
      </c>
      <c r="I78" s="88">
        <v>95</v>
      </c>
    </row>
    <row r="79" spans="1:9" ht="12" customHeight="1">
      <c r="A79" s="71">
        <v>65</v>
      </c>
      <c r="B79" s="72">
        <v>502</v>
      </c>
      <c r="C79" s="89" t="s">
        <v>268</v>
      </c>
      <c r="D79" s="86">
        <v>732</v>
      </c>
      <c r="E79" s="87">
        <v>1126</v>
      </c>
      <c r="F79" s="87">
        <v>697</v>
      </c>
      <c r="G79" s="87">
        <v>2</v>
      </c>
      <c r="H79" s="87">
        <v>427</v>
      </c>
      <c r="I79" s="88">
        <v>95.2</v>
      </c>
    </row>
    <row r="80" spans="1:9" ht="12" customHeight="1">
      <c r="A80" s="71">
        <v>66</v>
      </c>
      <c r="B80" s="72">
        <v>503</v>
      </c>
      <c r="C80" s="89" t="s">
        <v>269</v>
      </c>
      <c r="D80" s="86">
        <v>727</v>
      </c>
      <c r="E80" s="87">
        <v>999</v>
      </c>
      <c r="F80" s="87">
        <v>686</v>
      </c>
      <c r="G80" s="87">
        <v>1</v>
      </c>
      <c r="H80" s="87">
        <v>312</v>
      </c>
      <c r="I80" s="88">
        <v>94.4</v>
      </c>
    </row>
    <row r="81" spans="1:9" ht="12" customHeight="1">
      <c r="A81" s="71">
        <v>67</v>
      </c>
      <c r="B81" s="72">
        <v>504</v>
      </c>
      <c r="C81" s="89" t="s">
        <v>270</v>
      </c>
      <c r="D81" s="86">
        <v>532</v>
      </c>
      <c r="E81" s="87">
        <v>720</v>
      </c>
      <c r="F81" s="87">
        <v>498</v>
      </c>
      <c r="G81" s="87">
        <v>1</v>
      </c>
      <c r="H81" s="87">
        <v>221</v>
      </c>
      <c r="I81" s="88">
        <v>93.6</v>
      </c>
    </row>
    <row r="82" spans="1:9" ht="12" customHeight="1">
      <c r="A82" s="71">
        <v>68</v>
      </c>
      <c r="B82" s="72">
        <v>521</v>
      </c>
      <c r="C82" s="89" t="s">
        <v>271</v>
      </c>
      <c r="D82" s="86">
        <v>4762</v>
      </c>
      <c r="E82" s="87">
        <v>6556</v>
      </c>
      <c r="F82" s="87">
        <v>4522</v>
      </c>
      <c r="G82" s="87">
        <v>32</v>
      </c>
      <c r="H82" s="87">
        <v>2002</v>
      </c>
      <c r="I82" s="88">
        <v>95</v>
      </c>
    </row>
    <row r="83" spans="1:9" ht="12" customHeight="1">
      <c r="A83" s="71">
        <v>69</v>
      </c>
      <c r="B83" s="72">
        <v>522</v>
      </c>
      <c r="C83" s="89" t="s">
        <v>272</v>
      </c>
      <c r="D83" s="86">
        <v>989</v>
      </c>
      <c r="E83" s="87">
        <v>1417</v>
      </c>
      <c r="F83" s="87">
        <v>926</v>
      </c>
      <c r="G83" s="87">
        <v>6</v>
      </c>
      <c r="H83" s="87">
        <v>485</v>
      </c>
      <c r="I83" s="88">
        <v>93.6</v>
      </c>
    </row>
    <row r="84" spans="1:9" ht="12" customHeight="1">
      <c r="A84" s="71">
        <v>70</v>
      </c>
      <c r="B84" s="72">
        <v>523</v>
      </c>
      <c r="C84" s="89" t="s">
        <v>273</v>
      </c>
      <c r="D84" s="86">
        <v>2259</v>
      </c>
      <c r="E84" s="87">
        <v>2703</v>
      </c>
      <c r="F84" s="87">
        <v>2072</v>
      </c>
      <c r="G84" s="87">
        <v>1</v>
      </c>
      <c r="H84" s="87">
        <v>630</v>
      </c>
      <c r="I84" s="88">
        <v>91.7</v>
      </c>
    </row>
    <row r="85" spans="1:9" ht="12" customHeight="1">
      <c r="A85" s="71">
        <v>71</v>
      </c>
      <c r="B85" s="72">
        <v>524</v>
      </c>
      <c r="C85" s="89" t="s">
        <v>274</v>
      </c>
      <c r="D85" s="86">
        <v>869</v>
      </c>
      <c r="E85" s="87">
        <v>1118</v>
      </c>
      <c r="F85" s="87">
        <v>814</v>
      </c>
      <c r="G85" s="87">
        <v>1</v>
      </c>
      <c r="H85" s="87">
        <v>303</v>
      </c>
      <c r="I85" s="88">
        <v>93.7</v>
      </c>
    </row>
    <row r="86" spans="1:9" ht="12" customHeight="1">
      <c r="A86" s="71">
        <v>72</v>
      </c>
      <c r="B86" s="72">
        <v>525</v>
      </c>
      <c r="C86" s="89" t="s">
        <v>275</v>
      </c>
      <c r="D86" s="86">
        <v>775</v>
      </c>
      <c r="E86" s="87">
        <v>933</v>
      </c>
      <c r="F86" s="87">
        <v>717</v>
      </c>
      <c r="G86" s="87">
        <v>1</v>
      </c>
      <c r="H86" s="87">
        <v>215</v>
      </c>
      <c r="I86" s="88">
        <v>92.5</v>
      </c>
    </row>
    <row r="87" spans="1:9" ht="12" customHeight="1">
      <c r="A87" s="71">
        <v>76</v>
      </c>
      <c r="B87" s="72">
        <v>541</v>
      </c>
      <c r="C87" s="89" t="s">
        <v>276</v>
      </c>
      <c r="D87" s="86">
        <v>823</v>
      </c>
      <c r="E87" s="87">
        <v>1042</v>
      </c>
      <c r="F87" s="87">
        <v>800</v>
      </c>
      <c r="G87" s="87">
        <v>7</v>
      </c>
      <c r="H87" s="87">
        <v>235</v>
      </c>
      <c r="I87" s="88">
        <v>97.2</v>
      </c>
    </row>
    <row r="88" spans="1:9" ht="12" customHeight="1">
      <c r="A88" s="71">
        <v>77</v>
      </c>
      <c r="B88" s="72">
        <v>542</v>
      </c>
      <c r="C88" s="89" t="s">
        <v>277</v>
      </c>
      <c r="D88" s="86">
        <v>939</v>
      </c>
      <c r="E88" s="87">
        <v>1297</v>
      </c>
      <c r="F88" s="87">
        <v>883</v>
      </c>
      <c r="G88" s="87">
        <v>4</v>
      </c>
      <c r="H88" s="87">
        <v>410</v>
      </c>
      <c r="I88" s="88">
        <v>94</v>
      </c>
    </row>
    <row r="89" spans="1:9" ht="12" customHeight="1">
      <c r="A89" s="71">
        <v>78</v>
      </c>
      <c r="B89" s="72">
        <v>543</v>
      </c>
      <c r="C89" s="89" t="s">
        <v>278</v>
      </c>
      <c r="D89" s="86">
        <v>2220</v>
      </c>
      <c r="E89" s="87">
        <v>3030</v>
      </c>
      <c r="F89" s="87">
        <v>2078</v>
      </c>
      <c r="G89" s="87">
        <v>8</v>
      </c>
      <c r="H89" s="87">
        <v>944</v>
      </c>
      <c r="I89" s="88">
        <v>93.6</v>
      </c>
    </row>
    <row r="90" spans="1:9" ht="12" customHeight="1">
      <c r="A90" s="71">
        <v>79</v>
      </c>
      <c r="B90" s="72">
        <v>544</v>
      </c>
      <c r="C90" s="89" t="s">
        <v>279</v>
      </c>
      <c r="D90" s="86">
        <v>3113</v>
      </c>
      <c r="E90" s="87">
        <v>4217</v>
      </c>
      <c r="F90" s="87">
        <v>2944</v>
      </c>
      <c r="G90" s="87">
        <v>10</v>
      </c>
      <c r="H90" s="87">
        <v>1263</v>
      </c>
      <c r="I90" s="88">
        <v>94.6</v>
      </c>
    </row>
    <row r="91" spans="1:9" ht="12" customHeight="1">
      <c r="A91" s="71">
        <v>80</v>
      </c>
      <c r="B91" s="72">
        <v>561</v>
      </c>
      <c r="C91" s="89" t="s">
        <v>280</v>
      </c>
      <c r="D91" s="86">
        <v>2033</v>
      </c>
      <c r="E91" s="87">
        <v>2715</v>
      </c>
      <c r="F91" s="87">
        <v>1920</v>
      </c>
      <c r="G91" s="87">
        <v>7</v>
      </c>
      <c r="H91" s="87">
        <v>788</v>
      </c>
      <c r="I91" s="88">
        <v>94.4</v>
      </c>
    </row>
    <row r="92" spans="1:9" ht="12" customHeight="1">
      <c r="A92" s="71">
        <v>81</v>
      </c>
      <c r="B92" s="72">
        <v>562</v>
      </c>
      <c r="C92" s="89" t="s">
        <v>281</v>
      </c>
      <c r="D92" s="86">
        <v>764</v>
      </c>
      <c r="E92" s="87">
        <v>1042</v>
      </c>
      <c r="F92" s="87">
        <v>723</v>
      </c>
      <c r="G92" s="87">
        <v>4</v>
      </c>
      <c r="H92" s="87">
        <v>315</v>
      </c>
      <c r="I92" s="88">
        <v>94.6</v>
      </c>
    </row>
    <row r="93" spans="1:9" ht="12" customHeight="1">
      <c r="A93" s="71">
        <v>82</v>
      </c>
      <c r="B93" s="72">
        <v>581</v>
      </c>
      <c r="C93" s="89" t="s">
        <v>282</v>
      </c>
      <c r="D93" s="86">
        <v>1013</v>
      </c>
      <c r="E93" s="87">
        <v>1291</v>
      </c>
      <c r="F93" s="87">
        <v>974</v>
      </c>
      <c r="G93" s="87">
        <v>4</v>
      </c>
      <c r="H93" s="87">
        <v>313</v>
      </c>
      <c r="I93" s="88">
        <v>96.2</v>
      </c>
    </row>
    <row r="94" spans="1:9" ht="12" customHeight="1">
      <c r="A94" s="71">
        <v>83</v>
      </c>
      <c r="B94" s="72">
        <v>582</v>
      </c>
      <c r="C94" s="89" t="s">
        <v>283</v>
      </c>
      <c r="D94" s="86">
        <v>1738</v>
      </c>
      <c r="E94" s="87">
        <v>2394</v>
      </c>
      <c r="F94" s="87">
        <v>1655</v>
      </c>
      <c r="G94" s="87">
        <v>7</v>
      </c>
      <c r="H94" s="87">
        <v>732</v>
      </c>
      <c r="I94" s="88">
        <v>95.2</v>
      </c>
    </row>
    <row r="95" spans="1:9" ht="12" customHeight="1">
      <c r="A95" s="71">
        <v>84</v>
      </c>
      <c r="B95" s="72">
        <v>583</v>
      </c>
      <c r="C95" s="89" t="s">
        <v>284</v>
      </c>
      <c r="D95" s="86">
        <v>389</v>
      </c>
      <c r="E95" s="87">
        <v>495</v>
      </c>
      <c r="F95" s="87">
        <v>373</v>
      </c>
      <c r="G95" s="87">
        <v>0</v>
      </c>
      <c r="H95" s="87">
        <v>122</v>
      </c>
      <c r="I95" s="88">
        <v>95.9</v>
      </c>
    </row>
    <row r="96" spans="1:9" ht="12" customHeight="1">
      <c r="A96" s="71">
        <v>85</v>
      </c>
      <c r="B96" s="72">
        <v>584</v>
      </c>
      <c r="C96" s="89" t="s">
        <v>285</v>
      </c>
      <c r="D96" s="86">
        <v>1150</v>
      </c>
      <c r="E96" s="87">
        <v>1465</v>
      </c>
      <c r="F96" s="87">
        <v>1087</v>
      </c>
      <c r="G96" s="87">
        <v>3</v>
      </c>
      <c r="H96" s="87">
        <v>375</v>
      </c>
      <c r="I96" s="88">
        <v>94.5</v>
      </c>
    </row>
    <row r="97" spans="1:9" ht="12" customHeight="1">
      <c r="A97" s="71">
        <v>86</v>
      </c>
      <c r="B97" s="72">
        <v>601</v>
      </c>
      <c r="C97" s="89" t="s">
        <v>286</v>
      </c>
      <c r="D97" s="86">
        <v>1808</v>
      </c>
      <c r="E97" s="87">
        <v>2461</v>
      </c>
      <c r="F97" s="87">
        <v>1718</v>
      </c>
      <c r="G97" s="87">
        <v>13</v>
      </c>
      <c r="H97" s="87">
        <v>730</v>
      </c>
      <c r="I97" s="88">
        <v>95</v>
      </c>
    </row>
    <row r="98" spans="1:9" ht="12" customHeight="1">
      <c r="A98" s="71">
        <v>87</v>
      </c>
      <c r="B98" s="72">
        <v>602</v>
      </c>
      <c r="C98" s="89" t="s">
        <v>287</v>
      </c>
      <c r="D98" s="86">
        <v>1137</v>
      </c>
      <c r="E98" s="87">
        <v>1606</v>
      </c>
      <c r="F98" s="87">
        <v>1081</v>
      </c>
      <c r="G98" s="87">
        <v>5</v>
      </c>
      <c r="H98" s="87">
        <v>520</v>
      </c>
      <c r="I98" s="88">
        <v>95.1</v>
      </c>
    </row>
    <row r="99" spans="1:9" ht="12" customHeight="1">
      <c r="A99" s="71">
        <v>88</v>
      </c>
      <c r="B99" s="72">
        <v>603</v>
      </c>
      <c r="C99" s="89" t="s">
        <v>288</v>
      </c>
      <c r="D99" s="86">
        <v>649</v>
      </c>
      <c r="E99" s="90">
        <v>894</v>
      </c>
      <c r="F99" s="90">
        <v>633</v>
      </c>
      <c r="G99" s="90">
        <v>4</v>
      </c>
      <c r="H99" s="90">
        <v>257</v>
      </c>
      <c r="I99" s="88">
        <v>97.5</v>
      </c>
    </row>
    <row r="100" spans="1:9" ht="12" customHeight="1">
      <c r="A100" s="71">
        <v>89</v>
      </c>
      <c r="B100" s="72">
        <v>604</v>
      </c>
      <c r="C100" s="89" t="s">
        <v>289</v>
      </c>
      <c r="D100" s="86">
        <v>752</v>
      </c>
      <c r="E100" s="87">
        <v>940</v>
      </c>
      <c r="F100" s="87">
        <v>706</v>
      </c>
      <c r="G100" s="87">
        <v>3</v>
      </c>
      <c r="H100" s="87">
        <v>231</v>
      </c>
      <c r="I100" s="88">
        <v>93.9</v>
      </c>
    </row>
    <row r="101" spans="1:9" ht="12" customHeight="1">
      <c r="A101" s="71">
        <v>90</v>
      </c>
      <c r="B101" s="72">
        <v>621</v>
      </c>
      <c r="C101" s="89" t="s">
        <v>290</v>
      </c>
      <c r="D101" s="86">
        <v>652</v>
      </c>
      <c r="E101" s="87">
        <v>1010</v>
      </c>
      <c r="F101" s="87">
        <v>611</v>
      </c>
      <c r="G101" s="87">
        <v>9</v>
      </c>
      <c r="H101" s="87">
        <v>390</v>
      </c>
      <c r="I101" s="88">
        <v>93.7</v>
      </c>
    </row>
    <row r="102" spans="1:9" ht="12" customHeight="1">
      <c r="A102" s="71">
        <v>91</v>
      </c>
      <c r="B102" s="72">
        <v>622</v>
      </c>
      <c r="C102" s="89" t="s">
        <v>291</v>
      </c>
      <c r="D102" s="86">
        <v>2606</v>
      </c>
      <c r="E102" s="87">
        <v>3747</v>
      </c>
      <c r="F102" s="87">
        <v>2486</v>
      </c>
      <c r="G102" s="87">
        <v>11</v>
      </c>
      <c r="H102" s="87">
        <v>1250</v>
      </c>
      <c r="I102" s="88">
        <v>95.4</v>
      </c>
    </row>
    <row r="103" spans="1:9" ht="12" customHeight="1">
      <c r="A103" s="71">
        <v>92</v>
      </c>
      <c r="B103" s="72">
        <v>623</v>
      </c>
      <c r="C103" s="89" t="s">
        <v>292</v>
      </c>
      <c r="D103" s="86">
        <v>809</v>
      </c>
      <c r="E103" s="87">
        <v>1190</v>
      </c>
      <c r="F103" s="87">
        <v>768</v>
      </c>
      <c r="G103" s="87">
        <v>1</v>
      </c>
      <c r="H103" s="87">
        <v>421</v>
      </c>
      <c r="I103" s="88">
        <v>94.9</v>
      </c>
    </row>
    <row r="104" spans="1:9" ht="12" customHeight="1">
      <c r="A104" s="71">
        <v>93</v>
      </c>
      <c r="B104" s="72">
        <v>624</v>
      </c>
      <c r="C104" s="89" t="s">
        <v>293</v>
      </c>
      <c r="D104" s="86">
        <v>980</v>
      </c>
      <c r="E104" s="87">
        <v>1391</v>
      </c>
      <c r="F104" s="87">
        <v>914</v>
      </c>
      <c r="G104" s="87">
        <v>7</v>
      </c>
      <c r="H104" s="87">
        <v>470</v>
      </c>
      <c r="I104" s="88">
        <v>93.3</v>
      </c>
    </row>
    <row r="105" spans="1:9" ht="12" customHeight="1">
      <c r="A105" s="71">
        <v>97</v>
      </c>
      <c r="B105" s="72">
        <v>641</v>
      </c>
      <c r="C105" s="89" t="s">
        <v>294</v>
      </c>
      <c r="D105" s="86">
        <v>1560</v>
      </c>
      <c r="E105" s="87">
        <v>2295</v>
      </c>
      <c r="F105" s="87">
        <v>1419</v>
      </c>
      <c r="G105" s="87">
        <v>23</v>
      </c>
      <c r="H105" s="87">
        <v>853</v>
      </c>
      <c r="I105" s="88">
        <v>91</v>
      </c>
    </row>
    <row r="106" spans="1:9" ht="12" customHeight="1">
      <c r="A106" s="71">
        <v>98</v>
      </c>
      <c r="B106" s="72">
        <v>642</v>
      </c>
      <c r="C106" s="89" t="s">
        <v>295</v>
      </c>
      <c r="D106" s="86">
        <v>3086</v>
      </c>
      <c r="E106" s="87">
        <v>4229</v>
      </c>
      <c r="F106" s="87">
        <v>2924</v>
      </c>
      <c r="G106" s="87">
        <v>23</v>
      </c>
      <c r="H106" s="87">
        <v>1282</v>
      </c>
      <c r="I106" s="88">
        <v>94.8</v>
      </c>
    </row>
    <row r="107" spans="1:9" ht="12" customHeight="1">
      <c r="A107" s="71">
        <v>99</v>
      </c>
      <c r="B107" s="72">
        <v>643</v>
      </c>
      <c r="C107" s="89" t="s">
        <v>296</v>
      </c>
      <c r="D107" s="86">
        <v>1183</v>
      </c>
      <c r="E107" s="87">
        <v>1631</v>
      </c>
      <c r="F107" s="87">
        <v>1096</v>
      </c>
      <c r="G107" s="87">
        <v>3</v>
      </c>
      <c r="H107" s="87">
        <v>532</v>
      </c>
      <c r="I107" s="88">
        <v>92.6</v>
      </c>
    </row>
    <row r="108" spans="1:9" ht="12" customHeight="1">
      <c r="A108" s="71">
        <v>100</v>
      </c>
      <c r="B108" s="72">
        <v>644</v>
      </c>
      <c r="C108" s="89" t="s">
        <v>297</v>
      </c>
      <c r="D108" s="86">
        <v>1976</v>
      </c>
      <c r="E108" s="87">
        <v>2591</v>
      </c>
      <c r="F108" s="87">
        <v>1740</v>
      </c>
      <c r="G108" s="87">
        <v>12</v>
      </c>
      <c r="H108" s="87">
        <v>839</v>
      </c>
      <c r="I108" s="88">
        <v>88.1</v>
      </c>
    </row>
    <row r="109" spans="1:9" ht="12" customHeight="1">
      <c r="A109" s="71">
        <v>101</v>
      </c>
      <c r="B109" s="72">
        <v>645</v>
      </c>
      <c r="C109" s="89" t="s">
        <v>298</v>
      </c>
      <c r="D109" s="86">
        <v>2252</v>
      </c>
      <c r="E109" s="87">
        <v>3081</v>
      </c>
      <c r="F109" s="87">
        <v>2070</v>
      </c>
      <c r="G109" s="87">
        <v>7</v>
      </c>
      <c r="H109" s="87">
        <v>1004</v>
      </c>
      <c r="I109" s="88">
        <v>91.9</v>
      </c>
    </row>
    <row r="110" spans="1:9" ht="12" customHeight="1">
      <c r="A110" s="71">
        <v>102</v>
      </c>
      <c r="B110" s="72">
        <v>646</v>
      </c>
      <c r="C110" s="89" t="s">
        <v>299</v>
      </c>
      <c r="D110" s="86">
        <v>1505</v>
      </c>
      <c r="E110" s="87">
        <v>2124</v>
      </c>
      <c r="F110" s="87">
        <v>1354</v>
      </c>
      <c r="G110" s="87">
        <v>13</v>
      </c>
      <c r="H110" s="87">
        <v>757</v>
      </c>
      <c r="I110" s="88">
        <v>90</v>
      </c>
    </row>
    <row r="111" spans="1:9" ht="12" customHeight="1">
      <c r="A111" s="71">
        <v>106</v>
      </c>
      <c r="B111" s="72">
        <v>681</v>
      </c>
      <c r="C111" s="92" t="s">
        <v>300</v>
      </c>
      <c r="D111" s="86">
        <v>3048</v>
      </c>
      <c r="E111" s="90">
        <v>4245</v>
      </c>
      <c r="F111" s="90">
        <v>3009</v>
      </c>
      <c r="G111" s="90">
        <v>20</v>
      </c>
      <c r="H111" s="90">
        <v>1216</v>
      </c>
      <c r="I111" s="93">
        <v>98.7</v>
      </c>
    </row>
    <row r="112" spans="1:9" ht="12" customHeight="1">
      <c r="A112" s="71">
        <v>107</v>
      </c>
      <c r="B112" s="72">
        <v>682</v>
      </c>
      <c r="C112" s="94" t="s">
        <v>301</v>
      </c>
      <c r="D112" s="95">
        <v>1580</v>
      </c>
      <c r="E112" s="96">
        <v>1884</v>
      </c>
      <c r="F112" s="96">
        <v>1469</v>
      </c>
      <c r="G112" s="96">
        <v>2</v>
      </c>
      <c r="H112" s="96">
        <v>413</v>
      </c>
      <c r="I112" s="97">
        <v>93</v>
      </c>
    </row>
    <row r="113" spans="1:9" ht="12" customHeight="1">
      <c r="A113" s="71">
        <v>108</v>
      </c>
      <c r="B113" s="72">
        <v>683</v>
      </c>
      <c r="C113" s="94" t="s">
        <v>302</v>
      </c>
      <c r="D113" s="95">
        <v>2118</v>
      </c>
      <c r="E113" s="96">
        <v>2482</v>
      </c>
      <c r="F113" s="96">
        <v>2002</v>
      </c>
      <c r="G113" s="96">
        <v>8</v>
      </c>
      <c r="H113" s="96">
        <v>472</v>
      </c>
      <c r="I113" s="97">
        <v>94.5</v>
      </c>
    </row>
    <row r="114" spans="1:9" ht="12" customHeight="1">
      <c r="A114" s="71">
        <v>109</v>
      </c>
      <c r="B114" s="72">
        <v>684</v>
      </c>
      <c r="C114" s="94" t="s">
        <v>303</v>
      </c>
      <c r="D114" s="95">
        <v>1703</v>
      </c>
      <c r="E114" s="96">
        <v>2228</v>
      </c>
      <c r="F114" s="96">
        <v>1672</v>
      </c>
      <c r="G114" s="96">
        <v>12</v>
      </c>
      <c r="H114" s="96">
        <v>544</v>
      </c>
      <c r="I114" s="97">
        <v>98.2</v>
      </c>
    </row>
    <row r="115" spans="1:9" ht="12" customHeight="1">
      <c r="A115" s="71">
        <v>110</v>
      </c>
      <c r="B115" s="72">
        <v>685</v>
      </c>
      <c r="C115" s="94" t="s">
        <v>304</v>
      </c>
      <c r="D115" s="95">
        <v>1846</v>
      </c>
      <c r="E115" s="96">
        <v>2575</v>
      </c>
      <c r="F115" s="96">
        <v>1818</v>
      </c>
      <c r="G115" s="96">
        <v>5</v>
      </c>
      <c r="H115" s="96">
        <v>752</v>
      </c>
      <c r="I115" s="97">
        <v>98.5</v>
      </c>
    </row>
    <row r="116" spans="1:9" ht="12" customHeight="1">
      <c r="A116" s="71">
        <v>111</v>
      </c>
      <c r="B116" s="72">
        <v>686</v>
      </c>
      <c r="C116" s="94" t="s">
        <v>305</v>
      </c>
      <c r="D116" s="95">
        <v>1490</v>
      </c>
      <c r="E116" s="96">
        <v>2138</v>
      </c>
      <c r="F116" s="96">
        <v>1432</v>
      </c>
      <c r="G116" s="96">
        <v>9</v>
      </c>
      <c r="H116" s="96">
        <v>697</v>
      </c>
      <c r="I116" s="97">
        <v>96.1</v>
      </c>
    </row>
    <row r="117" spans="1:9" ht="12" customHeight="1">
      <c r="A117" s="71">
        <v>112</v>
      </c>
      <c r="B117" s="72">
        <v>701</v>
      </c>
      <c r="C117" s="94" t="s">
        <v>306</v>
      </c>
      <c r="D117" s="95">
        <v>1045</v>
      </c>
      <c r="E117" s="96">
        <v>1543</v>
      </c>
      <c r="F117" s="96">
        <v>989</v>
      </c>
      <c r="G117" s="96">
        <v>12</v>
      </c>
      <c r="H117" s="96">
        <v>542</v>
      </c>
      <c r="I117" s="97">
        <v>94.6</v>
      </c>
    </row>
    <row r="118" spans="1:9" ht="12" customHeight="1">
      <c r="A118" s="71">
        <v>113</v>
      </c>
      <c r="B118" s="72">
        <v>702</v>
      </c>
      <c r="C118" s="94" t="s">
        <v>307</v>
      </c>
      <c r="D118" s="95">
        <v>2689</v>
      </c>
      <c r="E118" s="96">
        <v>3431</v>
      </c>
      <c r="F118" s="96">
        <v>2675</v>
      </c>
      <c r="G118" s="96">
        <v>14</v>
      </c>
      <c r="H118" s="96">
        <v>742</v>
      </c>
      <c r="I118" s="97">
        <v>99.5</v>
      </c>
    </row>
    <row r="119" spans="1:9" ht="12" customHeight="1">
      <c r="A119" s="71">
        <v>114</v>
      </c>
      <c r="B119" s="72">
        <v>703</v>
      </c>
      <c r="C119" s="94" t="s">
        <v>308</v>
      </c>
      <c r="D119" s="95">
        <v>3169</v>
      </c>
      <c r="E119" s="96">
        <v>4348</v>
      </c>
      <c r="F119" s="96">
        <v>3140</v>
      </c>
      <c r="G119" s="96">
        <v>9</v>
      </c>
      <c r="H119" s="96">
        <v>1199</v>
      </c>
      <c r="I119" s="97">
        <v>99.1</v>
      </c>
    </row>
    <row r="120" spans="1:10" s="89" customFormat="1" ht="12" customHeight="1">
      <c r="A120" s="230">
        <v>115</v>
      </c>
      <c r="B120" s="101">
        <v>704</v>
      </c>
      <c r="C120" s="98" t="s">
        <v>309</v>
      </c>
      <c r="D120" s="99">
        <v>3580</v>
      </c>
      <c r="E120" s="100">
        <v>4796</v>
      </c>
      <c r="F120" s="100">
        <v>3584</v>
      </c>
      <c r="G120" s="100">
        <v>13</v>
      </c>
      <c r="H120" s="100">
        <v>1199</v>
      </c>
      <c r="I120" s="101">
        <v>100.1</v>
      </c>
      <c r="J120" s="91"/>
    </row>
    <row r="121" spans="1:9" ht="12" customHeight="1">
      <c r="A121" s="72" t="s">
        <v>624</v>
      </c>
      <c r="C121" s="102"/>
      <c r="D121" s="103"/>
      <c r="E121" s="103"/>
      <c r="F121" s="103"/>
      <c r="G121" s="103"/>
      <c r="H121" s="103"/>
      <c r="I121" s="104"/>
    </row>
  </sheetData>
  <printOptions/>
  <pageMargins left="0.43" right="0.51" top="0.7" bottom="1" header="0.5" footer="0.5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B1" sqref="B1"/>
    </sheetView>
  </sheetViews>
  <sheetFormatPr defaultColWidth="9.00390625" defaultRowHeight="12" customHeight="1"/>
  <cols>
    <col min="1" max="2" width="10.375" style="89" customWidth="1"/>
    <col min="3" max="3" width="14.50390625" style="89" customWidth="1"/>
    <col min="4" max="5" width="17.875" style="107" customWidth="1"/>
    <col min="6" max="6" width="17.875" style="108" customWidth="1"/>
    <col min="7" max="8" width="17.875" style="109" customWidth="1"/>
    <col min="9" max="9" width="14.50390625" style="89" customWidth="1"/>
    <col min="10" max="10" width="14.50390625" style="91" customWidth="1"/>
    <col min="11" max="15" width="17.875" style="91" customWidth="1"/>
    <col min="16" max="16" width="14.50390625" style="89" customWidth="1"/>
    <col min="17" max="16384" width="10.125" style="89" customWidth="1"/>
  </cols>
  <sheetData>
    <row r="1" spans="2:17" s="72" customFormat="1" ht="15" customHeight="1">
      <c r="B1" s="131" t="s">
        <v>625</v>
      </c>
      <c r="D1" s="73"/>
      <c r="E1" s="73"/>
      <c r="F1" s="87"/>
      <c r="G1" s="74"/>
      <c r="H1" s="74"/>
      <c r="J1" s="75"/>
      <c r="K1" s="75"/>
      <c r="L1" s="75"/>
      <c r="M1" s="75"/>
      <c r="N1" s="75"/>
      <c r="O1" s="75"/>
      <c r="P1" s="75"/>
      <c r="Q1" s="75"/>
    </row>
    <row r="2" spans="2:8" ht="12.75" customHeight="1" thickBot="1">
      <c r="B2" s="106" t="s">
        <v>310</v>
      </c>
      <c r="H2" s="77" t="s">
        <v>626</v>
      </c>
    </row>
    <row r="3" spans="3:16" ht="12" customHeight="1">
      <c r="C3" s="110" t="s">
        <v>1</v>
      </c>
      <c r="D3" s="111" t="s">
        <v>311</v>
      </c>
      <c r="E3" s="111" t="s">
        <v>312</v>
      </c>
      <c r="F3" s="112" t="s">
        <v>313</v>
      </c>
      <c r="G3" s="82" t="s">
        <v>314</v>
      </c>
      <c r="H3" s="82" t="s">
        <v>315</v>
      </c>
      <c r="I3" s="91"/>
      <c r="P3" s="91"/>
    </row>
    <row r="4" spans="2:16" ht="12" customHeight="1">
      <c r="B4" s="101"/>
      <c r="C4" s="101"/>
      <c r="D4" s="113"/>
      <c r="E4" s="113"/>
      <c r="F4" s="114"/>
      <c r="G4" s="115"/>
      <c r="H4" s="116" t="s">
        <v>316</v>
      </c>
      <c r="I4" s="91"/>
      <c r="P4" s="91"/>
    </row>
    <row r="5" spans="3:8" ht="12" customHeight="1" hidden="1">
      <c r="C5" s="76" t="s">
        <v>16</v>
      </c>
      <c r="D5" s="117">
        <v>6270433</v>
      </c>
      <c r="E5" s="108">
        <v>5566279</v>
      </c>
      <c r="F5" s="108">
        <v>1907</v>
      </c>
      <c r="G5" s="118">
        <v>88.8</v>
      </c>
      <c r="H5" s="118">
        <v>0</v>
      </c>
    </row>
    <row r="6" spans="3:8" ht="12" customHeight="1" hidden="1">
      <c r="C6" s="76" t="s">
        <v>17</v>
      </c>
      <c r="D6" s="117">
        <v>6194171</v>
      </c>
      <c r="E6" s="108">
        <v>5505832</v>
      </c>
      <c r="F6" s="108">
        <v>2552</v>
      </c>
      <c r="G6" s="119">
        <v>88.9</v>
      </c>
      <c r="H6" s="119">
        <v>88.8</v>
      </c>
    </row>
    <row r="7" spans="3:8" ht="12.75" customHeight="1" hidden="1">
      <c r="C7" s="76" t="s">
        <v>94</v>
      </c>
      <c r="D7" s="117">
        <v>5703357</v>
      </c>
      <c r="E7" s="108">
        <v>5105333</v>
      </c>
      <c r="F7" s="108">
        <v>2870</v>
      </c>
      <c r="G7" s="119">
        <f>ROUND((E7+F7)/D7*100,1)</f>
        <v>89.6</v>
      </c>
      <c r="H7" s="119">
        <v>86.6</v>
      </c>
    </row>
    <row r="8" spans="3:8" ht="12" customHeight="1">
      <c r="C8" s="76" t="s">
        <v>619</v>
      </c>
      <c r="D8" s="117">
        <v>6476594</v>
      </c>
      <c r="E8" s="108">
        <v>5511438</v>
      </c>
      <c r="F8" s="108">
        <v>4149</v>
      </c>
      <c r="G8" s="119">
        <v>85.2</v>
      </c>
      <c r="H8" s="119">
        <v>89.6</v>
      </c>
    </row>
    <row r="9" spans="3:8" ht="12" customHeight="1">
      <c r="C9" s="76" t="s">
        <v>620</v>
      </c>
      <c r="D9" s="117">
        <v>6619409</v>
      </c>
      <c r="E9" s="108">
        <v>5481783</v>
      </c>
      <c r="F9" s="108">
        <v>3673</v>
      </c>
      <c r="G9" s="119">
        <v>82.9</v>
      </c>
      <c r="H9" s="119">
        <v>85.2</v>
      </c>
    </row>
    <row r="10" spans="3:8" ht="12" customHeight="1">
      <c r="C10" s="76" t="s">
        <v>621</v>
      </c>
      <c r="D10" s="117">
        <v>7375563</v>
      </c>
      <c r="E10" s="108">
        <v>5498516</v>
      </c>
      <c r="F10" s="108">
        <v>6276</v>
      </c>
      <c r="G10" s="119">
        <v>74.6</v>
      </c>
      <c r="H10" s="119">
        <v>82.9</v>
      </c>
    </row>
    <row r="11" spans="3:8" ht="12" customHeight="1">
      <c r="C11" s="76" t="s">
        <v>622</v>
      </c>
      <c r="D11" s="117">
        <v>7719100</v>
      </c>
      <c r="E11" s="108">
        <v>5617847</v>
      </c>
      <c r="F11" s="108">
        <v>6732</v>
      </c>
      <c r="G11" s="119">
        <v>72.9</v>
      </c>
      <c r="H11" s="119">
        <v>74.6</v>
      </c>
    </row>
    <row r="12" spans="3:8" ht="12" customHeight="1">
      <c r="C12" s="76" t="s">
        <v>623</v>
      </c>
      <c r="D12" s="117">
        <v>7813746</v>
      </c>
      <c r="E12" s="108">
        <v>5485928</v>
      </c>
      <c r="F12" s="108">
        <v>12302</v>
      </c>
      <c r="G12" s="119">
        <v>70.4</v>
      </c>
      <c r="H12" s="119">
        <v>72.9</v>
      </c>
    </row>
    <row r="13" spans="3:8" ht="12" customHeight="1">
      <c r="C13" s="76"/>
      <c r="D13" s="117"/>
      <c r="E13" s="108"/>
      <c r="G13" s="119"/>
      <c r="H13" s="119"/>
    </row>
    <row r="14" spans="1:10" ht="12" customHeight="1">
      <c r="A14" s="120">
        <v>11</v>
      </c>
      <c r="B14" s="121"/>
      <c r="C14" s="121" t="s">
        <v>318</v>
      </c>
      <c r="D14" s="117">
        <v>1475537</v>
      </c>
      <c r="E14" s="122">
        <v>948827</v>
      </c>
      <c r="F14" s="122">
        <v>48</v>
      </c>
      <c r="G14" s="119">
        <v>64.30384327875207</v>
      </c>
      <c r="H14" s="119">
        <v>67.5</v>
      </c>
      <c r="J14" s="123"/>
    </row>
    <row r="15" spans="1:8" ht="12" customHeight="1">
      <c r="A15" s="120">
        <v>15</v>
      </c>
      <c r="B15" s="121"/>
      <c r="C15" s="121" t="s">
        <v>319</v>
      </c>
      <c r="D15" s="117">
        <v>945765</v>
      </c>
      <c r="E15" s="108">
        <v>664147</v>
      </c>
      <c r="F15" s="108">
        <v>8</v>
      </c>
      <c r="G15" s="119">
        <v>70.22325842043213</v>
      </c>
      <c r="H15" s="119">
        <v>72.4</v>
      </c>
    </row>
    <row r="16" spans="1:8" ht="12" customHeight="1">
      <c r="A16" s="120">
        <v>21</v>
      </c>
      <c r="B16" s="121"/>
      <c r="C16" s="121" t="s">
        <v>320</v>
      </c>
      <c r="D16" s="117">
        <v>928495</v>
      </c>
      <c r="E16" s="108">
        <v>613117</v>
      </c>
      <c r="F16" s="108">
        <v>1525</v>
      </c>
      <c r="G16" s="119">
        <v>66.03341967377315</v>
      </c>
      <c r="H16" s="119">
        <v>72.5</v>
      </c>
    </row>
    <row r="17" spans="1:8" ht="12" customHeight="1">
      <c r="A17" s="120">
        <v>27</v>
      </c>
      <c r="B17" s="121"/>
      <c r="C17" s="121" t="s">
        <v>321</v>
      </c>
      <c r="D17" s="117">
        <v>469960</v>
      </c>
      <c r="E17" s="108">
        <v>364192</v>
      </c>
      <c r="F17" s="108">
        <v>6106</v>
      </c>
      <c r="G17" s="119">
        <v>77.49425483019832</v>
      </c>
      <c r="H17" s="119">
        <v>81.5</v>
      </c>
    </row>
    <row r="18" spans="1:8" ht="12" customHeight="1">
      <c r="A18" s="120">
        <v>40</v>
      </c>
      <c r="B18" s="121"/>
      <c r="C18" s="121" t="s">
        <v>322</v>
      </c>
      <c r="D18" s="117">
        <v>738460</v>
      </c>
      <c r="E18" s="108">
        <v>506268</v>
      </c>
      <c r="F18" s="108">
        <v>3351</v>
      </c>
      <c r="G18" s="119">
        <v>68.55726782764131</v>
      </c>
      <c r="H18" s="119">
        <v>72.3</v>
      </c>
    </row>
    <row r="19" spans="1:8" ht="12" customHeight="1">
      <c r="A19" s="120">
        <v>49</v>
      </c>
      <c r="B19" s="121"/>
      <c r="C19" s="121" t="s">
        <v>323</v>
      </c>
      <c r="D19" s="117">
        <v>402933</v>
      </c>
      <c r="E19" s="108">
        <v>335590</v>
      </c>
      <c r="F19" s="108">
        <v>109</v>
      </c>
      <c r="G19" s="119">
        <v>83.28679954235567</v>
      </c>
      <c r="H19" s="119">
        <v>87.8</v>
      </c>
    </row>
    <row r="20" spans="1:8" ht="12" customHeight="1">
      <c r="A20" s="120">
        <v>67</v>
      </c>
      <c r="B20" s="121"/>
      <c r="C20" s="121" t="s">
        <v>461</v>
      </c>
      <c r="D20" s="117">
        <v>258642</v>
      </c>
      <c r="E20" s="108">
        <v>236989</v>
      </c>
      <c r="F20" s="108">
        <v>352</v>
      </c>
      <c r="G20" s="119">
        <v>91.6281965032748</v>
      </c>
      <c r="H20" s="119">
        <v>94.1</v>
      </c>
    </row>
    <row r="21" spans="1:8" ht="12" customHeight="1">
      <c r="A21" s="120">
        <v>87</v>
      </c>
      <c r="B21" s="121"/>
      <c r="C21" s="121" t="s">
        <v>462</v>
      </c>
      <c r="D21" s="117">
        <v>161633</v>
      </c>
      <c r="E21" s="108">
        <v>133331</v>
      </c>
      <c r="F21" s="108">
        <v>749</v>
      </c>
      <c r="G21" s="119">
        <v>82.48996182710215</v>
      </c>
      <c r="H21" s="119">
        <v>89.5</v>
      </c>
    </row>
    <row r="22" spans="1:8" ht="12" customHeight="1">
      <c r="A22" s="120">
        <v>95</v>
      </c>
      <c r="B22" s="121"/>
      <c r="C22" s="121" t="s">
        <v>463</v>
      </c>
      <c r="D22" s="117">
        <v>288709</v>
      </c>
      <c r="E22" s="108">
        <v>231249</v>
      </c>
      <c r="F22" s="108">
        <v>0</v>
      </c>
      <c r="G22" s="119">
        <v>80.09760693293246</v>
      </c>
      <c r="H22" s="119">
        <v>89.5</v>
      </c>
    </row>
    <row r="23" spans="1:8" ht="12" customHeight="1">
      <c r="A23" s="71"/>
      <c r="B23" s="121"/>
      <c r="C23" s="121"/>
      <c r="D23" s="117"/>
      <c r="E23" s="108"/>
      <c r="G23" s="119"/>
      <c r="H23" s="119"/>
    </row>
    <row r="24" spans="1:8" ht="12" customHeight="1">
      <c r="A24" s="120">
        <v>1</v>
      </c>
      <c r="B24" s="124">
        <v>100</v>
      </c>
      <c r="C24" s="124" t="s">
        <v>31</v>
      </c>
      <c r="D24" s="117">
        <v>2143611</v>
      </c>
      <c r="E24" s="108">
        <v>1452218</v>
      </c>
      <c r="F24" s="108">
        <v>54</v>
      </c>
      <c r="G24" s="119">
        <v>67.7</v>
      </c>
      <c r="H24" s="119">
        <v>71.1</v>
      </c>
    </row>
    <row r="25" spans="1:8" ht="12" customHeight="1">
      <c r="A25" s="120">
        <v>41</v>
      </c>
      <c r="B25" s="121">
        <v>201</v>
      </c>
      <c r="C25" s="121" t="s">
        <v>464</v>
      </c>
      <c r="D25" s="117">
        <v>606351</v>
      </c>
      <c r="E25" s="108">
        <v>400352</v>
      </c>
      <c r="F25" s="108">
        <v>3351</v>
      </c>
      <c r="G25" s="119">
        <v>66.6</v>
      </c>
      <c r="H25" s="119">
        <v>68</v>
      </c>
    </row>
    <row r="26" spans="1:8" ht="12" customHeight="1">
      <c r="A26" s="120">
        <v>12</v>
      </c>
      <c r="B26" s="121">
        <v>202</v>
      </c>
      <c r="C26" s="121" t="s">
        <v>465</v>
      </c>
      <c r="D26" s="117">
        <v>723951</v>
      </c>
      <c r="E26" s="108">
        <v>451375</v>
      </c>
      <c r="F26" s="108">
        <v>12</v>
      </c>
      <c r="G26" s="119">
        <v>62.4</v>
      </c>
      <c r="H26" s="119">
        <v>65.1</v>
      </c>
    </row>
    <row r="27" spans="1:8" ht="12" customHeight="1">
      <c r="A27" s="120">
        <v>22</v>
      </c>
      <c r="B27" s="121">
        <v>203</v>
      </c>
      <c r="C27" s="121" t="s">
        <v>466</v>
      </c>
      <c r="D27" s="117">
        <v>376265</v>
      </c>
      <c r="E27" s="108">
        <v>248347</v>
      </c>
      <c r="F27" s="108">
        <v>1005</v>
      </c>
      <c r="G27" s="119">
        <v>66.3</v>
      </c>
      <c r="H27" s="119">
        <v>68</v>
      </c>
    </row>
    <row r="28" spans="1:8" ht="12" customHeight="1">
      <c r="A28" s="120">
        <v>13</v>
      </c>
      <c r="B28" s="121">
        <v>204</v>
      </c>
      <c r="C28" s="121" t="s">
        <v>467</v>
      </c>
      <c r="D28" s="117">
        <v>631358</v>
      </c>
      <c r="E28" s="108">
        <v>406087</v>
      </c>
      <c r="F28" s="108">
        <v>36</v>
      </c>
      <c r="G28" s="119">
        <v>64.3</v>
      </c>
      <c r="H28" s="119">
        <v>67.8</v>
      </c>
    </row>
    <row r="29" spans="1:8" ht="12" customHeight="1">
      <c r="A29" s="120">
        <v>96</v>
      </c>
      <c r="B29" s="121">
        <v>205</v>
      </c>
      <c r="C29" s="121" t="s">
        <v>468</v>
      </c>
      <c r="D29" s="117">
        <v>67713</v>
      </c>
      <c r="E29" s="108">
        <v>46647</v>
      </c>
      <c r="F29" s="108">
        <v>0</v>
      </c>
      <c r="G29" s="119">
        <v>68.9</v>
      </c>
      <c r="H29" s="119">
        <v>74.4</v>
      </c>
    </row>
    <row r="30" spans="1:8" ht="12" customHeight="1">
      <c r="A30" s="120">
        <v>14</v>
      </c>
      <c r="B30" s="121">
        <v>206</v>
      </c>
      <c r="C30" s="121" t="s">
        <v>469</v>
      </c>
      <c r="D30" s="117">
        <v>120228</v>
      </c>
      <c r="E30" s="108">
        <v>91365</v>
      </c>
      <c r="F30" s="108">
        <v>0</v>
      </c>
      <c r="G30" s="119">
        <v>76</v>
      </c>
      <c r="H30" s="119">
        <v>76.9</v>
      </c>
    </row>
    <row r="31" spans="1:8" ht="12" customHeight="1">
      <c r="A31" s="120">
        <v>16</v>
      </c>
      <c r="B31" s="121">
        <v>207</v>
      </c>
      <c r="C31" s="121" t="s">
        <v>470</v>
      </c>
      <c r="D31" s="117">
        <v>264060</v>
      </c>
      <c r="E31" s="108">
        <v>169640</v>
      </c>
      <c r="F31" s="108">
        <v>8</v>
      </c>
      <c r="G31" s="119">
        <v>64.2</v>
      </c>
      <c r="H31" s="119">
        <v>65.1</v>
      </c>
    </row>
    <row r="32" spans="1:8" ht="12" customHeight="1">
      <c r="A32" s="120">
        <v>50</v>
      </c>
      <c r="B32" s="121">
        <v>208</v>
      </c>
      <c r="C32" s="121" t="s">
        <v>324</v>
      </c>
      <c r="D32" s="117">
        <v>40190</v>
      </c>
      <c r="E32" s="108">
        <v>33328</v>
      </c>
      <c r="F32" s="108">
        <v>0</v>
      </c>
      <c r="G32" s="119">
        <v>82.9</v>
      </c>
      <c r="H32" s="119">
        <v>82.5</v>
      </c>
    </row>
    <row r="33" spans="1:8" ht="12" customHeight="1">
      <c r="A33" s="120">
        <v>68</v>
      </c>
      <c r="B33" s="121">
        <v>209</v>
      </c>
      <c r="C33" s="121" t="s">
        <v>471</v>
      </c>
      <c r="D33" s="117">
        <v>62544</v>
      </c>
      <c r="E33" s="108">
        <v>56672</v>
      </c>
      <c r="F33" s="108">
        <v>105</v>
      </c>
      <c r="G33" s="119">
        <v>90.8</v>
      </c>
      <c r="H33" s="119">
        <v>91.6</v>
      </c>
    </row>
    <row r="34" spans="1:8" ht="12" customHeight="1">
      <c r="A34" s="120">
        <v>23</v>
      </c>
      <c r="B34" s="121">
        <v>210</v>
      </c>
      <c r="C34" s="121" t="s">
        <v>472</v>
      </c>
      <c r="D34" s="117">
        <v>340568</v>
      </c>
      <c r="E34" s="108">
        <v>222174</v>
      </c>
      <c r="F34" s="108">
        <v>467</v>
      </c>
      <c r="G34" s="119">
        <v>65.4</v>
      </c>
      <c r="H34" s="119">
        <v>66.9</v>
      </c>
    </row>
    <row r="35" spans="1:8" ht="12" customHeight="1">
      <c r="A35" s="120">
        <v>51</v>
      </c>
      <c r="B35" s="121">
        <v>211</v>
      </c>
      <c r="C35" s="121" t="s">
        <v>325</v>
      </c>
      <c r="D35" s="117">
        <v>60059</v>
      </c>
      <c r="E35" s="108">
        <v>47027</v>
      </c>
      <c r="F35" s="108">
        <v>16</v>
      </c>
      <c r="G35" s="119">
        <v>78.3</v>
      </c>
      <c r="H35" s="119">
        <v>79.2</v>
      </c>
    </row>
    <row r="36" spans="1:8" ht="12" customHeight="1">
      <c r="A36" s="120">
        <v>52</v>
      </c>
      <c r="B36" s="121">
        <v>212</v>
      </c>
      <c r="C36" s="121" t="s">
        <v>473</v>
      </c>
      <c r="D36" s="117">
        <v>63030</v>
      </c>
      <c r="E36" s="108">
        <v>49538</v>
      </c>
      <c r="F36" s="108">
        <v>0</v>
      </c>
      <c r="G36" s="119">
        <v>78.6</v>
      </c>
      <c r="H36" s="119">
        <v>79.3</v>
      </c>
    </row>
    <row r="37" spans="1:8" ht="12" customHeight="1">
      <c r="A37" s="120">
        <v>28</v>
      </c>
      <c r="B37" s="121">
        <v>213</v>
      </c>
      <c r="C37" s="121" t="s">
        <v>474</v>
      </c>
      <c r="D37" s="117">
        <v>61269</v>
      </c>
      <c r="E37" s="108">
        <v>54841</v>
      </c>
      <c r="F37" s="108">
        <v>0</v>
      </c>
      <c r="G37" s="119">
        <v>89.5</v>
      </c>
      <c r="H37" s="119">
        <v>86.1</v>
      </c>
    </row>
    <row r="38" spans="1:8" ht="12" customHeight="1">
      <c r="A38" s="120">
        <v>17</v>
      </c>
      <c r="B38" s="121">
        <v>214</v>
      </c>
      <c r="C38" s="121" t="s">
        <v>475</v>
      </c>
      <c r="D38" s="117">
        <v>305722</v>
      </c>
      <c r="E38" s="108">
        <v>217450</v>
      </c>
      <c r="F38" s="108">
        <v>0</v>
      </c>
      <c r="G38" s="119">
        <v>71.1</v>
      </c>
      <c r="H38" s="119">
        <v>71</v>
      </c>
    </row>
    <row r="39" spans="1:8" ht="12" customHeight="1">
      <c r="A39" s="120">
        <v>29</v>
      </c>
      <c r="B39" s="121">
        <v>215</v>
      </c>
      <c r="C39" s="121" t="s">
        <v>476</v>
      </c>
      <c r="D39" s="117">
        <v>123577</v>
      </c>
      <c r="E39" s="108">
        <v>90798</v>
      </c>
      <c r="F39" s="108">
        <v>0</v>
      </c>
      <c r="G39" s="119">
        <v>73.5</v>
      </c>
      <c r="H39" s="119">
        <v>73.7</v>
      </c>
    </row>
    <row r="40" spans="1:8" ht="12" customHeight="1">
      <c r="A40" s="120">
        <v>24</v>
      </c>
      <c r="B40" s="121">
        <v>216</v>
      </c>
      <c r="C40" s="121" t="s">
        <v>477</v>
      </c>
      <c r="D40" s="117">
        <v>121457</v>
      </c>
      <c r="E40" s="108">
        <v>80326</v>
      </c>
      <c r="F40" s="108">
        <v>3</v>
      </c>
      <c r="G40" s="119">
        <v>66.1</v>
      </c>
      <c r="H40" s="119">
        <v>71</v>
      </c>
    </row>
    <row r="41" spans="1:8" ht="12" customHeight="1">
      <c r="A41" s="120">
        <v>18</v>
      </c>
      <c r="B41" s="121">
        <v>217</v>
      </c>
      <c r="C41" s="121" t="s">
        <v>478</v>
      </c>
      <c r="D41" s="117">
        <v>229580</v>
      </c>
      <c r="E41" s="108">
        <v>166629</v>
      </c>
      <c r="F41" s="108">
        <v>0</v>
      </c>
      <c r="G41" s="119">
        <v>72.6</v>
      </c>
      <c r="H41" s="119">
        <v>74.8</v>
      </c>
    </row>
    <row r="42" spans="1:8" ht="12" customHeight="1">
      <c r="A42" s="120">
        <v>30</v>
      </c>
      <c r="B42" s="121">
        <v>218</v>
      </c>
      <c r="C42" s="121" t="s">
        <v>479</v>
      </c>
      <c r="D42" s="117">
        <v>77405</v>
      </c>
      <c r="E42" s="108">
        <v>50378</v>
      </c>
      <c r="F42" s="108">
        <v>6106</v>
      </c>
      <c r="G42" s="119">
        <v>73</v>
      </c>
      <c r="H42" s="119">
        <v>76.4</v>
      </c>
    </row>
    <row r="43" spans="1:8" ht="12" customHeight="1">
      <c r="A43" s="120">
        <v>19</v>
      </c>
      <c r="B43" s="121">
        <v>219</v>
      </c>
      <c r="C43" s="121" t="s">
        <v>480</v>
      </c>
      <c r="D43" s="117">
        <v>112308</v>
      </c>
      <c r="E43" s="108">
        <v>82524</v>
      </c>
      <c r="F43" s="108">
        <v>0</v>
      </c>
      <c r="G43" s="119">
        <v>73.5</v>
      </c>
      <c r="H43" s="119">
        <v>76.8</v>
      </c>
    </row>
    <row r="44" spans="1:8" ht="12" customHeight="1">
      <c r="A44" s="120">
        <v>31</v>
      </c>
      <c r="B44" s="121">
        <v>220</v>
      </c>
      <c r="C44" s="121" t="s">
        <v>481</v>
      </c>
      <c r="D44" s="117">
        <v>77377</v>
      </c>
      <c r="E44" s="108">
        <v>59097</v>
      </c>
      <c r="F44" s="108">
        <v>0</v>
      </c>
      <c r="G44" s="119">
        <v>76.4</v>
      </c>
      <c r="H44" s="119">
        <v>77.2</v>
      </c>
    </row>
    <row r="45" spans="1:8" ht="12" customHeight="1">
      <c r="A45" s="120">
        <v>88</v>
      </c>
      <c r="B45" s="121">
        <v>221</v>
      </c>
      <c r="C45" s="121" t="s">
        <v>482</v>
      </c>
      <c r="D45" s="117">
        <v>60247</v>
      </c>
      <c r="E45" s="108">
        <v>46424</v>
      </c>
      <c r="F45" s="108">
        <v>0</v>
      </c>
      <c r="G45" s="119">
        <v>77.1</v>
      </c>
      <c r="H45" s="119">
        <v>80.5</v>
      </c>
    </row>
    <row r="46" spans="1:8" ht="12" customHeight="1">
      <c r="A46" s="120">
        <v>20</v>
      </c>
      <c r="B46" s="121">
        <v>301</v>
      </c>
      <c r="C46" s="121" t="s">
        <v>483</v>
      </c>
      <c r="D46" s="117">
        <v>34095</v>
      </c>
      <c r="E46" s="108">
        <v>27904</v>
      </c>
      <c r="F46" s="108">
        <v>0</v>
      </c>
      <c r="G46" s="119">
        <v>81.8</v>
      </c>
      <c r="H46" s="119">
        <v>79.9</v>
      </c>
    </row>
    <row r="47" spans="1:8" ht="12" customHeight="1">
      <c r="A47" s="120">
        <v>32</v>
      </c>
      <c r="B47" s="121">
        <v>321</v>
      </c>
      <c r="C47" s="121" t="s">
        <v>484</v>
      </c>
      <c r="D47" s="117">
        <v>13013</v>
      </c>
      <c r="E47" s="108">
        <v>10617</v>
      </c>
      <c r="F47" s="108">
        <v>0</v>
      </c>
      <c r="G47" s="119">
        <v>81.6</v>
      </c>
      <c r="H47" s="119">
        <v>92.2</v>
      </c>
    </row>
    <row r="48" spans="1:8" ht="12" customHeight="1">
      <c r="A48" s="120">
        <v>33</v>
      </c>
      <c r="B48" s="121">
        <v>341</v>
      </c>
      <c r="C48" s="121" t="s">
        <v>485</v>
      </c>
      <c r="D48" s="117">
        <v>32780</v>
      </c>
      <c r="E48" s="108">
        <v>25514</v>
      </c>
      <c r="F48" s="108">
        <v>0</v>
      </c>
      <c r="G48" s="119">
        <v>77.8</v>
      </c>
      <c r="H48" s="119">
        <v>80.5</v>
      </c>
    </row>
    <row r="49" spans="1:8" ht="12" customHeight="1">
      <c r="A49" s="120">
        <v>34</v>
      </c>
      <c r="B49" s="121">
        <v>342</v>
      </c>
      <c r="C49" s="121" t="s">
        <v>486</v>
      </c>
      <c r="D49" s="117">
        <v>14410</v>
      </c>
      <c r="E49" s="108">
        <v>10736</v>
      </c>
      <c r="F49" s="108">
        <v>0</v>
      </c>
      <c r="G49" s="119">
        <v>74.5</v>
      </c>
      <c r="H49" s="119">
        <v>82.3</v>
      </c>
    </row>
    <row r="50" spans="1:8" ht="12" customHeight="1">
      <c r="A50" s="120">
        <v>35</v>
      </c>
      <c r="B50" s="121">
        <v>343</v>
      </c>
      <c r="C50" s="121" t="s">
        <v>487</v>
      </c>
      <c r="D50" s="117">
        <v>11617</v>
      </c>
      <c r="E50" s="108">
        <v>10162</v>
      </c>
      <c r="F50" s="108">
        <v>0</v>
      </c>
      <c r="G50" s="119">
        <v>87.5</v>
      </c>
      <c r="H50" s="119">
        <v>87.6</v>
      </c>
    </row>
    <row r="51" spans="1:8" ht="12" customHeight="1">
      <c r="A51" s="120">
        <v>36</v>
      </c>
      <c r="B51" s="121">
        <v>361</v>
      </c>
      <c r="C51" s="121" t="s">
        <v>488</v>
      </c>
      <c r="D51" s="117">
        <v>18559</v>
      </c>
      <c r="E51" s="108">
        <v>16581</v>
      </c>
      <c r="F51" s="108">
        <v>0</v>
      </c>
      <c r="G51" s="119">
        <v>89.3</v>
      </c>
      <c r="H51" s="119">
        <v>87.6</v>
      </c>
    </row>
    <row r="52" spans="1:8" ht="12" customHeight="1">
      <c r="A52" s="120">
        <v>37</v>
      </c>
      <c r="B52" s="121">
        <v>362</v>
      </c>
      <c r="C52" s="121" t="s">
        <v>489</v>
      </c>
      <c r="D52" s="117">
        <v>13087</v>
      </c>
      <c r="E52" s="108">
        <v>12191</v>
      </c>
      <c r="F52" s="108">
        <v>0</v>
      </c>
      <c r="G52" s="119">
        <v>93.2</v>
      </c>
      <c r="H52" s="119">
        <v>92</v>
      </c>
    </row>
    <row r="53" spans="1:8" ht="12" customHeight="1">
      <c r="A53" s="120">
        <v>38</v>
      </c>
      <c r="B53" s="121">
        <v>363</v>
      </c>
      <c r="C53" s="121" t="s">
        <v>490</v>
      </c>
      <c r="D53" s="117">
        <v>12164</v>
      </c>
      <c r="E53" s="108">
        <v>10590</v>
      </c>
      <c r="F53" s="108">
        <v>0</v>
      </c>
      <c r="G53" s="119">
        <v>87.1</v>
      </c>
      <c r="H53" s="119">
        <v>92.4</v>
      </c>
    </row>
    <row r="54" spans="1:8" ht="12" customHeight="1">
      <c r="A54" s="120">
        <v>39</v>
      </c>
      <c r="B54" s="121">
        <v>364</v>
      </c>
      <c r="C54" s="121" t="s">
        <v>491</v>
      </c>
      <c r="D54" s="117">
        <v>14702</v>
      </c>
      <c r="E54" s="122">
        <v>12687</v>
      </c>
      <c r="F54" s="122">
        <v>0</v>
      </c>
      <c r="G54" s="119">
        <v>86.3</v>
      </c>
      <c r="H54" s="119">
        <v>88.6</v>
      </c>
    </row>
    <row r="55" spans="1:8" ht="12" customHeight="1">
      <c r="A55" s="120">
        <v>25</v>
      </c>
      <c r="B55" s="121">
        <v>381</v>
      </c>
      <c r="C55" s="121" t="s">
        <v>492</v>
      </c>
      <c r="D55" s="117">
        <v>44182</v>
      </c>
      <c r="E55" s="108">
        <v>32308</v>
      </c>
      <c r="F55" s="108">
        <v>14</v>
      </c>
      <c r="G55" s="119">
        <v>73.2</v>
      </c>
      <c r="H55" s="119">
        <v>75.4</v>
      </c>
    </row>
    <row r="56" spans="1:8" ht="12" customHeight="1">
      <c r="A56" s="120">
        <v>26</v>
      </c>
      <c r="B56" s="121">
        <v>382</v>
      </c>
      <c r="C56" s="121" t="s">
        <v>493</v>
      </c>
      <c r="D56" s="117">
        <v>46023</v>
      </c>
      <c r="E56" s="108">
        <v>29962</v>
      </c>
      <c r="F56" s="108">
        <v>36</v>
      </c>
      <c r="G56" s="119">
        <v>65.2</v>
      </c>
      <c r="H56" s="119">
        <v>66.7</v>
      </c>
    </row>
    <row r="57" spans="1:8" ht="12" customHeight="1">
      <c r="A57" s="120">
        <v>42</v>
      </c>
      <c r="B57" s="121">
        <v>421</v>
      </c>
      <c r="C57" s="121" t="s">
        <v>494</v>
      </c>
      <c r="D57" s="117">
        <v>16078</v>
      </c>
      <c r="E57" s="108">
        <v>9273</v>
      </c>
      <c r="F57" s="108">
        <v>0</v>
      </c>
      <c r="G57" s="119">
        <v>57.7</v>
      </c>
      <c r="H57" s="119">
        <v>61.2</v>
      </c>
    </row>
    <row r="58" spans="1:8" ht="12" customHeight="1">
      <c r="A58" s="120">
        <v>43</v>
      </c>
      <c r="B58" s="121">
        <v>422</v>
      </c>
      <c r="C58" s="121" t="s">
        <v>495</v>
      </c>
      <c r="D58" s="117">
        <v>28611</v>
      </c>
      <c r="E58" s="108">
        <v>23489</v>
      </c>
      <c r="F58" s="108">
        <v>0</v>
      </c>
      <c r="G58" s="119">
        <v>82.1</v>
      </c>
      <c r="H58" s="119">
        <v>91</v>
      </c>
    </row>
    <row r="59" spans="1:8" ht="12" customHeight="1">
      <c r="A59" s="120">
        <v>44</v>
      </c>
      <c r="B59" s="121">
        <v>441</v>
      </c>
      <c r="C59" s="121" t="s">
        <v>496</v>
      </c>
      <c r="D59" s="117">
        <v>11745</v>
      </c>
      <c r="E59" s="108">
        <v>10359</v>
      </c>
      <c r="F59" s="108">
        <v>0</v>
      </c>
      <c r="G59" s="119">
        <v>88.2</v>
      </c>
      <c r="H59" s="119">
        <v>90.9</v>
      </c>
    </row>
    <row r="60" spans="1:8" ht="12" customHeight="1">
      <c r="A60" s="120">
        <v>45</v>
      </c>
      <c r="B60" s="121">
        <v>442</v>
      </c>
      <c r="C60" s="121" t="s">
        <v>497</v>
      </c>
      <c r="D60" s="117">
        <v>20375</v>
      </c>
      <c r="E60" s="108">
        <v>16772</v>
      </c>
      <c r="F60" s="108">
        <v>0</v>
      </c>
      <c r="G60" s="119">
        <v>82.3</v>
      </c>
      <c r="H60" s="119">
        <v>91.5</v>
      </c>
    </row>
    <row r="61" spans="1:8" ht="12" customHeight="1">
      <c r="A61" s="120">
        <v>46</v>
      </c>
      <c r="B61" s="121">
        <v>443</v>
      </c>
      <c r="C61" s="121" t="s">
        <v>498</v>
      </c>
      <c r="D61" s="117">
        <v>24677</v>
      </c>
      <c r="E61" s="108">
        <v>19738</v>
      </c>
      <c r="F61" s="108">
        <v>0</v>
      </c>
      <c r="G61" s="119">
        <v>80</v>
      </c>
      <c r="H61" s="119">
        <v>86.8</v>
      </c>
    </row>
    <row r="62" spans="1:8" ht="12" customHeight="1">
      <c r="A62" s="120">
        <v>47</v>
      </c>
      <c r="B62" s="121">
        <v>444</v>
      </c>
      <c r="C62" s="121" t="s">
        <v>499</v>
      </c>
      <c r="D62" s="117">
        <v>24224</v>
      </c>
      <c r="E62" s="108">
        <v>20728</v>
      </c>
      <c r="F62" s="108">
        <v>0</v>
      </c>
      <c r="G62" s="119">
        <v>85.6</v>
      </c>
      <c r="H62" s="119">
        <v>87.4</v>
      </c>
    </row>
    <row r="63" spans="1:8" ht="12" customHeight="1">
      <c r="A63" s="120">
        <v>48</v>
      </c>
      <c r="B63" s="121">
        <v>445</v>
      </c>
      <c r="C63" s="121" t="s">
        <v>500</v>
      </c>
      <c r="D63" s="117">
        <v>6399</v>
      </c>
      <c r="E63" s="108">
        <v>5557</v>
      </c>
      <c r="F63" s="108">
        <v>0</v>
      </c>
      <c r="G63" s="119">
        <v>86.8</v>
      </c>
      <c r="H63" s="119">
        <v>90.5</v>
      </c>
    </row>
    <row r="64" spans="1:8" ht="12" customHeight="1">
      <c r="A64" s="120">
        <v>53</v>
      </c>
      <c r="B64" s="121">
        <v>461</v>
      </c>
      <c r="C64" s="121" t="s">
        <v>501</v>
      </c>
      <c r="D64" s="117">
        <v>28216</v>
      </c>
      <c r="E64" s="108">
        <v>23441</v>
      </c>
      <c r="F64" s="108">
        <v>0</v>
      </c>
      <c r="G64" s="119">
        <v>83.1</v>
      </c>
      <c r="H64" s="119">
        <v>86.7</v>
      </c>
    </row>
    <row r="65" spans="1:8" ht="12" customHeight="1">
      <c r="A65" s="120">
        <v>54</v>
      </c>
      <c r="B65" s="121">
        <v>462</v>
      </c>
      <c r="C65" s="121" t="s">
        <v>502</v>
      </c>
      <c r="D65" s="117">
        <v>15594</v>
      </c>
      <c r="E65" s="108">
        <v>13665</v>
      </c>
      <c r="F65" s="108">
        <v>0</v>
      </c>
      <c r="G65" s="119">
        <v>87.6</v>
      </c>
      <c r="H65" s="119">
        <v>86.7</v>
      </c>
    </row>
    <row r="66" spans="1:8" ht="12" customHeight="1">
      <c r="A66" s="120">
        <v>55</v>
      </c>
      <c r="B66" s="121">
        <v>463</v>
      </c>
      <c r="C66" s="121" t="s">
        <v>503</v>
      </c>
      <c r="D66" s="117">
        <v>18358</v>
      </c>
      <c r="E66" s="108">
        <v>15859</v>
      </c>
      <c r="F66" s="108">
        <v>0</v>
      </c>
      <c r="G66" s="119">
        <v>86.4</v>
      </c>
      <c r="H66" s="119">
        <v>88.2</v>
      </c>
    </row>
    <row r="67" spans="1:8" ht="12" customHeight="1">
      <c r="A67" s="120">
        <v>56</v>
      </c>
      <c r="B67" s="121">
        <v>464</v>
      </c>
      <c r="C67" s="121" t="s">
        <v>504</v>
      </c>
      <c r="D67" s="117">
        <v>39582</v>
      </c>
      <c r="E67" s="108">
        <v>31652</v>
      </c>
      <c r="F67" s="108">
        <v>38</v>
      </c>
      <c r="G67" s="119">
        <v>80.1</v>
      </c>
      <c r="H67" s="119">
        <v>82.2</v>
      </c>
    </row>
    <row r="68" spans="1:8" ht="12" customHeight="1">
      <c r="A68" s="120">
        <v>57</v>
      </c>
      <c r="B68" s="121">
        <v>481</v>
      </c>
      <c r="C68" s="121" t="s">
        <v>505</v>
      </c>
      <c r="D68" s="117">
        <v>22964</v>
      </c>
      <c r="E68" s="108">
        <v>20395</v>
      </c>
      <c r="F68" s="108">
        <v>0</v>
      </c>
      <c r="G68" s="119">
        <v>88.8</v>
      </c>
      <c r="H68" s="119">
        <v>90.9</v>
      </c>
    </row>
    <row r="69" spans="1:8" ht="12" customHeight="1">
      <c r="A69" s="120">
        <v>58</v>
      </c>
      <c r="B69" s="121">
        <v>501</v>
      </c>
      <c r="C69" s="121" t="s">
        <v>506</v>
      </c>
      <c r="D69" s="117">
        <v>11056</v>
      </c>
      <c r="E69" s="108">
        <v>10458</v>
      </c>
      <c r="F69" s="108">
        <v>0</v>
      </c>
      <c r="G69" s="119">
        <v>94.6</v>
      </c>
      <c r="H69" s="119">
        <v>95</v>
      </c>
    </row>
    <row r="70" spans="1:8" ht="12" customHeight="1">
      <c r="A70" s="120">
        <v>59</v>
      </c>
      <c r="B70" s="121">
        <v>502</v>
      </c>
      <c r="C70" s="121" t="s">
        <v>507</v>
      </c>
      <c r="D70" s="117">
        <v>7184</v>
      </c>
      <c r="E70" s="108">
        <v>5769</v>
      </c>
      <c r="F70" s="108">
        <v>0</v>
      </c>
      <c r="G70" s="119">
        <v>80.3</v>
      </c>
      <c r="H70" s="119">
        <v>91.7</v>
      </c>
    </row>
    <row r="71" spans="1:8" ht="12" customHeight="1">
      <c r="A71" s="120">
        <v>60</v>
      </c>
      <c r="B71" s="121">
        <v>503</v>
      </c>
      <c r="C71" s="121" t="s">
        <v>508</v>
      </c>
      <c r="D71" s="117">
        <v>5714</v>
      </c>
      <c r="E71" s="108">
        <v>4489</v>
      </c>
      <c r="F71" s="108">
        <v>0</v>
      </c>
      <c r="G71" s="119">
        <v>78.6</v>
      </c>
      <c r="H71" s="119">
        <v>77.7</v>
      </c>
    </row>
    <row r="72" spans="1:8" ht="12" customHeight="1">
      <c r="A72" s="120">
        <v>61</v>
      </c>
      <c r="B72" s="121">
        <v>504</v>
      </c>
      <c r="C72" s="121" t="s">
        <v>509</v>
      </c>
      <c r="D72" s="117">
        <v>4268</v>
      </c>
      <c r="E72" s="108">
        <v>3773</v>
      </c>
      <c r="F72" s="108">
        <v>0</v>
      </c>
      <c r="G72" s="119">
        <v>88.4</v>
      </c>
      <c r="H72" s="119">
        <v>89.8</v>
      </c>
    </row>
    <row r="73" spans="1:8" ht="12" customHeight="1">
      <c r="A73" s="120">
        <v>62</v>
      </c>
      <c r="B73" s="121">
        <v>521</v>
      </c>
      <c r="C73" s="121" t="s">
        <v>510</v>
      </c>
      <c r="D73" s="117">
        <v>40723</v>
      </c>
      <c r="E73" s="108">
        <v>34995</v>
      </c>
      <c r="F73" s="108">
        <v>0</v>
      </c>
      <c r="G73" s="119">
        <v>85.9</v>
      </c>
      <c r="H73" s="119">
        <v>89.1</v>
      </c>
    </row>
    <row r="74" spans="1:8" ht="12" customHeight="1">
      <c r="A74" s="120">
        <v>63</v>
      </c>
      <c r="B74" s="121">
        <v>522</v>
      </c>
      <c r="C74" s="121" t="s">
        <v>511</v>
      </c>
      <c r="D74" s="117">
        <v>9193</v>
      </c>
      <c r="E74" s="122">
        <v>7073</v>
      </c>
      <c r="F74" s="122">
        <v>55</v>
      </c>
      <c r="G74" s="119">
        <v>77.5</v>
      </c>
      <c r="H74" s="125">
        <v>78.8</v>
      </c>
    </row>
    <row r="75" spans="1:9" ht="12" customHeight="1">
      <c r="A75" s="120">
        <v>64</v>
      </c>
      <c r="B75" s="121">
        <v>523</v>
      </c>
      <c r="C75" s="121" t="s">
        <v>326</v>
      </c>
      <c r="D75" s="117">
        <v>21158</v>
      </c>
      <c r="E75" s="108">
        <v>19844</v>
      </c>
      <c r="F75" s="108">
        <v>0</v>
      </c>
      <c r="G75" s="119">
        <v>93.8</v>
      </c>
      <c r="H75" s="119">
        <v>94.6</v>
      </c>
      <c r="I75" s="91"/>
    </row>
    <row r="76" spans="1:8" ht="12" customHeight="1">
      <c r="A76" s="120">
        <v>65</v>
      </c>
      <c r="B76" s="121">
        <v>524</v>
      </c>
      <c r="C76" s="121" t="s">
        <v>512</v>
      </c>
      <c r="D76" s="117">
        <v>8257</v>
      </c>
      <c r="E76" s="122">
        <v>7516</v>
      </c>
      <c r="F76" s="122">
        <v>0</v>
      </c>
      <c r="G76" s="119">
        <v>91</v>
      </c>
      <c r="H76" s="119">
        <v>93</v>
      </c>
    </row>
    <row r="77" spans="1:8" ht="12" customHeight="1">
      <c r="A77" s="120">
        <v>66</v>
      </c>
      <c r="B77" s="121">
        <v>525</v>
      </c>
      <c r="C77" s="121" t="s">
        <v>513</v>
      </c>
      <c r="D77" s="117">
        <v>7387</v>
      </c>
      <c r="E77" s="108">
        <v>6768</v>
      </c>
      <c r="F77" s="108">
        <v>0</v>
      </c>
      <c r="G77" s="119">
        <v>91.6</v>
      </c>
      <c r="H77" s="119">
        <v>93.4</v>
      </c>
    </row>
    <row r="78" spans="1:8" ht="12" customHeight="1">
      <c r="A78" s="120">
        <v>69</v>
      </c>
      <c r="B78" s="121">
        <v>541</v>
      </c>
      <c r="C78" s="121" t="s">
        <v>514</v>
      </c>
      <c r="D78" s="117">
        <v>7028</v>
      </c>
      <c r="E78" s="108">
        <v>6455</v>
      </c>
      <c r="F78" s="108">
        <v>0</v>
      </c>
      <c r="G78" s="119">
        <v>91.8</v>
      </c>
      <c r="H78" s="119">
        <v>94.7</v>
      </c>
    </row>
    <row r="79" spans="1:8" ht="12" customHeight="1">
      <c r="A79" s="120">
        <v>70</v>
      </c>
      <c r="B79" s="121">
        <v>542</v>
      </c>
      <c r="C79" s="121" t="s">
        <v>515</v>
      </c>
      <c r="D79" s="117">
        <v>7687</v>
      </c>
      <c r="E79" s="108">
        <v>7726</v>
      </c>
      <c r="F79" s="108">
        <v>15</v>
      </c>
      <c r="G79" s="119">
        <v>100.7</v>
      </c>
      <c r="H79" s="119">
        <v>96.1</v>
      </c>
    </row>
    <row r="80" spans="1:8" ht="12" customHeight="1">
      <c r="A80" s="120">
        <v>71</v>
      </c>
      <c r="B80" s="121">
        <v>543</v>
      </c>
      <c r="C80" s="121" t="s">
        <v>516</v>
      </c>
      <c r="D80" s="117">
        <v>19488</v>
      </c>
      <c r="E80" s="108">
        <v>17837</v>
      </c>
      <c r="F80" s="108">
        <v>12</v>
      </c>
      <c r="G80" s="119">
        <v>91.6</v>
      </c>
      <c r="H80" s="119">
        <v>94.3</v>
      </c>
    </row>
    <row r="81" spans="1:8" ht="12" customHeight="1">
      <c r="A81" s="120">
        <v>72</v>
      </c>
      <c r="B81" s="121">
        <v>544</v>
      </c>
      <c r="C81" s="121" t="s">
        <v>517</v>
      </c>
      <c r="D81" s="117">
        <v>26577</v>
      </c>
      <c r="E81" s="108">
        <v>23068</v>
      </c>
      <c r="F81" s="108">
        <v>107</v>
      </c>
      <c r="G81" s="119">
        <v>87.2</v>
      </c>
      <c r="H81" s="119">
        <v>90.9</v>
      </c>
    </row>
    <row r="82" spans="1:8" ht="12" customHeight="1">
      <c r="A82" s="120">
        <v>73</v>
      </c>
      <c r="B82" s="121">
        <v>561</v>
      </c>
      <c r="C82" s="121" t="s">
        <v>518</v>
      </c>
      <c r="D82" s="117">
        <v>15590</v>
      </c>
      <c r="E82" s="108">
        <v>14434</v>
      </c>
      <c r="F82" s="108">
        <v>44</v>
      </c>
      <c r="G82" s="119">
        <v>92.9</v>
      </c>
      <c r="H82" s="119">
        <v>97.6</v>
      </c>
    </row>
    <row r="83" spans="1:8" ht="12" customHeight="1">
      <c r="A83" s="120">
        <v>74</v>
      </c>
      <c r="B83" s="121">
        <v>562</v>
      </c>
      <c r="C83" s="121" t="s">
        <v>519</v>
      </c>
      <c r="D83" s="117">
        <v>6030</v>
      </c>
      <c r="E83" s="108">
        <v>5659</v>
      </c>
      <c r="F83" s="108">
        <v>8</v>
      </c>
      <c r="G83" s="119">
        <v>94</v>
      </c>
      <c r="H83" s="119">
        <v>96.5</v>
      </c>
    </row>
    <row r="84" spans="1:8" ht="12" customHeight="1">
      <c r="A84" s="120">
        <v>75</v>
      </c>
      <c r="B84" s="121">
        <v>581</v>
      </c>
      <c r="C84" s="121" t="s">
        <v>520</v>
      </c>
      <c r="D84" s="117">
        <v>9639</v>
      </c>
      <c r="E84" s="108">
        <v>8729</v>
      </c>
      <c r="F84" s="108">
        <v>0</v>
      </c>
      <c r="G84" s="119">
        <v>90.6</v>
      </c>
      <c r="H84" s="119">
        <v>94.6</v>
      </c>
    </row>
    <row r="85" spans="1:8" ht="12" customHeight="1">
      <c r="A85" s="120">
        <v>76</v>
      </c>
      <c r="B85" s="121">
        <v>582</v>
      </c>
      <c r="C85" s="121" t="s">
        <v>521</v>
      </c>
      <c r="D85" s="117">
        <v>16067</v>
      </c>
      <c r="E85" s="108">
        <v>14347</v>
      </c>
      <c r="F85" s="108">
        <v>16</v>
      </c>
      <c r="G85" s="119">
        <v>89.4</v>
      </c>
      <c r="H85" s="119">
        <v>92</v>
      </c>
    </row>
    <row r="86" spans="1:8" ht="12" customHeight="1">
      <c r="A86" s="120">
        <v>77</v>
      </c>
      <c r="B86" s="121">
        <v>583</v>
      </c>
      <c r="C86" s="121" t="s">
        <v>522</v>
      </c>
      <c r="D86" s="117">
        <v>3526</v>
      </c>
      <c r="E86" s="108">
        <v>3448</v>
      </c>
      <c r="F86" s="108">
        <v>0</v>
      </c>
      <c r="G86" s="119">
        <v>97.8</v>
      </c>
      <c r="H86" s="119">
        <v>98.4</v>
      </c>
    </row>
    <row r="87" spans="1:8" ht="12" customHeight="1">
      <c r="A87" s="120">
        <v>78</v>
      </c>
      <c r="B87" s="121">
        <v>584</v>
      </c>
      <c r="C87" s="121" t="s">
        <v>523</v>
      </c>
      <c r="D87" s="117">
        <v>10631</v>
      </c>
      <c r="E87" s="108">
        <v>10264</v>
      </c>
      <c r="F87" s="108">
        <v>0</v>
      </c>
      <c r="G87" s="119">
        <v>96.5</v>
      </c>
      <c r="H87" s="119">
        <v>93.4</v>
      </c>
    </row>
    <row r="88" spans="1:8" ht="12" customHeight="1">
      <c r="A88" s="120">
        <v>79</v>
      </c>
      <c r="B88" s="121">
        <v>601</v>
      </c>
      <c r="C88" s="121" t="s">
        <v>524</v>
      </c>
      <c r="D88" s="117">
        <v>12456</v>
      </c>
      <c r="E88" s="108">
        <v>12155</v>
      </c>
      <c r="F88" s="108">
        <v>0</v>
      </c>
      <c r="G88" s="119">
        <v>97.6</v>
      </c>
      <c r="H88" s="119">
        <v>101.3</v>
      </c>
    </row>
    <row r="89" spans="1:8" ht="12" customHeight="1">
      <c r="A89" s="120">
        <v>80</v>
      </c>
      <c r="B89" s="121">
        <v>602</v>
      </c>
      <c r="C89" s="121" t="s">
        <v>525</v>
      </c>
      <c r="D89" s="117">
        <v>8116</v>
      </c>
      <c r="E89" s="108">
        <v>7794</v>
      </c>
      <c r="F89" s="108">
        <v>0</v>
      </c>
      <c r="G89" s="119">
        <v>96</v>
      </c>
      <c r="H89" s="119">
        <v>98.4</v>
      </c>
    </row>
    <row r="90" spans="1:8" ht="12" customHeight="1">
      <c r="A90" s="120">
        <v>81</v>
      </c>
      <c r="B90" s="121">
        <v>603</v>
      </c>
      <c r="C90" s="121" t="s">
        <v>526</v>
      </c>
      <c r="D90" s="117">
        <v>5403</v>
      </c>
      <c r="E90" s="108">
        <v>5292</v>
      </c>
      <c r="F90" s="108">
        <v>5</v>
      </c>
      <c r="G90" s="119">
        <v>98</v>
      </c>
      <c r="H90" s="119">
        <v>97.9</v>
      </c>
    </row>
    <row r="91" spans="1:8" ht="12" customHeight="1">
      <c r="A91" s="120">
        <v>82</v>
      </c>
      <c r="B91" s="121">
        <v>604</v>
      </c>
      <c r="C91" s="121" t="s">
        <v>527</v>
      </c>
      <c r="D91" s="117">
        <v>7087</v>
      </c>
      <c r="E91" s="108">
        <v>6387</v>
      </c>
      <c r="F91" s="108">
        <v>18</v>
      </c>
      <c r="G91" s="119">
        <v>90.4</v>
      </c>
      <c r="H91" s="119">
        <v>96.7</v>
      </c>
    </row>
    <row r="92" spans="1:8" ht="12" customHeight="1">
      <c r="A92" s="120">
        <v>83</v>
      </c>
      <c r="B92" s="121">
        <v>621</v>
      </c>
      <c r="C92" s="121" t="s">
        <v>528</v>
      </c>
      <c r="D92" s="117">
        <v>5230</v>
      </c>
      <c r="E92" s="108">
        <v>4872</v>
      </c>
      <c r="F92" s="108">
        <v>0</v>
      </c>
      <c r="G92" s="119">
        <v>93.2</v>
      </c>
      <c r="H92" s="119">
        <v>94.6</v>
      </c>
    </row>
    <row r="93" spans="1:8" ht="12" customHeight="1">
      <c r="A93" s="120">
        <v>84</v>
      </c>
      <c r="B93" s="121">
        <v>622</v>
      </c>
      <c r="C93" s="121" t="s">
        <v>529</v>
      </c>
      <c r="D93" s="117">
        <v>21294</v>
      </c>
      <c r="E93" s="108">
        <v>18534</v>
      </c>
      <c r="F93" s="108">
        <v>2</v>
      </c>
      <c r="G93" s="119">
        <v>87</v>
      </c>
      <c r="H93" s="119">
        <v>98.4</v>
      </c>
    </row>
    <row r="94" spans="1:8" ht="12" customHeight="1">
      <c r="A94" s="120">
        <v>85</v>
      </c>
      <c r="B94" s="121">
        <v>623</v>
      </c>
      <c r="C94" s="121" t="s">
        <v>530</v>
      </c>
      <c r="D94" s="117">
        <v>6763</v>
      </c>
      <c r="E94" s="108">
        <v>6219</v>
      </c>
      <c r="F94" s="108">
        <v>0</v>
      </c>
      <c r="G94" s="119">
        <v>92</v>
      </c>
      <c r="H94" s="119">
        <v>94.7</v>
      </c>
    </row>
    <row r="95" spans="1:8" ht="12" customHeight="1">
      <c r="A95" s="120">
        <v>86</v>
      </c>
      <c r="B95" s="121">
        <v>624</v>
      </c>
      <c r="C95" s="121" t="s">
        <v>531</v>
      </c>
      <c r="D95" s="117">
        <v>7486</v>
      </c>
      <c r="E95" s="122">
        <v>7097</v>
      </c>
      <c r="F95" s="122">
        <v>20</v>
      </c>
      <c r="G95" s="119">
        <v>95.1</v>
      </c>
      <c r="H95" s="119">
        <v>98</v>
      </c>
    </row>
    <row r="96" spans="1:8" ht="12" customHeight="1">
      <c r="A96" s="120">
        <v>89</v>
      </c>
      <c r="B96" s="121">
        <v>641</v>
      </c>
      <c r="C96" s="121" t="s">
        <v>532</v>
      </c>
      <c r="D96" s="117">
        <v>13041</v>
      </c>
      <c r="E96" s="108">
        <v>10617</v>
      </c>
      <c r="F96" s="108">
        <v>0</v>
      </c>
      <c r="G96" s="119">
        <v>81.4</v>
      </c>
      <c r="H96" s="119">
        <v>80.1</v>
      </c>
    </row>
    <row r="97" spans="1:8" ht="12" customHeight="1">
      <c r="A97" s="120">
        <v>90</v>
      </c>
      <c r="B97" s="121">
        <v>642</v>
      </c>
      <c r="C97" s="121" t="s">
        <v>533</v>
      </c>
      <c r="D97" s="117">
        <v>29480</v>
      </c>
      <c r="E97" s="108">
        <v>25505</v>
      </c>
      <c r="F97" s="108">
        <v>12</v>
      </c>
      <c r="G97" s="119">
        <v>86.6</v>
      </c>
      <c r="H97" s="119">
        <v>91.3</v>
      </c>
    </row>
    <row r="98" spans="1:8" ht="12" customHeight="1">
      <c r="A98" s="120">
        <v>91</v>
      </c>
      <c r="B98" s="121">
        <v>643</v>
      </c>
      <c r="C98" s="121" t="s">
        <v>534</v>
      </c>
      <c r="D98" s="117">
        <v>10194</v>
      </c>
      <c r="E98" s="108">
        <v>9213</v>
      </c>
      <c r="F98" s="108">
        <v>0</v>
      </c>
      <c r="G98" s="119">
        <v>90.4</v>
      </c>
      <c r="H98" s="119">
        <v>95.8</v>
      </c>
    </row>
    <row r="99" spans="1:8" ht="12" customHeight="1">
      <c r="A99" s="120">
        <v>92</v>
      </c>
      <c r="B99" s="121">
        <v>644</v>
      </c>
      <c r="C99" s="121" t="s">
        <v>535</v>
      </c>
      <c r="D99" s="117">
        <v>15814</v>
      </c>
      <c r="E99" s="108">
        <v>13553</v>
      </c>
      <c r="F99" s="108">
        <v>0</v>
      </c>
      <c r="G99" s="119">
        <v>85.7</v>
      </c>
      <c r="H99" s="119">
        <v>89.7</v>
      </c>
    </row>
    <row r="100" spans="1:8" ht="12" customHeight="1">
      <c r="A100" s="120">
        <v>93</v>
      </c>
      <c r="B100" s="121">
        <v>645</v>
      </c>
      <c r="C100" s="121" t="s">
        <v>536</v>
      </c>
      <c r="D100" s="117">
        <v>20024</v>
      </c>
      <c r="E100" s="108">
        <v>17772</v>
      </c>
      <c r="F100" s="108">
        <v>0</v>
      </c>
      <c r="G100" s="119">
        <v>88.8</v>
      </c>
      <c r="H100" s="119">
        <v>94</v>
      </c>
    </row>
    <row r="101" spans="1:8" ht="12" customHeight="1">
      <c r="A101" s="120">
        <v>94</v>
      </c>
      <c r="B101" s="121">
        <v>646</v>
      </c>
      <c r="C101" s="121" t="s">
        <v>537</v>
      </c>
      <c r="D101" s="117">
        <v>12833</v>
      </c>
      <c r="E101" s="108">
        <v>10247</v>
      </c>
      <c r="F101" s="108">
        <v>737</v>
      </c>
      <c r="G101" s="119">
        <v>85.6</v>
      </c>
      <c r="H101" s="119">
        <v>90.5</v>
      </c>
    </row>
    <row r="102" spans="1:8" ht="12" customHeight="1">
      <c r="A102" s="120">
        <v>97</v>
      </c>
      <c r="B102" s="121">
        <v>681</v>
      </c>
      <c r="C102" s="121" t="s">
        <v>538</v>
      </c>
      <c r="D102" s="117">
        <v>28788</v>
      </c>
      <c r="E102" s="108">
        <v>24267</v>
      </c>
      <c r="F102" s="108">
        <v>0</v>
      </c>
      <c r="G102" s="119">
        <v>84.3</v>
      </c>
      <c r="H102" s="119">
        <v>89.1</v>
      </c>
    </row>
    <row r="103" spans="1:8" ht="12" customHeight="1">
      <c r="A103" s="120">
        <v>98</v>
      </c>
      <c r="B103" s="121">
        <v>682</v>
      </c>
      <c r="C103" s="121" t="s">
        <v>539</v>
      </c>
      <c r="D103" s="117">
        <v>15634</v>
      </c>
      <c r="E103" s="108">
        <v>11214</v>
      </c>
      <c r="F103" s="108">
        <v>0</v>
      </c>
      <c r="G103" s="119">
        <v>71.7</v>
      </c>
      <c r="H103" s="119">
        <v>75.4</v>
      </c>
    </row>
    <row r="104" spans="1:8" ht="12" customHeight="1">
      <c r="A104" s="120">
        <v>99</v>
      </c>
      <c r="B104" s="121">
        <v>683</v>
      </c>
      <c r="C104" s="121" t="s">
        <v>540</v>
      </c>
      <c r="D104" s="117">
        <v>21481</v>
      </c>
      <c r="E104" s="108">
        <v>18457</v>
      </c>
      <c r="F104" s="108">
        <v>0</v>
      </c>
      <c r="G104" s="119">
        <v>85.9</v>
      </c>
      <c r="H104" s="119">
        <v>87.5</v>
      </c>
    </row>
    <row r="105" spans="1:8" ht="12" customHeight="1">
      <c r="A105" s="120">
        <v>100</v>
      </c>
      <c r="B105" s="121">
        <v>684</v>
      </c>
      <c r="C105" s="121" t="s">
        <v>327</v>
      </c>
      <c r="D105" s="117">
        <v>16346</v>
      </c>
      <c r="E105" s="108">
        <v>14917</v>
      </c>
      <c r="F105" s="108">
        <v>0</v>
      </c>
      <c r="G105" s="119">
        <v>91.3</v>
      </c>
      <c r="H105" s="119">
        <v>94.2</v>
      </c>
    </row>
    <row r="106" spans="1:8" ht="12" customHeight="1">
      <c r="A106" s="120">
        <v>101</v>
      </c>
      <c r="B106" s="121">
        <v>685</v>
      </c>
      <c r="C106" s="121" t="s">
        <v>541</v>
      </c>
      <c r="D106" s="117">
        <v>17433</v>
      </c>
      <c r="E106" s="108">
        <v>15345</v>
      </c>
      <c r="F106" s="108">
        <v>0</v>
      </c>
      <c r="G106" s="119">
        <v>88</v>
      </c>
      <c r="H106" s="119">
        <v>92.2</v>
      </c>
    </row>
    <row r="107" spans="1:8" ht="12" customHeight="1">
      <c r="A107" s="120">
        <v>102</v>
      </c>
      <c r="B107" s="121">
        <v>686</v>
      </c>
      <c r="C107" s="121" t="s">
        <v>542</v>
      </c>
      <c r="D107" s="117">
        <v>14673</v>
      </c>
      <c r="E107" s="108">
        <v>12401</v>
      </c>
      <c r="F107" s="108">
        <v>0</v>
      </c>
      <c r="G107" s="119">
        <v>84.5</v>
      </c>
      <c r="H107" s="119">
        <v>87.3</v>
      </c>
    </row>
    <row r="108" spans="1:8" ht="12" customHeight="1">
      <c r="A108" s="120">
        <v>103</v>
      </c>
      <c r="B108" s="121">
        <v>701</v>
      </c>
      <c r="C108" s="121" t="s">
        <v>543</v>
      </c>
      <c r="D108" s="117">
        <v>10506</v>
      </c>
      <c r="E108" s="108">
        <v>8612</v>
      </c>
      <c r="F108" s="108">
        <v>0</v>
      </c>
      <c r="G108" s="119">
        <v>82</v>
      </c>
      <c r="H108" s="119">
        <v>83.9</v>
      </c>
    </row>
    <row r="109" spans="1:8" ht="12" customHeight="1">
      <c r="A109" s="120">
        <v>104</v>
      </c>
      <c r="B109" s="121">
        <v>702</v>
      </c>
      <c r="C109" s="121" t="s">
        <v>544</v>
      </c>
      <c r="D109" s="117">
        <v>27837</v>
      </c>
      <c r="E109" s="108">
        <v>24652</v>
      </c>
      <c r="F109" s="108">
        <v>0</v>
      </c>
      <c r="G109" s="119">
        <v>88.6</v>
      </c>
      <c r="H109" s="119">
        <v>92</v>
      </c>
    </row>
    <row r="110" spans="1:8" ht="12" customHeight="1">
      <c r="A110" s="120">
        <v>105</v>
      </c>
      <c r="B110" s="121">
        <v>703</v>
      </c>
      <c r="C110" s="121" t="s">
        <v>545</v>
      </c>
      <c r="D110" s="117">
        <v>32722</v>
      </c>
      <c r="E110" s="108">
        <v>26201</v>
      </c>
      <c r="F110" s="108">
        <v>0</v>
      </c>
      <c r="G110" s="119">
        <v>80.1</v>
      </c>
      <c r="H110" s="119">
        <v>82.1</v>
      </c>
    </row>
    <row r="111" spans="1:8" ht="12" customHeight="1">
      <c r="A111" s="126">
        <v>106</v>
      </c>
      <c r="B111" s="127">
        <v>704</v>
      </c>
      <c r="C111" s="127" t="s">
        <v>546</v>
      </c>
      <c r="D111" s="114">
        <v>35576</v>
      </c>
      <c r="E111" s="128">
        <v>28536</v>
      </c>
      <c r="F111" s="128">
        <v>0</v>
      </c>
      <c r="G111" s="129">
        <v>80.2</v>
      </c>
      <c r="H111" s="129">
        <v>83.9</v>
      </c>
    </row>
    <row r="113" spans="4:8" ht="12" customHeight="1">
      <c r="D113" s="130"/>
      <c r="E113" s="130"/>
      <c r="F113" s="130"/>
      <c r="G113" s="130"/>
      <c r="H113" s="130"/>
    </row>
    <row r="114" spans="4:8" ht="12" customHeight="1">
      <c r="D114" s="130"/>
      <c r="E114" s="130"/>
      <c r="F114" s="130"/>
      <c r="G114" s="130"/>
      <c r="H114" s="130"/>
    </row>
  </sheetData>
  <printOptions/>
  <pageMargins left="0.46" right="0.36" top="0.48" bottom="0.3" header="0.25" footer="0.28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15"/>
  <sheetViews>
    <sheetView workbookViewId="0" topLeftCell="A1">
      <selection activeCell="B1" sqref="B1"/>
    </sheetView>
  </sheetViews>
  <sheetFormatPr defaultColWidth="9.00390625" defaultRowHeight="12" customHeight="1"/>
  <cols>
    <col min="1" max="1" width="8.00390625" style="132" customWidth="1"/>
    <col min="2" max="2" width="9.875" style="132" customWidth="1"/>
    <col min="3" max="3" width="11.875" style="132" customWidth="1"/>
    <col min="4" max="4" width="9.50390625" style="132" hidden="1" customWidth="1"/>
    <col min="5" max="5" width="11.375" style="134" hidden="1" customWidth="1"/>
    <col min="6" max="6" width="7.875" style="132" hidden="1" customWidth="1"/>
    <col min="7" max="7" width="10.50390625" style="134" hidden="1" customWidth="1"/>
    <col min="8" max="8" width="7.875" style="135" hidden="1" customWidth="1"/>
    <col min="9" max="9" width="9.50390625" style="134" hidden="1" customWidth="1"/>
    <col min="10" max="10" width="0" style="135" hidden="1" customWidth="1"/>
    <col min="11" max="11" width="10.50390625" style="134" hidden="1" customWidth="1"/>
    <col min="12" max="12" width="6.625" style="135" customWidth="1"/>
    <col min="13" max="13" width="8.625" style="134" customWidth="1"/>
    <col min="14" max="14" width="6.625" style="135" customWidth="1"/>
    <col min="15" max="15" width="8.625" style="134" customWidth="1"/>
    <col min="16" max="16" width="6.625" style="135" customWidth="1"/>
    <col min="17" max="17" width="11.50390625" style="134" bestFit="1" customWidth="1"/>
    <col min="18" max="18" width="6.625" style="136" customWidth="1"/>
    <col min="19" max="19" width="9.875" style="134" bestFit="1" customWidth="1"/>
    <col min="20" max="20" width="6.625" style="135" customWidth="1"/>
    <col min="21" max="21" width="7.625" style="134" customWidth="1"/>
    <col min="22" max="16384" width="7.625" style="132" customWidth="1"/>
  </cols>
  <sheetData>
    <row r="1" ht="15" customHeight="1">
      <c r="B1" s="174" t="s">
        <v>628</v>
      </c>
    </row>
    <row r="2" spans="2:21" ht="12.75" customHeight="1" thickBot="1">
      <c r="B2" s="133" t="s">
        <v>328</v>
      </c>
      <c r="S2" s="137"/>
      <c r="U2" s="138"/>
    </row>
    <row r="3" spans="3:21" ht="12" customHeight="1">
      <c r="C3" s="139" t="s">
        <v>1</v>
      </c>
      <c r="D3" s="140" t="s">
        <v>99</v>
      </c>
      <c r="E3" s="141"/>
      <c r="F3" s="142" t="s">
        <v>329</v>
      </c>
      <c r="G3" s="141"/>
      <c r="H3" s="143" t="s">
        <v>330</v>
      </c>
      <c r="I3" s="141"/>
      <c r="J3" s="143" t="s">
        <v>183</v>
      </c>
      <c r="K3" s="144"/>
      <c r="L3" s="145" t="s">
        <v>331</v>
      </c>
      <c r="M3" s="141"/>
      <c r="N3" s="143" t="s">
        <v>184</v>
      </c>
      <c r="O3" s="141"/>
      <c r="P3" s="143" t="s">
        <v>332</v>
      </c>
      <c r="Q3" s="141"/>
      <c r="R3" s="146" t="s">
        <v>333</v>
      </c>
      <c r="S3" s="141"/>
      <c r="T3" s="143" t="s">
        <v>334</v>
      </c>
      <c r="U3" s="144"/>
    </row>
    <row r="4" spans="2:21" ht="12" customHeight="1">
      <c r="B4" s="147"/>
      <c r="C4" s="147"/>
      <c r="D4" s="148" t="s">
        <v>134</v>
      </c>
      <c r="E4" s="149" t="s">
        <v>335</v>
      </c>
      <c r="F4" s="148" t="s">
        <v>134</v>
      </c>
      <c r="G4" s="149" t="s">
        <v>335</v>
      </c>
      <c r="H4" s="150" t="s">
        <v>134</v>
      </c>
      <c r="I4" s="149" t="s">
        <v>335</v>
      </c>
      <c r="J4" s="150" t="s">
        <v>134</v>
      </c>
      <c r="K4" s="149" t="s">
        <v>335</v>
      </c>
      <c r="L4" s="150" t="s">
        <v>134</v>
      </c>
      <c r="M4" s="149" t="s">
        <v>335</v>
      </c>
      <c r="N4" s="150" t="s">
        <v>134</v>
      </c>
      <c r="O4" s="149" t="s">
        <v>335</v>
      </c>
      <c r="P4" s="150" t="s">
        <v>134</v>
      </c>
      <c r="Q4" s="149" t="s">
        <v>335</v>
      </c>
      <c r="R4" s="151" t="s">
        <v>134</v>
      </c>
      <c r="S4" s="149" t="s">
        <v>335</v>
      </c>
      <c r="T4" s="150" t="s">
        <v>134</v>
      </c>
      <c r="U4" s="149" t="s">
        <v>335</v>
      </c>
    </row>
    <row r="5" spans="3:21" ht="12" customHeight="1" hidden="1">
      <c r="C5" s="152" t="s">
        <v>16</v>
      </c>
      <c r="D5" s="153">
        <v>450661</v>
      </c>
      <c r="E5" s="135">
        <v>184721863</v>
      </c>
      <c r="F5" s="154">
        <v>100977</v>
      </c>
      <c r="G5" s="135">
        <v>55217595</v>
      </c>
      <c r="H5" s="135">
        <v>228182</v>
      </c>
      <c r="I5" s="135">
        <v>96698230</v>
      </c>
      <c r="J5" s="135">
        <v>104484</v>
      </c>
      <c r="K5" s="135">
        <v>19963107</v>
      </c>
      <c r="L5" s="135">
        <v>4518</v>
      </c>
      <c r="M5" s="135">
        <v>3695060</v>
      </c>
      <c r="N5" s="135">
        <v>6862</v>
      </c>
      <c r="O5" s="135">
        <v>5545778</v>
      </c>
      <c r="P5" s="135">
        <v>2703</v>
      </c>
      <c r="Q5" s="135">
        <v>1772052</v>
      </c>
      <c r="R5" s="136">
        <v>1098</v>
      </c>
      <c r="S5" s="135">
        <v>923768</v>
      </c>
      <c r="T5" s="135">
        <v>1837</v>
      </c>
      <c r="U5" s="135">
        <v>856273</v>
      </c>
    </row>
    <row r="6" spans="3:21" ht="12" customHeight="1" hidden="1">
      <c r="C6" s="152" t="s">
        <v>17</v>
      </c>
      <c r="D6" s="153">
        <v>471638</v>
      </c>
      <c r="E6" s="135">
        <v>206377286</v>
      </c>
      <c r="F6" s="154">
        <v>146747</v>
      </c>
      <c r="G6" s="135">
        <v>84333646</v>
      </c>
      <c r="H6" s="135">
        <v>203682</v>
      </c>
      <c r="I6" s="135">
        <v>88751579</v>
      </c>
      <c r="J6" s="135">
        <v>103680</v>
      </c>
      <c r="K6" s="135">
        <v>20191263</v>
      </c>
      <c r="L6" s="135">
        <v>5169</v>
      </c>
      <c r="M6" s="135">
        <v>4289017</v>
      </c>
      <c r="N6" s="135">
        <v>6526</v>
      </c>
      <c r="O6" s="135">
        <v>5352985</v>
      </c>
      <c r="P6" s="135">
        <v>2689</v>
      </c>
      <c r="Q6" s="135">
        <v>1807246</v>
      </c>
      <c r="R6" s="136">
        <v>1299</v>
      </c>
      <c r="S6" s="135">
        <v>770772</v>
      </c>
      <c r="T6" s="135">
        <v>1846</v>
      </c>
      <c r="U6" s="135">
        <v>880779</v>
      </c>
    </row>
    <row r="7" spans="3:21" ht="12" customHeight="1" hidden="1">
      <c r="C7" s="152" t="s">
        <v>94</v>
      </c>
      <c r="D7" s="155">
        <f>SUM(F7+H7+J7+L7+N7+P7+R7+T7)</f>
        <v>550058</v>
      </c>
      <c r="E7" s="134">
        <f>SUM(G7+I7+K7+M7+O7+Q7+S7+U7)</f>
        <v>275559780500</v>
      </c>
      <c r="F7" s="135">
        <v>235875</v>
      </c>
      <c r="G7" s="134">
        <v>149485836300</v>
      </c>
      <c r="H7" s="156">
        <v>197527</v>
      </c>
      <c r="I7" s="134">
        <v>91389537900</v>
      </c>
      <c r="J7" s="135">
        <v>99562</v>
      </c>
      <c r="K7" s="134">
        <v>20811077000</v>
      </c>
      <c r="L7" s="135">
        <v>6305</v>
      </c>
      <c r="M7" s="134">
        <v>5536261500</v>
      </c>
      <c r="N7" s="135">
        <v>5827</v>
      </c>
      <c r="O7" s="134">
        <v>5068881300</v>
      </c>
      <c r="P7" s="135">
        <v>2571</v>
      </c>
      <c r="Q7" s="134">
        <v>1857890000</v>
      </c>
      <c r="R7" s="136">
        <v>461</v>
      </c>
      <c r="S7" s="134">
        <v>435188300</v>
      </c>
      <c r="T7" s="157">
        <v>1930</v>
      </c>
      <c r="U7" s="137">
        <v>975108200</v>
      </c>
    </row>
    <row r="8" spans="3:21" ht="12" customHeight="1">
      <c r="C8" s="94" t="s">
        <v>619</v>
      </c>
      <c r="D8" s="155">
        <v>588136</v>
      </c>
      <c r="E8" s="134">
        <v>304477957900</v>
      </c>
      <c r="F8" s="135">
        <v>285761</v>
      </c>
      <c r="G8" s="134">
        <v>182908229000</v>
      </c>
      <c r="H8" s="156">
        <v>187784</v>
      </c>
      <c r="I8" s="134">
        <v>87123874400</v>
      </c>
      <c r="J8" s="135">
        <v>97315</v>
      </c>
      <c r="K8" s="134">
        <v>20418068600</v>
      </c>
      <c r="L8" s="135">
        <v>6930</v>
      </c>
      <c r="M8" s="134">
        <v>6080192000</v>
      </c>
      <c r="N8" s="135">
        <v>5529</v>
      </c>
      <c r="O8" s="134">
        <v>4801099400</v>
      </c>
      <c r="P8" s="135">
        <v>2559</v>
      </c>
      <c r="Q8" s="134">
        <v>1865562300</v>
      </c>
      <c r="R8" s="136">
        <v>329</v>
      </c>
      <c r="S8" s="134">
        <v>311238000</v>
      </c>
      <c r="T8" s="157">
        <v>1929</v>
      </c>
      <c r="U8" s="137">
        <v>969694200</v>
      </c>
    </row>
    <row r="9" spans="3:21" ht="12" customHeight="1">
      <c r="C9" s="94" t="s">
        <v>620</v>
      </c>
      <c r="D9" s="155">
        <v>632503</v>
      </c>
      <c r="E9" s="134">
        <v>337581934400</v>
      </c>
      <c r="F9" s="135">
        <v>341900</v>
      </c>
      <c r="G9" s="134">
        <v>220490911500</v>
      </c>
      <c r="H9" s="156">
        <v>178249</v>
      </c>
      <c r="I9" s="134">
        <v>82940857800</v>
      </c>
      <c r="J9" s="135">
        <v>94950</v>
      </c>
      <c r="K9" s="134">
        <v>19987012700</v>
      </c>
      <c r="L9" s="135">
        <v>7628</v>
      </c>
      <c r="M9" s="134">
        <v>6684926700</v>
      </c>
      <c r="N9" s="135">
        <v>5229</v>
      </c>
      <c r="O9" s="134">
        <v>4537697700</v>
      </c>
      <c r="P9" s="135">
        <v>2418</v>
      </c>
      <c r="Q9" s="134">
        <v>1776480200</v>
      </c>
      <c r="R9" s="136">
        <v>224</v>
      </c>
      <c r="S9" s="134">
        <v>211057300</v>
      </c>
      <c r="T9" s="157">
        <v>1905</v>
      </c>
      <c r="U9" s="137">
        <v>952990500</v>
      </c>
    </row>
    <row r="10" spans="3:21" ht="12" customHeight="1">
      <c r="C10" s="94" t="s">
        <v>621</v>
      </c>
      <c r="D10" s="155">
        <v>673189</v>
      </c>
      <c r="E10" s="134">
        <v>375272157800</v>
      </c>
      <c r="F10" s="135">
        <v>394842</v>
      </c>
      <c r="G10" s="134">
        <v>260801821400</v>
      </c>
      <c r="H10" s="156">
        <v>168468</v>
      </c>
      <c r="I10" s="134">
        <v>80063187200</v>
      </c>
      <c r="J10" s="135">
        <v>92301</v>
      </c>
      <c r="K10" s="134">
        <v>19848963200</v>
      </c>
      <c r="L10" s="135">
        <v>8269</v>
      </c>
      <c r="M10" s="134">
        <v>7355281500</v>
      </c>
      <c r="N10" s="135">
        <v>4940</v>
      </c>
      <c r="O10" s="134">
        <v>4358792400</v>
      </c>
      <c r="P10" s="135">
        <v>2336</v>
      </c>
      <c r="Q10" s="134">
        <v>1750136000</v>
      </c>
      <c r="R10" s="136">
        <v>152</v>
      </c>
      <c r="S10" s="134">
        <v>144064000</v>
      </c>
      <c r="T10" s="157">
        <v>1881</v>
      </c>
      <c r="U10" s="137">
        <v>949912100</v>
      </c>
    </row>
    <row r="11" spans="3:21" ht="12" customHeight="1">
      <c r="C11" s="94" t="s">
        <v>622</v>
      </c>
      <c r="D11" s="155">
        <v>675865</v>
      </c>
      <c r="E11" s="134">
        <v>408474993400</v>
      </c>
      <c r="F11" s="135">
        <v>446003</v>
      </c>
      <c r="G11" s="134">
        <v>297819381800</v>
      </c>
      <c r="H11" s="156">
        <v>158559</v>
      </c>
      <c r="I11" s="134">
        <v>76057078700</v>
      </c>
      <c r="J11" s="135">
        <v>89464</v>
      </c>
      <c r="K11" s="134">
        <v>19434163500</v>
      </c>
      <c r="L11" s="135">
        <v>8857</v>
      </c>
      <c r="M11" s="134">
        <v>7928654600</v>
      </c>
      <c r="N11" s="135">
        <v>4702</v>
      </c>
      <c r="O11" s="134">
        <v>4170887200</v>
      </c>
      <c r="P11" s="135">
        <v>2593</v>
      </c>
      <c r="Q11" s="134">
        <v>1956484700</v>
      </c>
      <c r="R11" s="136">
        <v>152</v>
      </c>
      <c r="S11" s="134">
        <v>144915600</v>
      </c>
      <c r="T11" s="157">
        <v>1918</v>
      </c>
      <c r="U11" s="137">
        <v>963427300</v>
      </c>
    </row>
    <row r="12" spans="3:21" ht="12" customHeight="1">
      <c r="C12" s="94" t="s">
        <v>623</v>
      </c>
      <c r="D12" s="155">
        <v>756337</v>
      </c>
      <c r="E12" s="134">
        <v>443088703900</v>
      </c>
      <c r="F12" s="135">
        <v>501686</v>
      </c>
      <c r="G12" s="134">
        <v>336788919500</v>
      </c>
      <c r="H12" s="156">
        <v>149422</v>
      </c>
      <c r="I12" s="134">
        <v>71927983300</v>
      </c>
      <c r="J12" s="135">
        <v>86624</v>
      </c>
      <c r="K12" s="134">
        <v>18901805000</v>
      </c>
      <c r="L12" s="135">
        <v>9628</v>
      </c>
      <c r="M12" s="134">
        <v>8578086200</v>
      </c>
      <c r="N12" s="135">
        <v>4445</v>
      </c>
      <c r="O12" s="134">
        <v>3939018000</v>
      </c>
      <c r="P12" s="135">
        <v>2528</v>
      </c>
      <c r="Q12" s="134">
        <v>1914727300</v>
      </c>
      <c r="R12" s="136">
        <v>103</v>
      </c>
      <c r="S12" s="134">
        <v>96253800</v>
      </c>
      <c r="T12" s="157">
        <v>1901</v>
      </c>
      <c r="U12" s="137">
        <v>941910800</v>
      </c>
    </row>
    <row r="13" spans="3:21" ht="12" customHeight="1">
      <c r="C13" s="257"/>
      <c r="D13" s="155"/>
      <c r="F13" s="135"/>
      <c r="H13" s="156"/>
      <c r="T13" s="157"/>
      <c r="U13" s="137"/>
    </row>
    <row r="14" spans="1:21" ht="12" customHeight="1">
      <c r="A14" s="158">
        <v>11</v>
      </c>
      <c r="B14" s="159"/>
      <c r="C14" s="258" t="s">
        <v>318</v>
      </c>
      <c r="D14" s="155">
        <v>120742</v>
      </c>
      <c r="E14" s="134">
        <v>70743357600</v>
      </c>
      <c r="F14" s="135">
        <v>85033</v>
      </c>
      <c r="G14" s="134">
        <v>56010586100</v>
      </c>
      <c r="H14" s="156">
        <v>18291</v>
      </c>
      <c r="I14" s="134">
        <v>9045364300</v>
      </c>
      <c r="J14" s="135">
        <v>14482</v>
      </c>
      <c r="K14" s="134">
        <v>3227717700</v>
      </c>
      <c r="L14" s="135">
        <v>1669</v>
      </c>
      <c r="M14" s="134">
        <v>1485673200</v>
      </c>
      <c r="N14" s="135">
        <v>629</v>
      </c>
      <c r="O14" s="134">
        <v>555554800</v>
      </c>
      <c r="P14" s="135">
        <v>320</v>
      </c>
      <c r="Q14" s="134">
        <v>251659600</v>
      </c>
      <c r="R14" s="136">
        <v>22</v>
      </c>
      <c r="S14" s="134">
        <v>20237800</v>
      </c>
      <c r="T14" s="157">
        <v>296</v>
      </c>
      <c r="U14" s="137">
        <v>146564100</v>
      </c>
    </row>
    <row r="15" spans="1:21" ht="12" customHeight="1">
      <c r="A15" s="158">
        <v>15</v>
      </c>
      <c r="B15" s="159"/>
      <c r="C15" s="258" t="s">
        <v>319</v>
      </c>
      <c r="D15" s="155">
        <v>78467</v>
      </c>
      <c r="E15" s="160">
        <v>46972034300</v>
      </c>
      <c r="F15" s="161">
        <v>56432</v>
      </c>
      <c r="G15" s="160">
        <v>37834100500</v>
      </c>
      <c r="H15" s="156">
        <v>11690</v>
      </c>
      <c r="I15" s="160">
        <v>5834159900</v>
      </c>
      <c r="J15" s="161">
        <v>8690</v>
      </c>
      <c r="K15" s="160">
        <v>1932421000</v>
      </c>
      <c r="L15" s="161">
        <v>875</v>
      </c>
      <c r="M15" s="160">
        <v>775910900</v>
      </c>
      <c r="N15" s="161">
        <v>341</v>
      </c>
      <c r="O15" s="160">
        <v>301411000</v>
      </c>
      <c r="P15" s="161">
        <v>276</v>
      </c>
      <c r="Q15" s="160">
        <v>211249900</v>
      </c>
      <c r="R15" s="162">
        <v>7</v>
      </c>
      <c r="S15" s="160">
        <v>7017800</v>
      </c>
      <c r="T15" s="156">
        <v>156</v>
      </c>
      <c r="U15" s="163">
        <v>75763300</v>
      </c>
    </row>
    <row r="16" spans="1:21" ht="12" customHeight="1">
      <c r="A16" s="158">
        <v>21</v>
      </c>
      <c r="B16" s="159"/>
      <c r="C16" s="258" t="s">
        <v>320</v>
      </c>
      <c r="D16" s="155">
        <v>78934</v>
      </c>
      <c r="E16" s="160">
        <v>46186716100</v>
      </c>
      <c r="F16" s="161">
        <v>55413</v>
      </c>
      <c r="G16" s="160">
        <v>36662409700</v>
      </c>
      <c r="H16" s="156">
        <v>12624</v>
      </c>
      <c r="I16" s="160">
        <v>6062527300</v>
      </c>
      <c r="J16" s="161">
        <v>9077</v>
      </c>
      <c r="K16" s="160">
        <v>1937066600</v>
      </c>
      <c r="L16" s="161">
        <v>995</v>
      </c>
      <c r="M16" s="160">
        <v>895935100</v>
      </c>
      <c r="N16" s="161">
        <v>368</v>
      </c>
      <c r="O16" s="160">
        <v>326000400</v>
      </c>
      <c r="P16" s="161">
        <v>282</v>
      </c>
      <c r="Q16" s="160">
        <v>211981300</v>
      </c>
      <c r="R16" s="162">
        <v>12</v>
      </c>
      <c r="S16" s="160">
        <v>10576000</v>
      </c>
      <c r="T16" s="156">
        <v>163</v>
      </c>
      <c r="U16" s="163">
        <v>80219700</v>
      </c>
    </row>
    <row r="17" spans="1:21" ht="12" customHeight="1">
      <c r="A17" s="158">
        <v>27</v>
      </c>
      <c r="B17" s="159"/>
      <c r="C17" s="258" t="s">
        <v>321</v>
      </c>
      <c r="D17" s="155">
        <v>51036</v>
      </c>
      <c r="E17" s="160">
        <v>30072766900</v>
      </c>
      <c r="F17" s="161">
        <v>30212</v>
      </c>
      <c r="G17" s="160">
        <v>21282279000</v>
      </c>
      <c r="H17" s="156">
        <v>14100</v>
      </c>
      <c r="I17" s="160">
        <v>6513905700</v>
      </c>
      <c r="J17" s="161">
        <v>5302</v>
      </c>
      <c r="K17" s="160">
        <v>1116557600</v>
      </c>
      <c r="L17" s="161">
        <v>643</v>
      </c>
      <c r="M17" s="160">
        <v>573598200</v>
      </c>
      <c r="N17" s="161">
        <v>395</v>
      </c>
      <c r="O17" s="160">
        <v>349182100</v>
      </c>
      <c r="P17" s="161">
        <v>191</v>
      </c>
      <c r="Q17" s="160">
        <v>137337400</v>
      </c>
      <c r="R17" s="162">
        <v>8</v>
      </c>
      <c r="S17" s="160">
        <v>7590600</v>
      </c>
      <c r="T17" s="156">
        <v>185</v>
      </c>
      <c r="U17" s="163">
        <v>92316300</v>
      </c>
    </row>
    <row r="18" spans="1:21" ht="12" customHeight="1">
      <c r="A18" s="158">
        <v>40</v>
      </c>
      <c r="B18" s="159"/>
      <c r="C18" s="258" t="s">
        <v>322</v>
      </c>
      <c r="D18" s="155">
        <v>72424</v>
      </c>
      <c r="E18" s="160">
        <v>42060026800</v>
      </c>
      <c r="F18" s="161">
        <v>48252</v>
      </c>
      <c r="G18" s="160">
        <v>32136657400</v>
      </c>
      <c r="H18" s="156">
        <v>14840</v>
      </c>
      <c r="I18" s="160">
        <v>6947039000</v>
      </c>
      <c r="J18" s="161">
        <v>7662</v>
      </c>
      <c r="K18" s="160">
        <v>1587538400</v>
      </c>
      <c r="L18" s="161">
        <v>857</v>
      </c>
      <c r="M18" s="160">
        <v>767176000</v>
      </c>
      <c r="N18" s="161">
        <v>362</v>
      </c>
      <c r="O18" s="160">
        <v>314629800</v>
      </c>
      <c r="P18" s="161">
        <v>273</v>
      </c>
      <c r="Q18" s="160">
        <v>211536700</v>
      </c>
      <c r="R18" s="162">
        <v>11</v>
      </c>
      <c r="S18" s="160">
        <v>10003200</v>
      </c>
      <c r="T18" s="156">
        <v>167</v>
      </c>
      <c r="U18" s="163">
        <v>85446300</v>
      </c>
    </row>
    <row r="19" spans="1:21" ht="12" customHeight="1">
      <c r="A19" s="158">
        <v>49</v>
      </c>
      <c r="B19" s="159"/>
      <c r="C19" s="258" t="s">
        <v>323</v>
      </c>
      <c r="D19" s="155">
        <v>48478</v>
      </c>
      <c r="E19" s="160">
        <v>28470049600</v>
      </c>
      <c r="F19" s="161">
        <v>29839</v>
      </c>
      <c r="G19" s="160">
        <v>20983313600</v>
      </c>
      <c r="H19" s="156">
        <v>10530</v>
      </c>
      <c r="I19" s="160">
        <v>5030031300</v>
      </c>
      <c r="J19" s="161">
        <v>6902</v>
      </c>
      <c r="K19" s="160">
        <v>1458962700</v>
      </c>
      <c r="L19" s="161">
        <v>556</v>
      </c>
      <c r="M19" s="160">
        <v>498682600</v>
      </c>
      <c r="N19" s="161">
        <v>318</v>
      </c>
      <c r="O19" s="160">
        <v>281225700</v>
      </c>
      <c r="P19" s="161">
        <v>195</v>
      </c>
      <c r="Q19" s="160">
        <v>147726100</v>
      </c>
      <c r="R19" s="162">
        <v>3</v>
      </c>
      <c r="S19" s="160">
        <v>3569600</v>
      </c>
      <c r="T19" s="156">
        <v>135</v>
      </c>
      <c r="U19" s="163">
        <v>66538000</v>
      </c>
    </row>
    <row r="20" spans="1:21" ht="12" customHeight="1">
      <c r="A20" s="158">
        <v>67</v>
      </c>
      <c r="B20" s="159"/>
      <c r="C20" s="258" t="s">
        <v>461</v>
      </c>
      <c r="D20" s="155">
        <v>47080</v>
      </c>
      <c r="E20" s="160">
        <v>27011930900</v>
      </c>
      <c r="F20" s="161">
        <v>25670</v>
      </c>
      <c r="G20" s="160">
        <v>17965905200</v>
      </c>
      <c r="H20" s="156">
        <v>14705</v>
      </c>
      <c r="I20" s="160">
        <v>6814358600</v>
      </c>
      <c r="J20" s="161">
        <v>5374</v>
      </c>
      <c r="K20" s="160">
        <v>1132332000</v>
      </c>
      <c r="L20" s="161">
        <v>563</v>
      </c>
      <c r="M20" s="160">
        <v>502774700</v>
      </c>
      <c r="N20" s="161">
        <v>442</v>
      </c>
      <c r="O20" s="160">
        <v>394128200</v>
      </c>
      <c r="P20" s="161">
        <v>190</v>
      </c>
      <c r="Q20" s="160">
        <v>131058000</v>
      </c>
      <c r="R20" s="162">
        <v>6</v>
      </c>
      <c r="S20" s="160">
        <v>5982200</v>
      </c>
      <c r="T20" s="156">
        <v>130</v>
      </c>
      <c r="U20" s="163">
        <v>65392000</v>
      </c>
    </row>
    <row r="21" spans="1:21" ht="12" customHeight="1">
      <c r="A21" s="158">
        <v>87</v>
      </c>
      <c r="B21" s="159"/>
      <c r="C21" s="258" t="s">
        <v>462</v>
      </c>
      <c r="D21" s="155">
        <v>26469</v>
      </c>
      <c r="E21" s="160">
        <v>15394073000</v>
      </c>
      <c r="F21" s="161">
        <v>14686</v>
      </c>
      <c r="G21" s="160">
        <v>10406564500</v>
      </c>
      <c r="H21" s="156">
        <v>8122</v>
      </c>
      <c r="I21" s="160">
        <v>3756443500</v>
      </c>
      <c r="J21" s="161">
        <v>2953</v>
      </c>
      <c r="K21" s="160">
        <v>632376700</v>
      </c>
      <c r="L21" s="161">
        <v>297</v>
      </c>
      <c r="M21" s="160">
        <v>265488800</v>
      </c>
      <c r="N21" s="161">
        <v>289</v>
      </c>
      <c r="O21" s="160">
        <v>256435600</v>
      </c>
      <c r="P21" s="161">
        <v>54</v>
      </c>
      <c r="Q21" s="160">
        <v>40289100</v>
      </c>
      <c r="R21" s="162">
        <v>2</v>
      </c>
      <c r="S21" s="160">
        <v>2071200</v>
      </c>
      <c r="T21" s="156">
        <v>66</v>
      </c>
      <c r="U21" s="163">
        <v>34403600</v>
      </c>
    </row>
    <row r="22" spans="1:21" ht="12" customHeight="1">
      <c r="A22" s="158">
        <v>95</v>
      </c>
      <c r="B22" s="159"/>
      <c r="C22" s="258" t="s">
        <v>463</v>
      </c>
      <c r="D22" s="155">
        <v>36453</v>
      </c>
      <c r="E22" s="160">
        <v>20469478900</v>
      </c>
      <c r="F22" s="161">
        <v>20436</v>
      </c>
      <c r="G22" s="160">
        <v>13650180400</v>
      </c>
      <c r="H22" s="156">
        <v>11505</v>
      </c>
      <c r="I22" s="160">
        <v>5324561600</v>
      </c>
      <c r="J22" s="161">
        <v>3515</v>
      </c>
      <c r="K22" s="160">
        <v>678224500</v>
      </c>
      <c r="L22" s="161">
        <v>412</v>
      </c>
      <c r="M22" s="160">
        <v>365924900</v>
      </c>
      <c r="N22" s="161">
        <v>298</v>
      </c>
      <c r="O22" s="160">
        <v>267433700</v>
      </c>
      <c r="P22" s="161">
        <v>126</v>
      </c>
      <c r="Q22" s="160">
        <v>97235300</v>
      </c>
      <c r="R22" s="162">
        <v>7</v>
      </c>
      <c r="S22" s="160">
        <v>6786400</v>
      </c>
      <c r="T22" s="156">
        <v>154</v>
      </c>
      <c r="U22" s="163">
        <v>79132100</v>
      </c>
    </row>
    <row r="23" spans="1:21" ht="12" customHeight="1">
      <c r="A23" s="164"/>
      <c r="B23" s="159"/>
      <c r="C23" s="258"/>
      <c r="D23" s="155"/>
      <c r="E23" s="160"/>
      <c r="F23" s="161"/>
      <c r="G23" s="160"/>
      <c r="H23" s="156"/>
      <c r="I23" s="160"/>
      <c r="J23" s="161"/>
      <c r="K23" s="160"/>
      <c r="L23" s="161"/>
      <c r="M23" s="160"/>
      <c r="N23" s="161"/>
      <c r="O23" s="160"/>
      <c r="P23" s="161"/>
      <c r="Q23" s="160"/>
      <c r="R23" s="162"/>
      <c r="S23" s="160"/>
      <c r="T23" s="156"/>
      <c r="U23" s="163"/>
    </row>
    <row r="24" spans="1:21" ht="12" customHeight="1">
      <c r="A24" s="158">
        <v>1</v>
      </c>
      <c r="B24" s="165">
        <v>100</v>
      </c>
      <c r="C24" s="259" t="s">
        <v>31</v>
      </c>
      <c r="D24" s="155">
        <v>196249</v>
      </c>
      <c r="E24" s="134">
        <v>115705223300</v>
      </c>
      <c r="F24" s="135">
        <v>135709</v>
      </c>
      <c r="G24" s="134">
        <v>89854343600</v>
      </c>
      <c r="H24" s="156">
        <v>33014</v>
      </c>
      <c r="I24" s="134">
        <v>16599075100</v>
      </c>
      <c r="J24" s="135">
        <v>22667</v>
      </c>
      <c r="K24" s="134">
        <v>5198607800</v>
      </c>
      <c r="L24" s="135">
        <v>2761</v>
      </c>
      <c r="M24" s="134">
        <v>2446921800</v>
      </c>
      <c r="N24" s="135">
        <v>1003</v>
      </c>
      <c r="O24" s="134">
        <v>893016700</v>
      </c>
      <c r="P24" s="135">
        <v>621</v>
      </c>
      <c r="Q24" s="134">
        <v>474653900</v>
      </c>
      <c r="R24" s="136">
        <v>25</v>
      </c>
      <c r="S24" s="134">
        <v>22419000</v>
      </c>
      <c r="T24" s="157">
        <v>449</v>
      </c>
      <c r="U24" s="137">
        <v>216185400</v>
      </c>
    </row>
    <row r="25" spans="1:21" ht="12" customHeight="1">
      <c r="A25" s="158">
        <v>41</v>
      </c>
      <c r="B25" s="159">
        <v>201</v>
      </c>
      <c r="C25" s="258" t="s">
        <v>464</v>
      </c>
      <c r="D25" s="155">
        <v>56513</v>
      </c>
      <c r="E25" s="160">
        <v>32698395400</v>
      </c>
      <c r="F25" s="161">
        <v>38839</v>
      </c>
      <c r="G25" s="160">
        <v>25545424700</v>
      </c>
      <c r="H25" s="156">
        <v>10660</v>
      </c>
      <c r="I25" s="160">
        <v>4948421200</v>
      </c>
      <c r="J25" s="161">
        <v>5753</v>
      </c>
      <c r="K25" s="160">
        <v>1153564300</v>
      </c>
      <c r="L25" s="161">
        <v>668</v>
      </c>
      <c r="M25" s="160">
        <v>597281800</v>
      </c>
      <c r="N25" s="161">
        <v>264</v>
      </c>
      <c r="O25" s="160">
        <v>229664000</v>
      </c>
      <c r="P25" s="161">
        <v>201</v>
      </c>
      <c r="Q25" s="160">
        <v>156121500</v>
      </c>
      <c r="R25" s="162">
        <v>7</v>
      </c>
      <c r="S25" s="160">
        <v>6323600</v>
      </c>
      <c r="T25" s="156">
        <v>121</v>
      </c>
      <c r="U25" s="163">
        <v>61594300</v>
      </c>
    </row>
    <row r="26" spans="1:21" ht="12" customHeight="1">
      <c r="A26" s="158">
        <v>12</v>
      </c>
      <c r="B26" s="159">
        <v>202</v>
      </c>
      <c r="C26" s="258" t="s">
        <v>465</v>
      </c>
      <c r="D26" s="155">
        <v>58948</v>
      </c>
      <c r="E26" s="134">
        <v>34128642300</v>
      </c>
      <c r="F26" s="135">
        <v>41452</v>
      </c>
      <c r="G26" s="134">
        <v>26959248900</v>
      </c>
      <c r="H26" s="156">
        <v>8678</v>
      </c>
      <c r="I26" s="134">
        <v>4211103200</v>
      </c>
      <c r="J26" s="135">
        <v>7139</v>
      </c>
      <c r="K26" s="134">
        <v>1558050800</v>
      </c>
      <c r="L26" s="135">
        <v>948</v>
      </c>
      <c r="M26" s="134">
        <v>843421700</v>
      </c>
      <c r="N26" s="135">
        <v>350</v>
      </c>
      <c r="O26" s="134">
        <v>311555100</v>
      </c>
      <c r="P26" s="135">
        <v>189</v>
      </c>
      <c r="Q26" s="134">
        <v>147597400</v>
      </c>
      <c r="R26" s="136">
        <v>6</v>
      </c>
      <c r="S26" s="134">
        <v>5982200</v>
      </c>
      <c r="T26" s="157">
        <v>186</v>
      </c>
      <c r="U26" s="137">
        <v>91683000</v>
      </c>
    </row>
    <row r="27" spans="1:21" ht="12" customHeight="1">
      <c r="A27" s="158">
        <v>22</v>
      </c>
      <c r="B27" s="159">
        <v>203</v>
      </c>
      <c r="C27" s="258" t="s">
        <v>466</v>
      </c>
      <c r="D27" s="155">
        <v>32646</v>
      </c>
      <c r="E27" s="160">
        <v>19182835900</v>
      </c>
      <c r="F27" s="161">
        <v>23081</v>
      </c>
      <c r="G27" s="160">
        <v>15275013200</v>
      </c>
      <c r="H27" s="156">
        <v>5028</v>
      </c>
      <c r="I27" s="160">
        <v>2444682300</v>
      </c>
      <c r="J27" s="161">
        <v>3765</v>
      </c>
      <c r="K27" s="160">
        <v>814713200</v>
      </c>
      <c r="L27" s="161">
        <v>455</v>
      </c>
      <c r="M27" s="160">
        <v>408307100</v>
      </c>
      <c r="N27" s="161">
        <v>132</v>
      </c>
      <c r="O27" s="160">
        <v>114228700</v>
      </c>
      <c r="P27" s="161">
        <v>121</v>
      </c>
      <c r="Q27" s="160">
        <v>91605800</v>
      </c>
      <c r="R27" s="162">
        <v>7</v>
      </c>
      <c r="S27" s="160">
        <v>6323600</v>
      </c>
      <c r="T27" s="156">
        <v>57</v>
      </c>
      <c r="U27" s="163">
        <v>27962000</v>
      </c>
    </row>
    <row r="28" spans="1:21" ht="12" customHeight="1">
      <c r="A28" s="158">
        <v>13</v>
      </c>
      <c r="B28" s="159">
        <v>204</v>
      </c>
      <c r="C28" s="258" t="s">
        <v>467</v>
      </c>
      <c r="D28" s="155">
        <v>49840</v>
      </c>
      <c r="E28" s="134">
        <v>29463165600</v>
      </c>
      <c r="F28" s="135">
        <v>35118</v>
      </c>
      <c r="G28" s="134">
        <v>23367929200</v>
      </c>
      <c r="H28" s="156">
        <v>7756</v>
      </c>
      <c r="I28" s="134">
        <v>3847200500</v>
      </c>
      <c r="J28" s="135">
        <v>5881</v>
      </c>
      <c r="K28" s="134">
        <v>1335066700</v>
      </c>
      <c r="L28" s="135">
        <v>627</v>
      </c>
      <c r="M28" s="134">
        <v>558232600</v>
      </c>
      <c r="N28" s="135">
        <v>239</v>
      </c>
      <c r="O28" s="134">
        <v>208784900</v>
      </c>
      <c r="P28" s="135">
        <v>109</v>
      </c>
      <c r="Q28" s="134">
        <v>86409400</v>
      </c>
      <c r="R28" s="136">
        <v>13</v>
      </c>
      <c r="S28" s="134">
        <v>11611600</v>
      </c>
      <c r="T28" s="157">
        <v>97</v>
      </c>
      <c r="U28" s="137">
        <v>47930700</v>
      </c>
    </row>
    <row r="29" spans="1:21" ht="12" customHeight="1">
      <c r="A29" s="158">
        <v>96</v>
      </c>
      <c r="B29" s="159">
        <v>205</v>
      </c>
      <c r="C29" s="258" t="s">
        <v>468</v>
      </c>
      <c r="D29" s="155">
        <v>7846</v>
      </c>
      <c r="E29" s="160">
        <v>4404733600</v>
      </c>
      <c r="F29" s="161">
        <v>4646</v>
      </c>
      <c r="G29" s="160">
        <v>3084495100</v>
      </c>
      <c r="H29" s="156">
        <v>2202</v>
      </c>
      <c r="I29" s="160">
        <v>1019205100</v>
      </c>
      <c r="J29" s="161">
        <v>833</v>
      </c>
      <c r="K29" s="160">
        <v>163729700</v>
      </c>
      <c r="L29" s="161">
        <v>73</v>
      </c>
      <c r="M29" s="160">
        <v>64703700</v>
      </c>
      <c r="N29" s="161">
        <v>54</v>
      </c>
      <c r="O29" s="160">
        <v>48253200</v>
      </c>
      <c r="P29" s="161">
        <v>17</v>
      </c>
      <c r="Q29" s="160">
        <v>13572800</v>
      </c>
      <c r="R29" s="162">
        <v>0</v>
      </c>
      <c r="S29" s="162">
        <v>0</v>
      </c>
      <c r="T29" s="156">
        <v>21</v>
      </c>
      <c r="U29" s="163">
        <v>10774000</v>
      </c>
    </row>
    <row r="30" spans="1:21" ht="12" customHeight="1">
      <c r="A30" s="158">
        <v>14</v>
      </c>
      <c r="B30" s="159">
        <v>206</v>
      </c>
      <c r="C30" s="258" t="s">
        <v>469</v>
      </c>
      <c r="D30" s="155">
        <v>11954</v>
      </c>
      <c r="E30" s="134">
        <v>7151549700</v>
      </c>
      <c r="F30" s="135">
        <v>8463</v>
      </c>
      <c r="G30" s="134">
        <v>5683408000</v>
      </c>
      <c r="H30" s="156">
        <v>1857</v>
      </c>
      <c r="I30" s="134">
        <v>987060600</v>
      </c>
      <c r="J30" s="135">
        <v>1462</v>
      </c>
      <c r="K30" s="134">
        <v>334600200</v>
      </c>
      <c r="L30" s="135">
        <v>94</v>
      </c>
      <c r="M30" s="134">
        <v>84018900</v>
      </c>
      <c r="N30" s="135">
        <v>40</v>
      </c>
      <c r="O30" s="134">
        <v>35214800</v>
      </c>
      <c r="P30" s="135">
        <v>22</v>
      </c>
      <c r="Q30" s="134">
        <v>17652800</v>
      </c>
      <c r="R30" s="136">
        <v>3</v>
      </c>
      <c r="S30" s="134">
        <v>2644000</v>
      </c>
      <c r="T30" s="157">
        <v>13</v>
      </c>
      <c r="U30" s="137">
        <v>6950400</v>
      </c>
    </row>
    <row r="31" spans="1:21" ht="12" customHeight="1">
      <c r="A31" s="158">
        <v>16</v>
      </c>
      <c r="B31" s="159">
        <v>207</v>
      </c>
      <c r="C31" s="258" t="s">
        <v>470</v>
      </c>
      <c r="D31" s="155">
        <v>19980</v>
      </c>
      <c r="E31" s="160">
        <v>11826074000</v>
      </c>
      <c r="F31" s="161">
        <v>14347</v>
      </c>
      <c r="G31" s="160">
        <v>9497162400</v>
      </c>
      <c r="H31" s="156">
        <v>2950</v>
      </c>
      <c r="I31" s="160">
        <v>1450244100</v>
      </c>
      <c r="J31" s="161">
        <v>2206</v>
      </c>
      <c r="K31" s="160">
        <v>483939200</v>
      </c>
      <c r="L31" s="161">
        <v>256</v>
      </c>
      <c r="M31" s="160">
        <v>227279800</v>
      </c>
      <c r="N31" s="161">
        <v>83</v>
      </c>
      <c r="O31" s="160">
        <v>73787100</v>
      </c>
      <c r="P31" s="161">
        <v>90</v>
      </c>
      <c r="Q31" s="160">
        <v>69990500</v>
      </c>
      <c r="R31" s="162">
        <v>3</v>
      </c>
      <c r="S31" s="160">
        <v>2644000</v>
      </c>
      <c r="T31" s="156">
        <v>45</v>
      </c>
      <c r="U31" s="163">
        <v>21026900</v>
      </c>
    </row>
    <row r="32" spans="1:21" ht="12" customHeight="1">
      <c r="A32" s="158">
        <v>50</v>
      </c>
      <c r="B32" s="159">
        <v>208</v>
      </c>
      <c r="C32" s="258" t="s">
        <v>324</v>
      </c>
      <c r="D32" s="155">
        <v>5241</v>
      </c>
      <c r="E32" s="160">
        <v>2995629200</v>
      </c>
      <c r="F32" s="161">
        <v>3503</v>
      </c>
      <c r="G32" s="160">
        <v>2333783700</v>
      </c>
      <c r="H32" s="156">
        <v>815</v>
      </c>
      <c r="I32" s="160">
        <v>398264500</v>
      </c>
      <c r="J32" s="161">
        <v>818</v>
      </c>
      <c r="K32" s="160">
        <v>175084100</v>
      </c>
      <c r="L32" s="161">
        <v>49</v>
      </c>
      <c r="M32" s="160">
        <v>44042100</v>
      </c>
      <c r="N32" s="161">
        <v>29</v>
      </c>
      <c r="O32" s="160">
        <v>25533900</v>
      </c>
      <c r="P32" s="161">
        <v>16</v>
      </c>
      <c r="Q32" s="160">
        <v>12427200</v>
      </c>
      <c r="R32" s="162">
        <v>1</v>
      </c>
      <c r="S32" s="160">
        <v>1267000</v>
      </c>
      <c r="T32" s="156">
        <v>10</v>
      </c>
      <c r="U32" s="163">
        <v>5226700</v>
      </c>
    </row>
    <row r="33" spans="1:21" ht="12" customHeight="1">
      <c r="A33" s="158">
        <v>68</v>
      </c>
      <c r="B33" s="159">
        <v>209</v>
      </c>
      <c r="C33" s="258" t="s">
        <v>471</v>
      </c>
      <c r="D33" s="155">
        <v>8801</v>
      </c>
      <c r="E33" s="160">
        <v>4848258900</v>
      </c>
      <c r="F33" s="161">
        <v>5300</v>
      </c>
      <c r="G33" s="160">
        <v>3469013400</v>
      </c>
      <c r="H33" s="156">
        <v>2306</v>
      </c>
      <c r="I33" s="160">
        <v>995112800</v>
      </c>
      <c r="J33" s="161">
        <v>949</v>
      </c>
      <c r="K33" s="160">
        <v>182074500</v>
      </c>
      <c r="L33" s="161">
        <v>118</v>
      </c>
      <c r="M33" s="160">
        <v>103661300</v>
      </c>
      <c r="N33" s="161">
        <v>70</v>
      </c>
      <c r="O33" s="160">
        <v>62759500</v>
      </c>
      <c r="P33" s="161">
        <v>22</v>
      </c>
      <c r="Q33" s="160">
        <v>16029600</v>
      </c>
      <c r="R33" s="162">
        <v>5</v>
      </c>
      <c r="S33" s="160">
        <v>4946600</v>
      </c>
      <c r="T33" s="156">
        <v>31</v>
      </c>
      <c r="U33" s="163">
        <v>14661200</v>
      </c>
    </row>
    <row r="34" spans="1:21" ht="12" customHeight="1">
      <c r="A34" s="158">
        <v>23</v>
      </c>
      <c r="B34" s="159">
        <v>210</v>
      </c>
      <c r="C34" s="258" t="s">
        <v>472</v>
      </c>
      <c r="D34" s="155">
        <v>28165</v>
      </c>
      <c r="E34" s="160">
        <v>16471341500</v>
      </c>
      <c r="F34" s="161">
        <v>19762</v>
      </c>
      <c r="G34" s="160">
        <v>13038838600</v>
      </c>
      <c r="H34" s="156">
        <v>4611</v>
      </c>
      <c r="I34" s="160">
        <v>2202987700</v>
      </c>
      <c r="J34" s="161">
        <v>3125</v>
      </c>
      <c r="K34" s="160">
        <v>675964900</v>
      </c>
      <c r="L34" s="161">
        <v>344</v>
      </c>
      <c r="M34" s="160">
        <v>311115300</v>
      </c>
      <c r="N34" s="161">
        <v>140</v>
      </c>
      <c r="O34" s="160">
        <v>124714600</v>
      </c>
      <c r="P34" s="161">
        <v>112</v>
      </c>
      <c r="Q34" s="160">
        <v>82025500</v>
      </c>
      <c r="R34" s="162">
        <v>2</v>
      </c>
      <c r="S34" s="160">
        <v>1608400</v>
      </c>
      <c r="T34" s="156">
        <v>69</v>
      </c>
      <c r="U34" s="163">
        <v>34086500</v>
      </c>
    </row>
    <row r="35" spans="1:21" ht="12" customHeight="1">
      <c r="A35" s="158">
        <v>51</v>
      </c>
      <c r="B35" s="159">
        <v>211</v>
      </c>
      <c r="C35" s="258" t="s">
        <v>325</v>
      </c>
      <c r="D35" s="155">
        <v>6015</v>
      </c>
      <c r="E35" s="160">
        <v>3568980000</v>
      </c>
      <c r="F35" s="161">
        <v>3736</v>
      </c>
      <c r="G35" s="160">
        <v>2628664800</v>
      </c>
      <c r="H35" s="156">
        <v>1370</v>
      </c>
      <c r="I35" s="160">
        <v>659440400</v>
      </c>
      <c r="J35" s="161">
        <v>768</v>
      </c>
      <c r="K35" s="160">
        <v>159307900</v>
      </c>
      <c r="L35" s="161">
        <v>83</v>
      </c>
      <c r="M35" s="160">
        <v>75836600</v>
      </c>
      <c r="N35" s="161">
        <v>28</v>
      </c>
      <c r="O35" s="160">
        <v>24528600</v>
      </c>
      <c r="P35" s="161">
        <v>17</v>
      </c>
      <c r="Q35" s="160">
        <v>13804200</v>
      </c>
      <c r="R35" s="162">
        <v>1</v>
      </c>
      <c r="S35" s="160">
        <v>1267000</v>
      </c>
      <c r="T35" s="156">
        <v>12</v>
      </c>
      <c r="U35" s="163">
        <v>6130500</v>
      </c>
    </row>
    <row r="36" spans="1:21" ht="12" customHeight="1">
      <c r="A36" s="158">
        <v>52</v>
      </c>
      <c r="B36" s="159">
        <v>212</v>
      </c>
      <c r="C36" s="258" t="s">
        <v>473</v>
      </c>
      <c r="D36" s="155">
        <v>7551</v>
      </c>
      <c r="E36" s="160">
        <v>4547066200</v>
      </c>
      <c r="F36" s="161">
        <v>5100</v>
      </c>
      <c r="G36" s="160">
        <v>3538094700</v>
      </c>
      <c r="H36" s="156">
        <v>1325</v>
      </c>
      <c r="I36" s="160">
        <v>660981000</v>
      </c>
      <c r="J36" s="161">
        <v>949</v>
      </c>
      <c r="K36" s="160">
        <v>202644500</v>
      </c>
      <c r="L36" s="161">
        <v>86</v>
      </c>
      <c r="M36" s="160">
        <v>76629400</v>
      </c>
      <c r="N36" s="161">
        <v>43</v>
      </c>
      <c r="O36" s="160">
        <v>37597100</v>
      </c>
      <c r="P36" s="161">
        <v>34</v>
      </c>
      <c r="Q36" s="160">
        <v>24270100</v>
      </c>
      <c r="R36" s="162">
        <v>0</v>
      </c>
      <c r="S36" s="162">
        <v>0</v>
      </c>
      <c r="T36" s="156">
        <v>14</v>
      </c>
      <c r="U36" s="163">
        <v>6849400</v>
      </c>
    </row>
    <row r="37" spans="1:21" ht="12" customHeight="1">
      <c r="A37" s="158">
        <v>28</v>
      </c>
      <c r="B37" s="159">
        <v>213</v>
      </c>
      <c r="C37" s="258" t="s">
        <v>474</v>
      </c>
      <c r="D37" s="155">
        <v>7166</v>
      </c>
      <c r="E37" s="160">
        <v>4304095200</v>
      </c>
      <c r="F37" s="161">
        <v>4338</v>
      </c>
      <c r="G37" s="160">
        <v>3095018000</v>
      </c>
      <c r="H37" s="156">
        <v>1937</v>
      </c>
      <c r="I37" s="160">
        <v>896163200</v>
      </c>
      <c r="J37" s="161">
        <v>687</v>
      </c>
      <c r="K37" s="160">
        <v>148114500</v>
      </c>
      <c r="L37" s="161">
        <v>94</v>
      </c>
      <c r="M37" s="160">
        <v>85054700</v>
      </c>
      <c r="N37" s="161">
        <v>53</v>
      </c>
      <c r="O37" s="160">
        <v>47851200</v>
      </c>
      <c r="P37" s="161">
        <v>23</v>
      </c>
      <c r="Q37" s="160">
        <v>14751800</v>
      </c>
      <c r="R37" s="162">
        <v>2</v>
      </c>
      <c r="S37" s="160">
        <v>1839800</v>
      </c>
      <c r="T37" s="156">
        <v>32</v>
      </c>
      <c r="U37" s="163">
        <v>15302000</v>
      </c>
    </row>
    <row r="38" spans="1:21" ht="12" customHeight="1">
      <c r="A38" s="158">
        <v>17</v>
      </c>
      <c r="B38" s="159">
        <v>214</v>
      </c>
      <c r="C38" s="258" t="s">
        <v>475</v>
      </c>
      <c r="D38" s="155">
        <v>25445</v>
      </c>
      <c r="E38" s="160">
        <v>15127068400</v>
      </c>
      <c r="F38" s="161">
        <v>18415</v>
      </c>
      <c r="G38" s="160">
        <v>12281306400</v>
      </c>
      <c r="H38" s="156">
        <v>3496</v>
      </c>
      <c r="I38" s="160">
        <v>1767936500</v>
      </c>
      <c r="J38" s="161">
        <v>3087</v>
      </c>
      <c r="K38" s="160">
        <v>707543400</v>
      </c>
      <c r="L38" s="161">
        <v>257</v>
      </c>
      <c r="M38" s="160">
        <v>227073100</v>
      </c>
      <c r="N38" s="161">
        <v>84</v>
      </c>
      <c r="O38" s="160">
        <v>75596800</v>
      </c>
      <c r="P38" s="161">
        <v>51</v>
      </c>
      <c r="Q38" s="160">
        <v>39627900</v>
      </c>
      <c r="R38" s="162">
        <v>1</v>
      </c>
      <c r="S38" s="160">
        <v>1267000</v>
      </c>
      <c r="T38" s="156">
        <v>54</v>
      </c>
      <c r="U38" s="163">
        <v>26717300</v>
      </c>
    </row>
    <row r="39" spans="1:21" ht="12" customHeight="1">
      <c r="A39" s="158">
        <v>29</v>
      </c>
      <c r="B39" s="159">
        <v>215</v>
      </c>
      <c r="C39" s="258" t="s">
        <v>476</v>
      </c>
      <c r="D39" s="155">
        <v>11097</v>
      </c>
      <c r="E39" s="160">
        <v>6568290000</v>
      </c>
      <c r="F39" s="161">
        <v>7217</v>
      </c>
      <c r="G39" s="160">
        <v>4933827700</v>
      </c>
      <c r="H39" s="156">
        <v>2412</v>
      </c>
      <c r="I39" s="160">
        <v>1155215800</v>
      </c>
      <c r="J39" s="161">
        <v>1168</v>
      </c>
      <c r="K39" s="160">
        <v>236651300</v>
      </c>
      <c r="L39" s="161">
        <v>138</v>
      </c>
      <c r="M39" s="160">
        <v>121414700</v>
      </c>
      <c r="N39" s="161">
        <v>80</v>
      </c>
      <c r="O39" s="160">
        <v>68961300</v>
      </c>
      <c r="P39" s="161">
        <v>53</v>
      </c>
      <c r="Q39" s="160">
        <v>36300200</v>
      </c>
      <c r="R39" s="162">
        <v>2</v>
      </c>
      <c r="S39" s="160">
        <v>2071200</v>
      </c>
      <c r="T39" s="156">
        <v>27</v>
      </c>
      <c r="U39" s="163">
        <v>13847800</v>
      </c>
    </row>
    <row r="40" spans="1:21" ht="12" customHeight="1">
      <c r="A40" s="158">
        <v>24</v>
      </c>
      <c r="B40" s="159">
        <v>216</v>
      </c>
      <c r="C40" s="258" t="s">
        <v>477</v>
      </c>
      <c r="D40" s="155">
        <v>10800</v>
      </c>
      <c r="E40" s="160">
        <v>6217982200</v>
      </c>
      <c r="F40" s="161">
        <v>7541</v>
      </c>
      <c r="G40" s="160">
        <v>4976208200</v>
      </c>
      <c r="H40" s="156">
        <v>1731</v>
      </c>
      <c r="I40" s="160">
        <v>802125300</v>
      </c>
      <c r="J40" s="161">
        <v>1326</v>
      </c>
      <c r="K40" s="160">
        <v>271015900</v>
      </c>
      <c r="L40" s="161">
        <v>104</v>
      </c>
      <c r="M40" s="160">
        <v>94055400</v>
      </c>
      <c r="N40" s="161">
        <v>40</v>
      </c>
      <c r="O40" s="160">
        <v>36793300</v>
      </c>
      <c r="P40" s="161">
        <v>32</v>
      </c>
      <c r="Q40" s="160">
        <v>25427200</v>
      </c>
      <c r="R40" s="162">
        <v>0</v>
      </c>
      <c r="S40" s="162">
        <v>0</v>
      </c>
      <c r="T40" s="156">
        <v>26</v>
      </c>
      <c r="U40" s="163">
        <v>12356900</v>
      </c>
    </row>
    <row r="41" spans="1:21" ht="12" customHeight="1">
      <c r="A41" s="158">
        <v>18</v>
      </c>
      <c r="B41" s="159">
        <v>217</v>
      </c>
      <c r="C41" s="258" t="s">
        <v>478</v>
      </c>
      <c r="D41" s="155">
        <v>19866</v>
      </c>
      <c r="E41" s="160">
        <v>12125244500</v>
      </c>
      <c r="F41" s="161">
        <v>14771</v>
      </c>
      <c r="G41" s="160">
        <v>10024554500</v>
      </c>
      <c r="H41" s="156">
        <v>2643</v>
      </c>
      <c r="I41" s="160">
        <v>1321624800</v>
      </c>
      <c r="J41" s="161">
        <v>2052</v>
      </c>
      <c r="K41" s="160">
        <v>449588100</v>
      </c>
      <c r="L41" s="161">
        <v>220</v>
      </c>
      <c r="M41" s="160">
        <v>194422400</v>
      </c>
      <c r="N41" s="161">
        <v>80</v>
      </c>
      <c r="O41" s="160">
        <v>70570100</v>
      </c>
      <c r="P41" s="161">
        <v>66</v>
      </c>
      <c r="Q41" s="160">
        <v>47658900</v>
      </c>
      <c r="R41" s="162">
        <v>1</v>
      </c>
      <c r="S41" s="160">
        <v>804200</v>
      </c>
      <c r="T41" s="156">
        <v>33</v>
      </c>
      <c r="U41" s="163">
        <v>16021500</v>
      </c>
    </row>
    <row r="42" spans="1:21" ht="12" customHeight="1">
      <c r="A42" s="158">
        <v>30</v>
      </c>
      <c r="B42" s="159">
        <v>218</v>
      </c>
      <c r="C42" s="258" t="s">
        <v>479</v>
      </c>
      <c r="D42" s="155">
        <v>7838</v>
      </c>
      <c r="E42" s="160">
        <v>4664868300</v>
      </c>
      <c r="F42" s="161">
        <v>4586</v>
      </c>
      <c r="G42" s="160">
        <v>3308679100</v>
      </c>
      <c r="H42" s="156">
        <v>2200</v>
      </c>
      <c r="I42" s="160">
        <v>1010594000</v>
      </c>
      <c r="J42" s="161">
        <v>840</v>
      </c>
      <c r="K42" s="160">
        <v>178006300</v>
      </c>
      <c r="L42" s="161">
        <v>85</v>
      </c>
      <c r="M42" s="160">
        <v>74199900</v>
      </c>
      <c r="N42" s="161">
        <v>70</v>
      </c>
      <c r="O42" s="160">
        <v>60919300</v>
      </c>
      <c r="P42" s="161">
        <v>21</v>
      </c>
      <c r="Q42" s="160">
        <v>13969800</v>
      </c>
      <c r="R42" s="162">
        <v>1</v>
      </c>
      <c r="S42" s="160">
        <v>804200</v>
      </c>
      <c r="T42" s="156">
        <v>35</v>
      </c>
      <c r="U42" s="163">
        <v>17695700</v>
      </c>
    </row>
    <row r="43" spans="1:21" ht="12" customHeight="1">
      <c r="A43" s="158">
        <v>19</v>
      </c>
      <c r="B43" s="159">
        <v>219</v>
      </c>
      <c r="C43" s="258" t="s">
        <v>480</v>
      </c>
      <c r="D43" s="155">
        <v>9980</v>
      </c>
      <c r="E43" s="160">
        <v>5966175800</v>
      </c>
      <c r="F43" s="161">
        <v>6763</v>
      </c>
      <c r="G43" s="160">
        <v>4555188500</v>
      </c>
      <c r="H43" s="156">
        <v>1971</v>
      </c>
      <c r="I43" s="160">
        <v>965646400</v>
      </c>
      <c r="J43" s="161">
        <v>968</v>
      </c>
      <c r="K43" s="160">
        <v>210786400</v>
      </c>
      <c r="L43" s="161">
        <v>117</v>
      </c>
      <c r="M43" s="160">
        <v>106427300</v>
      </c>
      <c r="N43" s="161">
        <v>81</v>
      </c>
      <c r="O43" s="160">
        <v>70600200</v>
      </c>
      <c r="P43" s="161">
        <v>59</v>
      </c>
      <c r="Q43" s="160">
        <v>45687800</v>
      </c>
      <c r="R43" s="162">
        <v>2</v>
      </c>
      <c r="S43" s="160">
        <v>2302600</v>
      </c>
      <c r="T43" s="156">
        <v>19</v>
      </c>
      <c r="U43" s="163">
        <v>9536600</v>
      </c>
    </row>
    <row r="44" spans="1:21" ht="12" customHeight="1">
      <c r="A44" s="158">
        <v>31</v>
      </c>
      <c r="B44" s="159">
        <v>220</v>
      </c>
      <c r="C44" s="258" t="s">
        <v>481</v>
      </c>
      <c r="D44" s="155">
        <v>9506</v>
      </c>
      <c r="E44" s="160">
        <v>5511813200</v>
      </c>
      <c r="F44" s="161">
        <v>5448</v>
      </c>
      <c r="G44" s="160">
        <v>3889097600</v>
      </c>
      <c r="H44" s="156">
        <v>2627</v>
      </c>
      <c r="I44" s="160">
        <v>1195276800</v>
      </c>
      <c r="J44" s="161">
        <v>1206</v>
      </c>
      <c r="K44" s="160">
        <v>238177700</v>
      </c>
      <c r="L44" s="161">
        <v>109</v>
      </c>
      <c r="M44" s="160">
        <v>99665700</v>
      </c>
      <c r="N44" s="161">
        <v>62</v>
      </c>
      <c r="O44" s="160">
        <v>55642700</v>
      </c>
      <c r="P44" s="161">
        <v>27</v>
      </c>
      <c r="Q44" s="160">
        <v>20062200</v>
      </c>
      <c r="R44" s="162">
        <v>2</v>
      </c>
      <c r="S44" s="160">
        <v>1839800</v>
      </c>
      <c r="T44" s="156">
        <v>25</v>
      </c>
      <c r="U44" s="163">
        <v>12050700</v>
      </c>
    </row>
    <row r="45" spans="1:21" ht="12" customHeight="1">
      <c r="A45" s="158">
        <v>88</v>
      </c>
      <c r="B45" s="159">
        <v>221</v>
      </c>
      <c r="C45" s="258" t="s">
        <v>482</v>
      </c>
      <c r="D45" s="155">
        <v>10080</v>
      </c>
      <c r="E45" s="160">
        <v>5959610100</v>
      </c>
      <c r="F45" s="161">
        <v>5688</v>
      </c>
      <c r="G45" s="160">
        <v>4052914300</v>
      </c>
      <c r="H45" s="156">
        <v>3076</v>
      </c>
      <c r="I45" s="160">
        <v>1450783200</v>
      </c>
      <c r="J45" s="161">
        <v>1041</v>
      </c>
      <c r="K45" s="160">
        <v>226781300</v>
      </c>
      <c r="L45" s="161">
        <v>127</v>
      </c>
      <c r="M45" s="160">
        <v>111932100</v>
      </c>
      <c r="N45" s="161">
        <v>93</v>
      </c>
      <c r="O45" s="160">
        <v>82432400</v>
      </c>
      <c r="P45" s="161">
        <v>27</v>
      </c>
      <c r="Q45" s="160">
        <v>19257900</v>
      </c>
      <c r="R45" s="162">
        <v>1</v>
      </c>
      <c r="S45" s="160">
        <v>1035600</v>
      </c>
      <c r="T45" s="156">
        <v>27</v>
      </c>
      <c r="U45" s="163">
        <v>14473300</v>
      </c>
    </row>
    <row r="46" spans="1:21" ht="12" customHeight="1">
      <c r="A46" s="158">
        <v>20</v>
      </c>
      <c r="B46" s="159">
        <v>301</v>
      </c>
      <c r="C46" s="258" t="s">
        <v>483</v>
      </c>
      <c r="D46" s="155">
        <v>3196</v>
      </c>
      <c r="E46" s="160">
        <v>1927471600</v>
      </c>
      <c r="F46" s="161">
        <v>2136</v>
      </c>
      <c r="G46" s="160">
        <v>1475888700</v>
      </c>
      <c r="H46" s="156">
        <v>630</v>
      </c>
      <c r="I46" s="160">
        <v>328708100</v>
      </c>
      <c r="J46" s="161">
        <v>377</v>
      </c>
      <c r="K46" s="160">
        <v>80563900</v>
      </c>
      <c r="L46" s="161">
        <v>25</v>
      </c>
      <c r="M46" s="160">
        <v>20708300</v>
      </c>
      <c r="N46" s="161">
        <v>13</v>
      </c>
      <c r="O46" s="160">
        <v>10856800</v>
      </c>
      <c r="P46" s="161">
        <v>10</v>
      </c>
      <c r="Q46" s="160">
        <v>8284800</v>
      </c>
      <c r="R46" s="162">
        <v>0</v>
      </c>
      <c r="S46" s="162">
        <v>0</v>
      </c>
      <c r="T46" s="156">
        <v>5</v>
      </c>
      <c r="U46" s="163">
        <v>2461000</v>
      </c>
    </row>
    <row r="47" spans="1:21" ht="12" customHeight="1">
      <c r="A47" s="158">
        <v>32</v>
      </c>
      <c r="B47" s="159">
        <v>321</v>
      </c>
      <c r="C47" s="258" t="s">
        <v>484</v>
      </c>
      <c r="D47" s="155">
        <v>1865</v>
      </c>
      <c r="E47" s="160">
        <v>1130624500</v>
      </c>
      <c r="F47" s="161">
        <v>980</v>
      </c>
      <c r="G47" s="160">
        <v>699666900</v>
      </c>
      <c r="H47" s="156">
        <v>688</v>
      </c>
      <c r="I47" s="160">
        <v>342246900</v>
      </c>
      <c r="J47" s="161">
        <v>130</v>
      </c>
      <c r="K47" s="160">
        <v>34733600</v>
      </c>
      <c r="L47" s="161">
        <v>29</v>
      </c>
      <c r="M47" s="160">
        <v>25533900</v>
      </c>
      <c r="N47" s="161">
        <v>16</v>
      </c>
      <c r="O47" s="160">
        <v>13671600</v>
      </c>
      <c r="P47" s="161">
        <v>15</v>
      </c>
      <c r="Q47" s="160">
        <v>11204400</v>
      </c>
      <c r="R47" s="162">
        <v>0</v>
      </c>
      <c r="S47" s="162">
        <v>0</v>
      </c>
      <c r="T47" s="156">
        <v>7</v>
      </c>
      <c r="U47" s="163">
        <v>3567200</v>
      </c>
    </row>
    <row r="48" spans="1:21" ht="12" customHeight="1">
      <c r="A48" s="158">
        <v>33</v>
      </c>
      <c r="B48" s="159">
        <v>341</v>
      </c>
      <c r="C48" s="258" t="s">
        <v>485</v>
      </c>
      <c r="D48" s="155">
        <v>3376</v>
      </c>
      <c r="E48" s="160">
        <v>1934729000</v>
      </c>
      <c r="F48" s="161">
        <v>1992</v>
      </c>
      <c r="G48" s="160">
        <v>1369611900</v>
      </c>
      <c r="H48" s="156">
        <v>998</v>
      </c>
      <c r="I48" s="160">
        <v>429589900</v>
      </c>
      <c r="J48" s="161">
        <v>300</v>
      </c>
      <c r="K48" s="160">
        <v>67242300</v>
      </c>
      <c r="L48" s="161">
        <v>41</v>
      </c>
      <c r="M48" s="160">
        <v>36079600</v>
      </c>
      <c r="N48" s="161">
        <v>20</v>
      </c>
      <c r="O48" s="160">
        <v>17491700</v>
      </c>
      <c r="P48" s="161">
        <v>7</v>
      </c>
      <c r="Q48" s="160">
        <v>5233000</v>
      </c>
      <c r="R48" s="162">
        <v>0</v>
      </c>
      <c r="S48" s="162">
        <v>0</v>
      </c>
      <c r="T48" s="156">
        <v>18</v>
      </c>
      <c r="U48" s="163">
        <v>9480600</v>
      </c>
    </row>
    <row r="49" spans="1:21" ht="12" customHeight="1">
      <c r="A49" s="158">
        <v>34</v>
      </c>
      <c r="B49" s="159">
        <v>342</v>
      </c>
      <c r="C49" s="258" t="s">
        <v>486</v>
      </c>
      <c r="D49" s="155">
        <v>1608</v>
      </c>
      <c r="E49" s="160">
        <v>945915800</v>
      </c>
      <c r="F49" s="161">
        <v>973</v>
      </c>
      <c r="G49" s="160">
        <v>672725800</v>
      </c>
      <c r="H49" s="156">
        <v>415</v>
      </c>
      <c r="I49" s="160">
        <v>193011200</v>
      </c>
      <c r="J49" s="161">
        <v>168</v>
      </c>
      <c r="K49" s="160">
        <v>35250900</v>
      </c>
      <c r="L49" s="161">
        <v>27</v>
      </c>
      <c r="M49" s="160">
        <v>24559100</v>
      </c>
      <c r="N49" s="161">
        <v>13</v>
      </c>
      <c r="O49" s="160">
        <v>11661200</v>
      </c>
      <c r="P49" s="161">
        <v>8</v>
      </c>
      <c r="Q49" s="160">
        <v>6786400</v>
      </c>
      <c r="R49" s="162">
        <v>0</v>
      </c>
      <c r="S49" s="162">
        <v>0</v>
      </c>
      <c r="T49" s="156">
        <v>4</v>
      </c>
      <c r="U49" s="163">
        <v>1921200</v>
      </c>
    </row>
    <row r="50" spans="1:21" ht="12" customHeight="1">
      <c r="A50" s="158">
        <v>35</v>
      </c>
      <c r="B50" s="159">
        <v>343</v>
      </c>
      <c r="C50" s="258" t="s">
        <v>487</v>
      </c>
      <c r="D50" s="155">
        <v>1661</v>
      </c>
      <c r="E50" s="160">
        <v>972913200</v>
      </c>
      <c r="F50" s="161">
        <v>943</v>
      </c>
      <c r="G50" s="160">
        <v>663017400</v>
      </c>
      <c r="H50" s="156">
        <v>518</v>
      </c>
      <c r="I50" s="160">
        <v>239031200</v>
      </c>
      <c r="J50" s="161">
        <v>162</v>
      </c>
      <c r="K50" s="160">
        <v>38777200</v>
      </c>
      <c r="L50" s="161">
        <v>13</v>
      </c>
      <c r="M50" s="160">
        <v>12184600</v>
      </c>
      <c r="N50" s="161">
        <v>13</v>
      </c>
      <c r="O50" s="160">
        <v>11661200</v>
      </c>
      <c r="P50" s="161">
        <v>5</v>
      </c>
      <c r="Q50" s="160">
        <v>4483800</v>
      </c>
      <c r="R50" s="162">
        <v>0</v>
      </c>
      <c r="S50" s="162">
        <v>0</v>
      </c>
      <c r="T50" s="156">
        <v>7</v>
      </c>
      <c r="U50" s="163">
        <v>3757800</v>
      </c>
    </row>
    <row r="51" spans="1:21" ht="12" customHeight="1">
      <c r="A51" s="158">
        <v>36</v>
      </c>
      <c r="B51" s="159">
        <v>361</v>
      </c>
      <c r="C51" s="258" t="s">
        <v>488</v>
      </c>
      <c r="D51" s="155">
        <v>2285</v>
      </c>
      <c r="E51" s="160">
        <v>1339161200</v>
      </c>
      <c r="F51" s="161">
        <v>1296</v>
      </c>
      <c r="G51" s="160">
        <v>919855400</v>
      </c>
      <c r="H51" s="156">
        <v>674</v>
      </c>
      <c r="I51" s="160">
        <v>311208800</v>
      </c>
      <c r="J51" s="161">
        <v>240</v>
      </c>
      <c r="K51" s="160">
        <v>48599700</v>
      </c>
      <c r="L51" s="161">
        <v>33</v>
      </c>
      <c r="M51" s="160">
        <v>28516500</v>
      </c>
      <c r="N51" s="161">
        <v>20</v>
      </c>
      <c r="O51" s="160">
        <v>18095000</v>
      </c>
      <c r="P51" s="161">
        <v>11</v>
      </c>
      <c r="Q51" s="160">
        <v>7403400</v>
      </c>
      <c r="R51" s="162">
        <v>0</v>
      </c>
      <c r="S51" s="162">
        <v>0</v>
      </c>
      <c r="T51" s="156">
        <v>11</v>
      </c>
      <c r="U51" s="163">
        <v>5482400</v>
      </c>
    </row>
    <row r="52" spans="1:21" ht="12" customHeight="1">
      <c r="A52" s="158">
        <v>37</v>
      </c>
      <c r="B52" s="159">
        <v>362</v>
      </c>
      <c r="C52" s="258" t="s">
        <v>489</v>
      </c>
      <c r="D52" s="155">
        <v>1730</v>
      </c>
      <c r="E52" s="160">
        <v>1005416700</v>
      </c>
      <c r="F52" s="161">
        <v>849</v>
      </c>
      <c r="G52" s="160">
        <v>612529600</v>
      </c>
      <c r="H52" s="156">
        <v>677</v>
      </c>
      <c r="I52" s="160">
        <v>317461200</v>
      </c>
      <c r="J52" s="161">
        <v>154</v>
      </c>
      <c r="K52" s="160">
        <v>34409600</v>
      </c>
      <c r="L52" s="161">
        <v>19</v>
      </c>
      <c r="M52" s="160">
        <v>16717800</v>
      </c>
      <c r="N52" s="161">
        <v>19</v>
      </c>
      <c r="O52" s="160">
        <v>16888600</v>
      </c>
      <c r="P52" s="161">
        <v>5</v>
      </c>
      <c r="Q52" s="160">
        <v>4142400</v>
      </c>
      <c r="R52" s="162">
        <v>0</v>
      </c>
      <c r="S52" s="162">
        <v>0</v>
      </c>
      <c r="T52" s="156">
        <v>7</v>
      </c>
      <c r="U52" s="163">
        <v>3267500</v>
      </c>
    </row>
    <row r="53" spans="1:21" ht="12" customHeight="1">
      <c r="A53" s="158">
        <v>38</v>
      </c>
      <c r="B53" s="159">
        <v>363</v>
      </c>
      <c r="C53" s="258" t="s">
        <v>490</v>
      </c>
      <c r="D53" s="155">
        <v>1232</v>
      </c>
      <c r="E53" s="160">
        <v>717150600</v>
      </c>
      <c r="F53" s="161">
        <v>672</v>
      </c>
      <c r="G53" s="160">
        <v>476668600</v>
      </c>
      <c r="H53" s="156">
        <v>391</v>
      </c>
      <c r="I53" s="160">
        <v>172526100</v>
      </c>
      <c r="J53" s="161">
        <v>125</v>
      </c>
      <c r="K53" s="160">
        <v>30204200</v>
      </c>
      <c r="L53" s="161">
        <v>26</v>
      </c>
      <c r="M53" s="160">
        <v>23041400</v>
      </c>
      <c r="N53" s="161">
        <v>13</v>
      </c>
      <c r="O53" s="160">
        <v>12063400</v>
      </c>
      <c r="P53" s="162">
        <v>0</v>
      </c>
      <c r="Q53" s="162">
        <v>0</v>
      </c>
      <c r="R53" s="162">
        <v>0</v>
      </c>
      <c r="S53" s="162">
        <v>0</v>
      </c>
      <c r="T53" s="156">
        <v>5</v>
      </c>
      <c r="U53" s="163">
        <v>2646900</v>
      </c>
    </row>
    <row r="54" spans="1:21" ht="12" customHeight="1">
      <c r="A54" s="158">
        <v>39</v>
      </c>
      <c r="B54" s="159">
        <v>364</v>
      </c>
      <c r="C54" s="258" t="s">
        <v>491</v>
      </c>
      <c r="D54" s="155">
        <v>1672</v>
      </c>
      <c r="E54" s="160">
        <v>977789200</v>
      </c>
      <c r="F54" s="161">
        <v>918</v>
      </c>
      <c r="G54" s="160">
        <v>641581000</v>
      </c>
      <c r="H54" s="156">
        <v>563</v>
      </c>
      <c r="I54" s="160">
        <v>251580600</v>
      </c>
      <c r="J54" s="161">
        <v>122</v>
      </c>
      <c r="K54" s="160">
        <v>26390300</v>
      </c>
      <c r="L54" s="161">
        <v>29</v>
      </c>
      <c r="M54" s="160">
        <v>26630300</v>
      </c>
      <c r="N54" s="161">
        <v>16</v>
      </c>
      <c r="O54" s="160">
        <v>14274900</v>
      </c>
      <c r="P54" s="161">
        <v>16</v>
      </c>
      <c r="Q54" s="160">
        <v>13000000</v>
      </c>
      <c r="R54" s="162">
        <v>1</v>
      </c>
      <c r="S54" s="160">
        <v>1035600</v>
      </c>
      <c r="T54" s="156">
        <v>7</v>
      </c>
      <c r="U54" s="163">
        <v>3296500</v>
      </c>
    </row>
    <row r="55" spans="1:21" ht="12" customHeight="1">
      <c r="A55" s="158">
        <v>25</v>
      </c>
      <c r="B55" s="159">
        <v>381</v>
      </c>
      <c r="C55" s="258" t="s">
        <v>492</v>
      </c>
      <c r="D55" s="155">
        <v>3891</v>
      </c>
      <c r="E55" s="160">
        <v>2282949400</v>
      </c>
      <c r="F55" s="161">
        <v>2452</v>
      </c>
      <c r="G55" s="160">
        <v>1674507500</v>
      </c>
      <c r="H55" s="156">
        <v>885</v>
      </c>
      <c r="I55" s="160">
        <v>432606400</v>
      </c>
      <c r="J55" s="161">
        <v>451</v>
      </c>
      <c r="K55" s="160">
        <v>88034400</v>
      </c>
      <c r="L55" s="161">
        <v>50</v>
      </c>
      <c r="M55" s="160">
        <v>44554300</v>
      </c>
      <c r="N55" s="161">
        <v>33</v>
      </c>
      <c r="O55" s="160">
        <v>29555100</v>
      </c>
      <c r="P55" s="161">
        <v>10</v>
      </c>
      <c r="Q55" s="160">
        <v>7822000</v>
      </c>
      <c r="R55" s="162">
        <v>2</v>
      </c>
      <c r="S55" s="160">
        <v>1608400</v>
      </c>
      <c r="T55" s="156">
        <v>8</v>
      </c>
      <c r="U55" s="163">
        <v>4261300</v>
      </c>
    </row>
    <row r="56" spans="1:21" ht="12" customHeight="1">
      <c r="A56" s="158">
        <v>26</v>
      </c>
      <c r="B56" s="159">
        <v>382</v>
      </c>
      <c r="C56" s="258" t="s">
        <v>493</v>
      </c>
      <c r="D56" s="155">
        <v>3432</v>
      </c>
      <c r="E56" s="160">
        <v>2031607100</v>
      </c>
      <c r="F56" s="161">
        <v>2577</v>
      </c>
      <c r="G56" s="160">
        <v>1697842200</v>
      </c>
      <c r="H56" s="156">
        <v>369</v>
      </c>
      <c r="I56" s="160">
        <v>180125600</v>
      </c>
      <c r="J56" s="161">
        <v>410</v>
      </c>
      <c r="K56" s="160">
        <v>87338200</v>
      </c>
      <c r="L56" s="161">
        <v>42</v>
      </c>
      <c r="M56" s="160">
        <v>37903000</v>
      </c>
      <c r="N56" s="161">
        <v>23</v>
      </c>
      <c r="O56" s="160">
        <v>20708700</v>
      </c>
      <c r="P56" s="161">
        <v>7</v>
      </c>
      <c r="Q56" s="160">
        <v>5100800</v>
      </c>
      <c r="R56" s="162">
        <v>1</v>
      </c>
      <c r="S56" s="160">
        <v>1035600</v>
      </c>
      <c r="T56" s="156">
        <v>3</v>
      </c>
      <c r="U56" s="163">
        <v>1553000</v>
      </c>
    </row>
    <row r="57" spans="1:21" ht="12" customHeight="1">
      <c r="A57" s="158">
        <v>42</v>
      </c>
      <c r="B57" s="159">
        <v>421</v>
      </c>
      <c r="C57" s="258" t="s">
        <v>494</v>
      </c>
      <c r="D57" s="155">
        <v>1360</v>
      </c>
      <c r="E57" s="160">
        <v>698093400</v>
      </c>
      <c r="F57" s="161">
        <v>845</v>
      </c>
      <c r="G57" s="160">
        <v>475010000</v>
      </c>
      <c r="H57" s="156">
        <v>409</v>
      </c>
      <c r="I57" s="160">
        <v>170401900</v>
      </c>
      <c r="J57" s="161">
        <v>62</v>
      </c>
      <c r="K57" s="160">
        <v>14478100</v>
      </c>
      <c r="L57" s="161">
        <v>20</v>
      </c>
      <c r="M57" s="160">
        <v>19731200</v>
      </c>
      <c r="N57" s="161">
        <v>14</v>
      </c>
      <c r="O57" s="160">
        <v>12526000</v>
      </c>
      <c r="P57" s="161">
        <v>3</v>
      </c>
      <c r="Q57" s="160">
        <v>2644000</v>
      </c>
      <c r="R57" s="162">
        <v>0</v>
      </c>
      <c r="S57" s="162">
        <v>0</v>
      </c>
      <c r="T57" s="156">
        <v>7</v>
      </c>
      <c r="U57" s="163">
        <v>3302200</v>
      </c>
    </row>
    <row r="58" spans="1:21" ht="12" customHeight="1">
      <c r="A58" s="158">
        <v>43</v>
      </c>
      <c r="B58" s="159">
        <v>422</v>
      </c>
      <c r="C58" s="258" t="s">
        <v>495</v>
      </c>
      <c r="D58" s="155">
        <v>3096</v>
      </c>
      <c r="E58" s="160">
        <v>1893149300</v>
      </c>
      <c r="F58" s="161">
        <v>1906</v>
      </c>
      <c r="G58" s="160">
        <v>1359052600</v>
      </c>
      <c r="H58" s="156">
        <v>752</v>
      </c>
      <c r="I58" s="160">
        <v>381071500</v>
      </c>
      <c r="J58" s="161">
        <v>354</v>
      </c>
      <c r="K58" s="160">
        <v>83306600</v>
      </c>
      <c r="L58" s="161">
        <v>47</v>
      </c>
      <c r="M58" s="160">
        <v>42946100</v>
      </c>
      <c r="N58" s="161">
        <v>17</v>
      </c>
      <c r="O58" s="160">
        <v>14676900</v>
      </c>
      <c r="P58" s="161">
        <v>12</v>
      </c>
      <c r="Q58" s="160">
        <v>7326400</v>
      </c>
      <c r="R58" s="162">
        <v>1</v>
      </c>
      <c r="S58" s="160">
        <v>1035600</v>
      </c>
      <c r="T58" s="156">
        <v>7</v>
      </c>
      <c r="U58" s="163">
        <v>3733600</v>
      </c>
    </row>
    <row r="59" spans="1:21" ht="12" customHeight="1">
      <c r="A59" s="158">
        <v>44</v>
      </c>
      <c r="B59" s="159">
        <v>441</v>
      </c>
      <c r="C59" s="258" t="s">
        <v>496</v>
      </c>
      <c r="D59" s="155">
        <v>1772</v>
      </c>
      <c r="E59" s="160">
        <v>1077641400</v>
      </c>
      <c r="F59" s="161">
        <v>1008</v>
      </c>
      <c r="G59" s="160">
        <v>752071100</v>
      </c>
      <c r="H59" s="156">
        <v>471</v>
      </c>
      <c r="I59" s="160">
        <v>234387700</v>
      </c>
      <c r="J59" s="161">
        <v>250</v>
      </c>
      <c r="K59" s="160">
        <v>55489500</v>
      </c>
      <c r="L59" s="161">
        <v>21</v>
      </c>
      <c r="M59" s="160">
        <v>19067200</v>
      </c>
      <c r="N59" s="161">
        <v>10</v>
      </c>
      <c r="O59" s="160">
        <v>9248600</v>
      </c>
      <c r="P59" s="161">
        <v>2</v>
      </c>
      <c r="Q59" s="160">
        <v>1839800</v>
      </c>
      <c r="R59" s="162">
        <v>1</v>
      </c>
      <c r="S59" s="160">
        <v>804200</v>
      </c>
      <c r="T59" s="156">
        <v>9</v>
      </c>
      <c r="U59" s="163">
        <v>4733300</v>
      </c>
    </row>
    <row r="60" spans="1:21" ht="12" customHeight="1">
      <c r="A60" s="158">
        <v>45</v>
      </c>
      <c r="B60" s="159">
        <v>442</v>
      </c>
      <c r="C60" s="258" t="s">
        <v>497</v>
      </c>
      <c r="D60" s="155">
        <v>2880</v>
      </c>
      <c r="E60" s="160">
        <v>1666994500</v>
      </c>
      <c r="F60" s="161">
        <v>1635</v>
      </c>
      <c r="G60" s="160">
        <v>1156063900</v>
      </c>
      <c r="H60" s="156">
        <v>819</v>
      </c>
      <c r="I60" s="160">
        <v>377492700</v>
      </c>
      <c r="J60" s="161">
        <v>357</v>
      </c>
      <c r="K60" s="160">
        <v>77881300</v>
      </c>
      <c r="L60" s="161">
        <v>29</v>
      </c>
      <c r="M60" s="160">
        <v>24729500</v>
      </c>
      <c r="N60" s="161">
        <v>20</v>
      </c>
      <c r="O60" s="160">
        <v>16486200</v>
      </c>
      <c r="P60" s="161">
        <v>15</v>
      </c>
      <c r="Q60" s="160">
        <v>11545800</v>
      </c>
      <c r="R60" s="162">
        <v>0</v>
      </c>
      <c r="S60" s="162">
        <v>0</v>
      </c>
      <c r="T60" s="156">
        <v>5</v>
      </c>
      <c r="U60" s="163">
        <v>2795100</v>
      </c>
    </row>
    <row r="61" spans="1:21" ht="12" customHeight="1">
      <c r="A61" s="158">
        <v>46</v>
      </c>
      <c r="B61" s="159">
        <v>443</v>
      </c>
      <c r="C61" s="258" t="s">
        <v>498</v>
      </c>
      <c r="D61" s="155">
        <v>3082</v>
      </c>
      <c r="E61" s="160">
        <v>1825177600</v>
      </c>
      <c r="F61" s="161">
        <v>1753</v>
      </c>
      <c r="G61" s="160">
        <v>1248587900</v>
      </c>
      <c r="H61" s="156">
        <v>833</v>
      </c>
      <c r="I61" s="160">
        <v>413563300</v>
      </c>
      <c r="J61" s="161">
        <v>412</v>
      </c>
      <c r="K61" s="160">
        <v>92678300</v>
      </c>
      <c r="L61" s="161">
        <v>36</v>
      </c>
      <c r="M61" s="160">
        <v>31763800</v>
      </c>
      <c r="N61" s="161">
        <v>18</v>
      </c>
      <c r="O61" s="160">
        <v>16547200</v>
      </c>
      <c r="P61" s="161">
        <v>18</v>
      </c>
      <c r="Q61" s="160">
        <v>15335400</v>
      </c>
      <c r="R61" s="162">
        <v>1</v>
      </c>
      <c r="S61" s="160">
        <v>1035600</v>
      </c>
      <c r="T61" s="156">
        <v>11</v>
      </c>
      <c r="U61" s="163">
        <v>5666100</v>
      </c>
    </row>
    <row r="62" spans="1:21" ht="12" customHeight="1">
      <c r="A62" s="158">
        <v>47</v>
      </c>
      <c r="B62" s="159">
        <v>444</v>
      </c>
      <c r="C62" s="258" t="s">
        <v>499</v>
      </c>
      <c r="D62" s="155">
        <v>2518</v>
      </c>
      <c r="E62" s="160">
        <v>1478451700</v>
      </c>
      <c r="F62" s="161">
        <v>1580</v>
      </c>
      <c r="G62" s="160">
        <v>1103722600</v>
      </c>
      <c r="H62" s="156">
        <v>562</v>
      </c>
      <c r="I62" s="160">
        <v>257561500</v>
      </c>
      <c r="J62" s="161">
        <v>321</v>
      </c>
      <c r="K62" s="160">
        <v>72982700</v>
      </c>
      <c r="L62" s="161">
        <v>26</v>
      </c>
      <c r="M62" s="160">
        <v>22810000</v>
      </c>
      <c r="N62" s="161">
        <v>8</v>
      </c>
      <c r="O62" s="160">
        <v>6433600</v>
      </c>
      <c r="P62" s="161">
        <v>15</v>
      </c>
      <c r="Q62" s="160">
        <v>11545800</v>
      </c>
      <c r="R62" s="162">
        <v>1</v>
      </c>
      <c r="S62" s="160">
        <v>804200</v>
      </c>
      <c r="T62" s="156">
        <v>5</v>
      </c>
      <c r="U62" s="163">
        <v>2591300</v>
      </c>
    </row>
    <row r="63" spans="1:21" ht="12" customHeight="1">
      <c r="A63" s="158">
        <v>48</v>
      </c>
      <c r="B63" s="159">
        <v>445</v>
      </c>
      <c r="C63" s="258" t="s">
        <v>500</v>
      </c>
      <c r="D63" s="155">
        <v>1203</v>
      </c>
      <c r="E63" s="160">
        <v>722123500</v>
      </c>
      <c r="F63" s="161">
        <v>686</v>
      </c>
      <c r="G63" s="160">
        <v>496724600</v>
      </c>
      <c r="H63" s="156">
        <v>334</v>
      </c>
      <c r="I63" s="160">
        <v>164139200</v>
      </c>
      <c r="J63" s="161">
        <v>153</v>
      </c>
      <c r="K63" s="160">
        <v>37157600</v>
      </c>
      <c r="L63" s="161">
        <v>10</v>
      </c>
      <c r="M63" s="160">
        <v>8846400</v>
      </c>
      <c r="N63" s="161">
        <v>11</v>
      </c>
      <c r="O63" s="160">
        <v>9047300</v>
      </c>
      <c r="P63" s="161">
        <v>7</v>
      </c>
      <c r="Q63" s="160">
        <v>5178000</v>
      </c>
      <c r="R63" s="162">
        <v>0</v>
      </c>
      <c r="S63" s="162">
        <v>0</v>
      </c>
      <c r="T63" s="156">
        <v>2</v>
      </c>
      <c r="U63" s="163">
        <v>1030400</v>
      </c>
    </row>
    <row r="64" spans="1:21" ht="12" customHeight="1">
      <c r="A64" s="158">
        <v>53</v>
      </c>
      <c r="B64" s="159">
        <v>461</v>
      </c>
      <c r="C64" s="258" t="s">
        <v>501</v>
      </c>
      <c r="D64" s="155">
        <v>2962</v>
      </c>
      <c r="E64" s="160">
        <v>1675269800</v>
      </c>
      <c r="F64" s="161">
        <v>1784</v>
      </c>
      <c r="G64" s="160">
        <v>1217376400</v>
      </c>
      <c r="H64" s="156">
        <v>648</v>
      </c>
      <c r="I64" s="160">
        <v>297755700</v>
      </c>
      <c r="J64" s="161">
        <v>436</v>
      </c>
      <c r="K64" s="160">
        <v>84606100</v>
      </c>
      <c r="L64" s="161">
        <v>33</v>
      </c>
      <c r="M64" s="160">
        <v>29475200</v>
      </c>
      <c r="N64" s="161">
        <v>32</v>
      </c>
      <c r="O64" s="160">
        <v>28147600</v>
      </c>
      <c r="P64" s="161">
        <v>16</v>
      </c>
      <c r="Q64" s="160">
        <v>11810100</v>
      </c>
      <c r="R64" s="162">
        <v>0</v>
      </c>
      <c r="S64" s="162">
        <v>0</v>
      </c>
      <c r="T64" s="156">
        <v>13</v>
      </c>
      <c r="U64" s="163">
        <v>6098700</v>
      </c>
    </row>
    <row r="65" spans="1:21" ht="12" customHeight="1">
      <c r="A65" s="158">
        <v>54</v>
      </c>
      <c r="B65" s="159">
        <v>462</v>
      </c>
      <c r="C65" s="258" t="s">
        <v>502</v>
      </c>
      <c r="D65" s="155">
        <v>1645</v>
      </c>
      <c r="E65" s="160">
        <v>975682500</v>
      </c>
      <c r="F65" s="161">
        <v>1087</v>
      </c>
      <c r="G65" s="160">
        <v>749046900</v>
      </c>
      <c r="H65" s="156">
        <v>299</v>
      </c>
      <c r="I65" s="160">
        <v>143400800</v>
      </c>
      <c r="J65" s="161">
        <v>216</v>
      </c>
      <c r="K65" s="160">
        <v>45824100</v>
      </c>
      <c r="L65" s="161">
        <v>23</v>
      </c>
      <c r="M65" s="160">
        <v>21031000</v>
      </c>
      <c r="N65" s="161">
        <v>8</v>
      </c>
      <c r="O65" s="160">
        <v>6835800</v>
      </c>
      <c r="P65" s="161">
        <v>9</v>
      </c>
      <c r="Q65" s="160">
        <v>7822000</v>
      </c>
      <c r="R65" s="162">
        <v>0</v>
      </c>
      <c r="S65" s="162">
        <v>0</v>
      </c>
      <c r="T65" s="156">
        <v>3</v>
      </c>
      <c r="U65" s="163">
        <v>1721900</v>
      </c>
    </row>
    <row r="66" spans="1:21" ht="12" customHeight="1">
      <c r="A66" s="158">
        <v>55</v>
      </c>
      <c r="B66" s="159">
        <v>463</v>
      </c>
      <c r="C66" s="258" t="s">
        <v>503</v>
      </c>
      <c r="D66" s="155">
        <v>1868</v>
      </c>
      <c r="E66" s="160">
        <v>1135540600</v>
      </c>
      <c r="F66" s="161">
        <v>1219</v>
      </c>
      <c r="G66" s="160">
        <v>864342800</v>
      </c>
      <c r="H66" s="156">
        <v>371</v>
      </c>
      <c r="I66" s="160">
        <v>182962500</v>
      </c>
      <c r="J66" s="161">
        <v>231</v>
      </c>
      <c r="K66" s="160">
        <v>48647900</v>
      </c>
      <c r="L66" s="161">
        <v>25</v>
      </c>
      <c r="M66" s="160">
        <v>22810200</v>
      </c>
      <c r="N66" s="161">
        <v>9</v>
      </c>
      <c r="O66" s="160">
        <v>7841100</v>
      </c>
      <c r="P66" s="161">
        <v>5</v>
      </c>
      <c r="Q66" s="160">
        <v>4483800</v>
      </c>
      <c r="R66" s="162">
        <v>0</v>
      </c>
      <c r="S66" s="162">
        <v>0</v>
      </c>
      <c r="T66" s="156">
        <v>8</v>
      </c>
      <c r="U66" s="163">
        <v>4452300</v>
      </c>
    </row>
    <row r="67" spans="1:21" ht="12" customHeight="1">
      <c r="A67" s="158">
        <v>56</v>
      </c>
      <c r="B67" s="159">
        <v>464</v>
      </c>
      <c r="C67" s="258" t="s">
        <v>504</v>
      </c>
      <c r="D67" s="155">
        <v>3289</v>
      </c>
      <c r="E67" s="160">
        <v>1908906000</v>
      </c>
      <c r="F67" s="161">
        <v>2262</v>
      </c>
      <c r="G67" s="160">
        <v>1495174900</v>
      </c>
      <c r="H67" s="156">
        <v>540</v>
      </c>
      <c r="I67" s="160">
        <v>259357400</v>
      </c>
      <c r="J67" s="161">
        <v>410</v>
      </c>
      <c r="K67" s="160">
        <v>93581900</v>
      </c>
      <c r="L67" s="161">
        <v>32</v>
      </c>
      <c r="M67" s="160">
        <v>29998800</v>
      </c>
      <c r="N67" s="161">
        <v>14</v>
      </c>
      <c r="O67" s="160">
        <v>12928200</v>
      </c>
      <c r="P67" s="161">
        <v>14</v>
      </c>
      <c r="Q67" s="160">
        <v>9629000</v>
      </c>
      <c r="R67" s="162">
        <v>0</v>
      </c>
      <c r="S67" s="162">
        <v>0</v>
      </c>
      <c r="T67" s="156">
        <v>17</v>
      </c>
      <c r="U67" s="163">
        <v>8235800</v>
      </c>
    </row>
    <row r="68" spans="1:21" ht="12" customHeight="1">
      <c r="A68" s="158">
        <v>57</v>
      </c>
      <c r="B68" s="159">
        <v>481</v>
      </c>
      <c r="C68" s="258" t="s">
        <v>505</v>
      </c>
      <c r="D68" s="155">
        <v>3333</v>
      </c>
      <c r="E68" s="160">
        <v>1944941700</v>
      </c>
      <c r="F68" s="161">
        <v>2008</v>
      </c>
      <c r="G68" s="160">
        <v>1437407600</v>
      </c>
      <c r="H68" s="156">
        <v>716</v>
      </c>
      <c r="I68" s="160">
        <v>341653900</v>
      </c>
      <c r="J68" s="161">
        <v>535</v>
      </c>
      <c r="K68" s="160">
        <v>104477400</v>
      </c>
      <c r="L68" s="161">
        <v>31</v>
      </c>
      <c r="M68" s="160">
        <v>27773100</v>
      </c>
      <c r="N68" s="161">
        <v>23</v>
      </c>
      <c r="O68" s="160">
        <v>19904300</v>
      </c>
      <c r="P68" s="161">
        <v>16</v>
      </c>
      <c r="Q68" s="160">
        <v>11777200</v>
      </c>
      <c r="R68" s="162">
        <v>0</v>
      </c>
      <c r="S68" s="162">
        <v>0</v>
      </c>
      <c r="T68" s="156">
        <v>4</v>
      </c>
      <c r="U68" s="163">
        <v>1948200</v>
      </c>
    </row>
    <row r="69" spans="1:21" ht="12" customHeight="1">
      <c r="A69" s="158">
        <v>58</v>
      </c>
      <c r="B69" s="159">
        <v>501</v>
      </c>
      <c r="C69" s="258" t="s">
        <v>506</v>
      </c>
      <c r="D69" s="155">
        <v>2220</v>
      </c>
      <c r="E69" s="160">
        <v>1323187400</v>
      </c>
      <c r="F69" s="161">
        <v>1198</v>
      </c>
      <c r="G69" s="160">
        <v>888550100</v>
      </c>
      <c r="H69" s="156">
        <v>624</v>
      </c>
      <c r="I69" s="160">
        <v>314523500</v>
      </c>
      <c r="J69" s="161">
        <v>353</v>
      </c>
      <c r="K69" s="160">
        <v>81839500</v>
      </c>
      <c r="L69" s="161">
        <v>20</v>
      </c>
      <c r="M69" s="160">
        <v>17119800</v>
      </c>
      <c r="N69" s="161">
        <v>12</v>
      </c>
      <c r="O69" s="160">
        <v>10686200</v>
      </c>
      <c r="P69" s="161">
        <v>9</v>
      </c>
      <c r="Q69" s="160">
        <v>8163400</v>
      </c>
      <c r="R69" s="162">
        <v>1</v>
      </c>
      <c r="S69" s="160">
        <v>1035600</v>
      </c>
      <c r="T69" s="156">
        <v>3</v>
      </c>
      <c r="U69" s="163">
        <v>1269300</v>
      </c>
    </row>
    <row r="70" spans="1:21" ht="12" customHeight="1">
      <c r="A70" s="158">
        <v>59</v>
      </c>
      <c r="B70" s="159">
        <v>502</v>
      </c>
      <c r="C70" s="258" t="s">
        <v>507</v>
      </c>
      <c r="D70" s="155">
        <v>1486</v>
      </c>
      <c r="E70" s="160">
        <v>897631700</v>
      </c>
      <c r="F70" s="161">
        <v>790</v>
      </c>
      <c r="G70" s="160">
        <v>599083400</v>
      </c>
      <c r="H70" s="156">
        <v>403</v>
      </c>
      <c r="I70" s="160">
        <v>210111700</v>
      </c>
      <c r="J70" s="161">
        <v>255</v>
      </c>
      <c r="K70" s="160">
        <v>57318000</v>
      </c>
      <c r="L70" s="161">
        <v>20</v>
      </c>
      <c r="M70" s="160">
        <v>17089500</v>
      </c>
      <c r="N70" s="161">
        <v>8</v>
      </c>
      <c r="O70" s="160">
        <v>7238000</v>
      </c>
      <c r="P70" s="161">
        <v>7</v>
      </c>
      <c r="Q70" s="160">
        <v>5100800</v>
      </c>
      <c r="R70" s="162">
        <v>0</v>
      </c>
      <c r="S70" s="162">
        <v>0</v>
      </c>
      <c r="T70" s="156">
        <v>3</v>
      </c>
      <c r="U70" s="163">
        <v>1690300</v>
      </c>
    </row>
    <row r="71" spans="1:21" ht="12" customHeight="1">
      <c r="A71" s="158">
        <v>60</v>
      </c>
      <c r="B71" s="159">
        <v>503</v>
      </c>
      <c r="C71" s="258" t="s">
        <v>508</v>
      </c>
      <c r="D71" s="155">
        <v>1064</v>
      </c>
      <c r="E71" s="160">
        <v>605835000</v>
      </c>
      <c r="F71" s="161">
        <v>561</v>
      </c>
      <c r="G71" s="160">
        <v>401697800</v>
      </c>
      <c r="H71" s="156">
        <v>343</v>
      </c>
      <c r="I71" s="160">
        <v>152575900</v>
      </c>
      <c r="J71" s="161">
        <v>134</v>
      </c>
      <c r="K71" s="160">
        <v>28645700</v>
      </c>
      <c r="L71" s="161">
        <v>17</v>
      </c>
      <c r="M71" s="160">
        <v>15541900</v>
      </c>
      <c r="N71" s="161">
        <v>6</v>
      </c>
      <c r="O71" s="160">
        <v>5227400</v>
      </c>
      <c r="P71" s="161">
        <v>1</v>
      </c>
      <c r="Q71" s="160">
        <v>1035600</v>
      </c>
      <c r="R71" s="162">
        <v>0</v>
      </c>
      <c r="S71" s="162">
        <v>0</v>
      </c>
      <c r="T71" s="156">
        <v>2</v>
      </c>
      <c r="U71" s="163">
        <v>1110700</v>
      </c>
    </row>
    <row r="72" spans="1:21" ht="12" customHeight="1">
      <c r="A72" s="158">
        <v>61</v>
      </c>
      <c r="B72" s="159">
        <v>504</v>
      </c>
      <c r="C72" s="258" t="s">
        <v>509</v>
      </c>
      <c r="D72" s="155">
        <v>867</v>
      </c>
      <c r="E72" s="160">
        <v>514756900</v>
      </c>
      <c r="F72" s="161">
        <v>483</v>
      </c>
      <c r="G72" s="160">
        <v>351769100</v>
      </c>
      <c r="H72" s="156">
        <v>266</v>
      </c>
      <c r="I72" s="160">
        <v>126555600</v>
      </c>
      <c r="J72" s="161">
        <v>98</v>
      </c>
      <c r="K72" s="160">
        <v>19722200</v>
      </c>
      <c r="L72" s="161">
        <v>10</v>
      </c>
      <c r="M72" s="160">
        <v>8444200</v>
      </c>
      <c r="N72" s="161">
        <v>9</v>
      </c>
      <c r="O72" s="160">
        <v>7841100</v>
      </c>
      <c r="P72" s="162">
        <v>0</v>
      </c>
      <c r="Q72" s="162">
        <v>0</v>
      </c>
      <c r="R72" s="162">
        <v>0</v>
      </c>
      <c r="S72" s="162">
        <v>0</v>
      </c>
      <c r="T72" s="156">
        <v>1</v>
      </c>
      <c r="U72" s="163">
        <v>424700</v>
      </c>
    </row>
    <row r="73" spans="1:21" ht="12" customHeight="1">
      <c r="A73" s="158">
        <v>62</v>
      </c>
      <c r="B73" s="159">
        <v>521</v>
      </c>
      <c r="C73" s="258" t="s">
        <v>510</v>
      </c>
      <c r="D73" s="155">
        <v>4795</v>
      </c>
      <c r="E73" s="160">
        <v>2726636200</v>
      </c>
      <c r="F73" s="161">
        <v>2727</v>
      </c>
      <c r="G73" s="160">
        <v>1934852400</v>
      </c>
      <c r="H73" s="156">
        <v>1164</v>
      </c>
      <c r="I73" s="160">
        <v>526268600</v>
      </c>
      <c r="J73" s="161">
        <v>773</v>
      </c>
      <c r="K73" s="160">
        <v>159919400</v>
      </c>
      <c r="L73" s="161">
        <v>58</v>
      </c>
      <c r="M73" s="160">
        <v>51128400</v>
      </c>
      <c r="N73" s="161">
        <v>37</v>
      </c>
      <c r="O73" s="160">
        <v>32369700</v>
      </c>
      <c r="P73" s="161">
        <v>16</v>
      </c>
      <c r="Q73" s="160">
        <v>12581400</v>
      </c>
      <c r="R73" s="162">
        <v>0</v>
      </c>
      <c r="S73" s="162">
        <v>0</v>
      </c>
      <c r="T73" s="156">
        <v>20</v>
      </c>
      <c r="U73" s="163">
        <v>9516300</v>
      </c>
    </row>
    <row r="74" spans="1:21" ht="12" customHeight="1">
      <c r="A74" s="158">
        <v>63</v>
      </c>
      <c r="B74" s="159">
        <v>522</v>
      </c>
      <c r="C74" s="258" t="s">
        <v>511</v>
      </c>
      <c r="D74" s="155">
        <v>1108</v>
      </c>
      <c r="E74" s="160">
        <v>657619500</v>
      </c>
      <c r="F74" s="161">
        <v>617</v>
      </c>
      <c r="G74" s="160">
        <v>449878300</v>
      </c>
      <c r="H74" s="156">
        <v>295</v>
      </c>
      <c r="I74" s="160">
        <v>140049400</v>
      </c>
      <c r="J74" s="161">
        <v>160</v>
      </c>
      <c r="K74" s="160">
        <v>37454100</v>
      </c>
      <c r="L74" s="161">
        <v>10</v>
      </c>
      <c r="M74" s="160">
        <v>8846400</v>
      </c>
      <c r="N74" s="161">
        <v>11</v>
      </c>
      <c r="O74" s="160">
        <v>10314500</v>
      </c>
      <c r="P74" s="161">
        <v>10</v>
      </c>
      <c r="Q74" s="160">
        <v>8747600</v>
      </c>
      <c r="R74" s="162">
        <v>0</v>
      </c>
      <c r="S74" s="162">
        <v>0</v>
      </c>
      <c r="T74" s="156">
        <v>5</v>
      </c>
      <c r="U74" s="163">
        <v>2329200</v>
      </c>
    </row>
    <row r="75" spans="1:21" ht="12" customHeight="1">
      <c r="A75" s="158">
        <v>64</v>
      </c>
      <c r="B75" s="159">
        <v>523</v>
      </c>
      <c r="C75" s="258" t="s">
        <v>326</v>
      </c>
      <c r="D75" s="155">
        <v>2625</v>
      </c>
      <c r="E75" s="160">
        <v>1589809300</v>
      </c>
      <c r="F75" s="161">
        <v>1462</v>
      </c>
      <c r="G75" s="160">
        <v>1125340800</v>
      </c>
      <c r="H75" s="156">
        <v>651</v>
      </c>
      <c r="I75" s="160">
        <v>313322100</v>
      </c>
      <c r="J75" s="161">
        <v>442</v>
      </c>
      <c r="K75" s="160">
        <v>94042900</v>
      </c>
      <c r="L75" s="161">
        <v>27</v>
      </c>
      <c r="M75" s="160">
        <v>25280800</v>
      </c>
      <c r="N75" s="161">
        <v>22</v>
      </c>
      <c r="O75" s="160">
        <v>20507800</v>
      </c>
      <c r="P75" s="161">
        <v>11</v>
      </c>
      <c r="Q75" s="160">
        <v>6444900</v>
      </c>
      <c r="R75" s="162">
        <v>0</v>
      </c>
      <c r="S75" s="162">
        <v>0</v>
      </c>
      <c r="T75" s="156">
        <v>10</v>
      </c>
      <c r="U75" s="163">
        <v>4870000</v>
      </c>
    </row>
    <row r="76" spans="1:21" ht="12" customHeight="1">
      <c r="A76" s="158">
        <v>65</v>
      </c>
      <c r="B76" s="159">
        <v>524</v>
      </c>
      <c r="C76" s="258" t="s">
        <v>512</v>
      </c>
      <c r="D76" s="155">
        <v>1277</v>
      </c>
      <c r="E76" s="160">
        <v>753115700</v>
      </c>
      <c r="F76" s="161">
        <v>699</v>
      </c>
      <c r="G76" s="160">
        <v>525037900</v>
      </c>
      <c r="H76" s="156">
        <v>353</v>
      </c>
      <c r="I76" s="160">
        <v>160116400</v>
      </c>
      <c r="J76" s="161">
        <v>185</v>
      </c>
      <c r="K76" s="160">
        <v>35977800</v>
      </c>
      <c r="L76" s="161">
        <v>20</v>
      </c>
      <c r="M76" s="160">
        <v>17150100</v>
      </c>
      <c r="N76" s="161">
        <v>13</v>
      </c>
      <c r="O76" s="160">
        <v>10856800</v>
      </c>
      <c r="P76" s="161">
        <v>4</v>
      </c>
      <c r="Q76" s="160">
        <v>2456800</v>
      </c>
      <c r="R76" s="162">
        <v>0</v>
      </c>
      <c r="S76" s="162">
        <v>0</v>
      </c>
      <c r="T76" s="156">
        <v>3</v>
      </c>
      <c r="U76" s="163">
        <v>1519900</v>
      </c>
    </row>
    <row r="77" spans="1:21" ht="12" customHeight="1">
      <c r="A77" s="158">
        <v>66</v>
      </c>
      <c r="B77" s="159">
        <v>525</v>
      </c>
      <c r="C77" s="258" t="s">
        <v>513</v>
      </c>
      <c r="D77" s="155">
        <v>1132</v>
      </c>
      <c r="E77" s="160">
        <v>649441900</v>
      </c>
      <c r="F77" s="161">
        <v>603</v>
      </c>
      <c r="G77" s="160">
        <v>443212000</v>
      </c>
      <c r="H77" s="156">
        <v>347</v>
      </c>
      <c r="I77" s="160">
        <v>142691900</v>
      </c>
      <c r="J77" s="161">
        <v>139</v>
      </c>
      <c r="K77" s="160">
        <v>29869200</v>
      </c>
      <c r="L77" s="161">
        <v>12</v>
      </c>
      <c r="M77" s="160">
        <v>10485100</v>
      </c>
      <c r="N77" s="161">
        <v>14</v>
      </c>
      <c r="O77" s="160">
        <v>12867600</v>
      </c>
      <c r="P77" s="161">
        <v>10</v>
      </c>
      <c r="Q77" s="160">
        <v>7172000</v>
      </c>
      <c r="R77" s="162">
        <v>0</v>
      </c>
      <c r="S77" s="162">
        <v>0</v>
      </c>
      <c r="T77" s="156">
        <v>7</v>
      </c>
      <c r="U77" s="163">
        <v>3144100</v>
      </c>
    </row>
    <row r="78" spans="1:21" ht="12" customHeight="1">
      <c r="A78" s="158">
        <v>69</v>
      </c>
      <c r="B78" s="159">
        <v>541</v>
      </c>
      <c r="C78" s="258" t="s">
        <v>514</v>
      </c>
      <c r="D78" s="155">
        <v>1063</v>
      </c>
      <c r="E78" s="160">
        <v>624430600</v>
      </c>
      <c r="F78" s="161">
        <v>618</v>
      </c>
      <c r="G78" s="160">
        <v>423597300</v>
      </c>
      <c r="H78" s="156">
        <v>324</v>
      </c>
      <c r="I78" s="160">
        <v>153305300</v>
      </c>
      <c r="J78" s="161">
        <v>92</v>
      </c>
      <c r="K78" s="160">
        <v>23379400</v>
      </c>
      <c r="L78" s="161">
        <v>10</v>
      </c>
      <c r="M78" s="160">
        <v>8645300</v>
      </c>
      <c r="N78" s="161">
        <v>11</v>
      </c>
      <c r="O78" s="160">
        <v>10656100</v>
      </c>
      <c r="P78" s="161">
        <v>3</v>
      </c>
      <c r="Q78" s="160">
        <v>2302600</v>
      </c>
      <c r="R78" s="162">
        <v>0</v>
      </c>
      <c r="S78" s="162">
        <v>0</v>
      </c>
      <c r="T78" s="156">
        <v>5</v>
      </c>
      <c r="U78" s="163">
        <v>2544600</v>
      </c>
    </row>
    <row r="79" spans="1:21" ht="12" customHeight="1">
      <c r="A79" s="158">
        <v>70</v>
      </c>
      <c r="B79" s="159">
        <v>542</v>
      </c>
      <c r="C79" s="258" t="s">
        <v>515</v>
      </c>
      <c r="D79" s="155">
        <v>1498</v>
      </c>
      <c r="E79" s="160">
        <v>855506300</v>
      </c>
      <c r="F79" s="161">
        <v>773</v>
      </c>
      <c r="G79" s="160">
        <v>541418400</v>
      </c>
      <c r="H79" s="156">
        <v>513</v>
      </c>
      <c r="I79" s="160">
        <v>238721300</v>
      </c>
      <c r="J79" s="161">
        <v>163</v>
      </c>
      <c r="K79" s="160">
        <v>34797500</v>
      </c>
      <c r="L79" s="161">
        <v>25</v>
      </c>
      <c r="M79" s="160">
        <v>22548500</v>
      </c>
      <c r="N79" s="161">
        <v>14</v>
      </c>
      <c r="O79" s="160">
        <v>12465400</v>
      </c>
      <c r="P79" s="161">
        <v>4</v>
      </c>
      <c r="Q79" s="160">
        <v>2456800</v>
      </c>
      <c r="R79" s="162">
        <v>0</v>
      </c>
      <c r="S79" s="162">
        <v>0</v>
      </c>
      <c r="T79" s="156">
        <v>6</v>
      </c>
      <c r="U79" s="163">
        <v>3098400</v>
      </c>
    </row>
    <row r="80" spans="1:21" ht="12" customHeight="1">
      <c r="A80" s="158">
        <v>71</v>
      </c>
      <c r="B80" s="159">
        <v>543</v>
      </c>
      <c r="C80" s="258" t="s">
        <v>516</v>
      </c>
      <c r="D80" s="155">
        <v>2882</v>
      </c>
      <c r="E80" s="160">
        <v>1647892100</v>
      </c>
      <c r="F80" s="161">
        <v>1651</v>
      </c>
      <c r="G80" s="160">
        <v>1166391300</v>
      </c>
      <c r="H80" s="156">
        <v>672</v>
      </c>
      <c r="I80" s="160">
        <v>325111300</v>
      </c>
      <c r="J80" s="161">
        <v>487</v>
      </c>
      <c r="K80" s="160">
        <v>95331000</v>
      </c>
      <c r="L80" s="161">
        <v>30</v>
      </c>
      <c r="M80" s="160">
        <v>27817300</v>
      </c>
      <c r="N80" s="161">
        <v>26</v>
      </c>
      <c r="O80" s="160">
        <v>22920200</v>
      </c>
      <c r="P80" s="161">
        <v>10</v>
      </c>
      <c r="Q80" s="160">
        <v>6753400</v>
      </c>
      <c r="R80" s="162">
        <v>1</v>
      </c>
      <c r="S80" s="160">
        <v>1035600</v>
      </c>
      <c r="T80" s="156">
        <v>5</v>
      </c>
      <c r="U80" s="163">
        <v>2532000</v>
      </c>
    </row>
    <row r="81" spans="1:21" ht="12" customHeight="1">
      <c r="A81" s="158">
        <v>72</v>
      </c>
      <c r="B81" s="159">
        <v>544</v>
      </c>
      <c r="C81" s="258" t="s">
        <v>517</v>
      </c>
      <c r="D81" s="155">
        <v>4510</v>
      </c>
      <c r="E81" s="160">
        <v>2533279900</v>
      </c>
      <c r="F81" s="161">
        <v>2453</v>
      </c>
      <c r="G81" s="160">
        <v>1683239700</v>
      </c>
      <c r="H81" s="156">
        <v>1502</v>
      </c>
      <c r="I81" s="160">
        <v>659644400</v>
      </c>
      <c r="J81" s="161">
        <v>431</v>
      </c>
      <c r="K81" s="160">
        <v>85961200</v>
      </c>
      <c r="L81" s="161">
        <v>58</v>
      </c>
      <c r="M81" s="160">
        <v>51004400</v>
      </c>
      <c r="N81" s="161">
        <v>37</v>
      </c>
      <c r="O81" s="160">
        <v>33777400</v>
      </c>
      <c r="P81" s="161">
        <v>21</v>
      </c>
      <c r="Q81" s="160">
        <v>15379600</v>
      </c>
      <c r="R81" s="162">
        <v>0</v>
      </c>
      <c r="S81" s="162">
        <v>0</v>
      </c>
      <c r="T81" s="156">
        <v>8</v>
      </c>
      <c r="U81" s="163">
        <v>4273200</v>
      </c>
    </row>
    <row r="82" spans="1:21" ht="12" customHeight="1">
      <c r="A82" s="158">
        <v>73</v>
      </c>
      <c r="B82" s="159">
        <v>561</v>
      </c>
      <c r="C82" s="258" t="s">
        <v>518</v>
      </c>
      <c r="D82" s="155">
        <v>2571</v>
      </c>
      <c r="E82" s="160">
        <v>1455602500</v>
      </c>
      <c r="F82" s="161">
        <v>1330</v>
      </c>
      <c r="G82" s="160">
        <v>936682000</v>
      </c>
      <c r="H82" s="156">
        <v>908</v>
      </c>
      <c r="I82" s="160">
        <v>400630500</v>
      </c>
      <c r="J82" s="161">
        <v>255</v>
      </c>
      <c r="K82" s="160">
        <v>53988600</v>
      </c>
      <c r="L82" s="161">
        <v>34</v>
      </c>
      <c r="M82" s="160">
        <v>28549400</v>
      </c>
      <c r="N82" s="161">
        <v>29</v>
      </c>
      <c r="O82" s="160">
        <v>25162000</v>
      </c>
      <c r="P82" s="161">
        <v>9</v>
      </c>
      <c r="Q82" s="160">
        <v>7359200</v>
      </c>
      <c r="R82" s="162">
        <v>0</v>
      </c>
      <c r="S82" s="162">
        <v>0</v>
      </c>
      <c r="T82" s="156">
        <v>6</v>
      </c>
      <c r="U82" s="163">
        <v>3230800</v>
      </c>
    </row>
    <row r="83" spans="1:21" ht="12" customHeight="1">
      <c r="A83" s="158">
        <v>74</v>
      </c>
      <c r="B83" s="159">
        <v>562</v>
      </c>
      <c r="C83" s="258" t="s">
        <v>519</v>
      </c>
      <c r="D83" s="155">
        <v>1855</v>
      </c>
      <c r="E83" s="160">
        <v>1112617900</v>
      </c>
      <c r="F83" s="161">
        <v>917</v>
      </c>
      <c r="G83" s="160">
        <v>673263100</v>
      </c>
      <c r="H83" s="156">
        <v>764</v>
      </c>
      <c r="I83" s="160">
        <v>354617200</v>
      </c>
      <c r="J83" s="161">
        <v>107</v>
      </c>
      <c r="K83" s="160">
        <v>27055700</v>
      </c>
      <c r="L83" s="161">
        <v>24</v>
      </c>
      <c r="M83" s="160">
        <v>21512900</v>
      </c>
      <c r="N83" s="161">
        <v>34</v>
      </c>
      <c r="O83" s="160">
        <v>29152700</v>
      </c>
      <c r="P83" s="161">
        <v>7</v>
      </c>
      <c r="Q83" s="160">
        <v>5982200</v>
      </c>
      <c r="R83" s="162">
        <v>0</v>
      </c>
      <c r="S83" s="162">
        <v>0</v>
      </c>
      <c r="T83" s="156">
        <v>2</v>
      </c>
      <c r="U83" s="163">
        <v>1034100</v>
      </c>
    </row>
    <row r="84" spans="1:21" ht="12" customHeight="1">
      <c r="A84" s="158">
        <v>75</v>
      </c>
      <c r="B84" s="159">
        <v>581</v>
      </c>
      <c r="C84" s="258" t="s">
        <v>520</v>
      </c>
      <c r="D84" s="155">
        <v>2074</v>
      </c>
      <c r="E84" s="160">
        <v>1316610100</v>
      </c>
      <c r="F84" s="161">
        <v>1106</v>
      </c>
      <c r="G84" s="160">
        <v>840808700</v>
      </c>
      <c r="H84" s="156">
        <v>763</v>
      </c>
      <c r="I84" s="160">
        <v>383817300</v>
      </c>
      <c r="J84" s="161">
        <v>135</v>
      </c>
      <c r="K84" s="160">
        <v>35107400</v>
      </c>
      <c r="L84" s="161">
        <v>28</v>
      </c>
      <c r="M84" s="160">
        <v>26536800</v>
      </c>
      <c r="N84" s="161">
        <v>19</v>
      </c>
      <c r="O84" s="160">
        <v>16486400</v>
      </c>
      <c r="P84" s="161">
        <v>16</v>
      </c>
      <c r="Q84" s="160">
        <v>10168900</v>
      </c>
      <c r="R84" s="162">
        <v>0</v>
      </c>
      <c r="S84" s="162">
        <v>0</v>
      </c>
      <c r="T84" s="156">
        <v>7</v>
      </c>
      <c r="U84" s="163">
        <v>3684600</v>
      </c>
    </row>
    <row r="85" spans="1:21" ht="12" customHeight="1">
      <c r="A85" s="158">
        <v>76</v>
      </c>
      <c r="B85" s="159">
        <v>582</v>
      </c>
      <c r="C85" s="258" t="s">
        <v>521</v>
      </c>
      <c r="D85" s="155">
        <v>2702</v>
      </c>
      <c r="E85" s="160">
        <v>1454418500</v>
      </c>
      <c r="F85" s="161">
        <v>1497</v>
      </c>
      <c r="G85" s="160">
        <v>1001749900</v>
      </c>
      <c r="H85" s="156">
        <v>782</v>
      </c>
      <c r="I85" s="160">
        <v>328738700</v>
      </c>
      <c r="J85" s="161">
        <v>348</v>
      </c>
      <c r="K85" s="160">
        <v>61622100</v>
      </c>
      <c r="L85" s="161">
        <v>25</v>
      </c>
      <c r="M85" s="160">
        <v>23967200</v>
      </c>
      <c r="N85" s="161">
        <v>28</v>
      </c>
      <c r="O85" s="160">
        <v>25534100</v>
      </c>
      <c r="P85" s="161">
        <v>14</v>
      </c>
      <c r="Q85" s="160">
        <v>8670300</v>
      </c>
      <c r="R85" s="162">
        <v>0</v>
      </c>
      <c r="S85" s="162">
        <v>0</v>
      </c>
      <c r="T85" s="156">
        <v>8</v>
      </c>
      <c r="U85" s="163">
        <v>4136200</v>
      </c>
    </row>
    <row r="86" spans="1:21" ht="12" customHeight="1">
      <c r="A86" s="158">
        <v>77</v>
      </c>
      <c r="B86" s="159">
        <v>583</v>
      </c>
      <c r="C86" s="258" t="s">
        <v>522</v>
      </c>
      <c r="D86" s="155">
        <v>943</v>
      </c>
      <c r="E86" s="160">
        <v>551198000</v>
      </c>
      <c r="F86" s="161">
        <v>479</v>
      </c>
      <c r="G86" s="160">
        <v>337013500</v>
      </c>
      <c r="H86" s="156">
        <v>387</v>
      </c>
      <c r="I86" s="160">
        <v>175263600</v>
      </c>
      <c r="J86" s="161">
        <v>42</v>
      </c>
      <c r="K86" s="160">
        <v>9302000</v>
      </c>
      <c r="L86" s="161">
        <v>9</v>
      </c>
      <c r="M86" s="160">
        <v>8273600</v>
      </c>
      <c r="N86" s="161">
        <v>19</v>
      </c>
      <c r="O86" s="160">
        <v>16687500</v>
      </c>
      <c r="P86" s="161">
        <v>2</v>
      </c>
      <c r="Q86" s="160">
        <v>1839800</v>
      </c>
      <c r="R86" s="162">
        <v>0</v>
      </c>
      <c r="S86" s="162">
        <v>0</v>
      </c>
      <c r="T86" s="156">
        <v>5</v>
      </c>
      <c r="U86" s="163">
        <v>2818000</v>
      </c>
    </row>
    <row r="87" spans="1:21" ht="12" customHeight="1">
      <c r="A87" s="158">
        <v>78</v>
      </c>
      <c r="B87" s="159">
        <v>584</v>
      </c>
      <c r="C87" s="258" t="s">
        <v>523</v>
      </c>
      <c r="D87" s="155">
        <v>2150</v>
      </c>
      <c r="E87" s="160">
        <v>1179392000</v>
      </c>
      <c r="F87" s="161">
        <v>1180</v>
      </c>
      <c r="G87" s="160">
        <v>772757100</v>
      </c>
      <c r="H87" s="156">
        <v>741</v>
      </c>
      <c r="I87" s="160">
        <v>314420200</v>
      </c>
      <c r="J87" s="161">
        <v>147</v>
      </c>
      <c r="K87" s="160">
        <v>27802000</v>
      </c>
      <c r="L87" s="161">
        <v>21</v>
      </c>
      <c r="M87" s="160">
        <v>18728400</v>
      </c>
      <c r="N87" s="161">
        <v>26</v>
      </c>
      <c r="O87" s="160">
        <v>23523500</v>
      </c>
      <c r="P87" s="161">
        <v>21</v>
      </c>
      <c r="Q87" s="160">
        <v>15501000</v>
      </c>
      <c r="R87" s="162">
        <v>0</v>
      </c>
      <c r="S87" s="162">
        <v>0</v>
      </c>
      <c r="T87" s="156">
        <v>14</v>
      </c>
      <c r="U87" s="163">
        <v>6659800</v>
      </c>
    </row>
    <row r="88" spans="1:21" ht="12" customHeight="1">
      <c r="A88" s="158">
        <v>79</v>
      </c>
      <c r="B88" s="159">
        <v>601</v>
      </c>
      <c r="C88" s="258" t="s">
        <v>524</v>
      </c>
      <c r="D88" s="155">
        <v>2841</v>
      </c>
      <c r="E88" s="160">
        <v>1653820300</v>
      </c>
      <c r="F88" s="161">
        <v>1528</v>
      </c>
      <c r="G88" s="160">
        <v>1103458500</v>
      </c>
      <c r="H88" s="156">
        <v>864</v>
      </c>
      <c r="I88" s="160">
        <v>409402300</v>
      </c>
      <c r="J88" s="161">
        <v>372</v>
      </c>
      <c r="K88" s="160">
        <v>77617000</v>
      </c>
      <c r="L88" s="161">
        <v>31</v>
      </c>
      <c r="M88" s="160">
        <v>28021000</v>
      </c>
      <c r="N88" s="161">
        <v>27</v>
      </c>
      <c r="O88" s="160">
        <v>24729900</v>
      </c>
      <c r="P88" s="161">
        <v>12</v>
      </c>
      <c r="Q88" s="160">
        <v>7249100</v>
      </c>
      <c r="R88" s="162">
        <v>0</v>
      </c>
      <c r="S88" s="162">
        <v>0</v>
      </c>
      <c r="T88" s="156">
        <v>7</v>
      </c>
      <c r="U88" s="163">
        <v>3342500</v>
      </c>
    </row>
    <row r="89" spans="1:21" ht="12" customHeight="1">
      <c r="A89" s="158">
        <v>80</v>
      </c>
      <c r="B89" s="159">
        <v>602</v>
      </c>
      <c r="C89" s="258" t="s">
        <v>525</v>
      </c>
      <c r="D89" s="155">
        <v>2271</v>
      </c>
      <c r="E89" s="160">
        <v>1312454000</v>
      </c>
      <c r="F89" s="161">
        <v>1154</v>
      </c>
      <c r="G89" s="160">
        <v>839921500</v>
      </c>
      <c r="H89" s="156">
        <v>817</v>
      </c>
      <c r="I89" s="160">
        <v>373964400</v>
      </c>
      <c r="J89" s="161">
        <v>245</v>
      </c>
      <c r="K89" s="160">
        <v>51855100</v>
      </c>
      <c r="L89" s="161">
        <v>34</v>
      </c>
      <c r="M89" s="160">
        <v>30450200</v>
      </c>
      <c r="N89" s="161">
        <v>14</v>
      </c>
      <c r="O89" s="160">
        <v>12465400</v>
      </c>
      <c r="P89" s="161">
        <v>5</v>
      </c>
      <c r="Q89" s="160">
        <v>2611200</v>
      </c>
      <c r="R89" s="162">
        <v>0</v>
      </c>
      <c r="S89" s="162">
        <v>0</v>
      </c>
      <c r="T89" s="156">
        <v>2</v>
      </c>
      <c r="U89" s="163">
        <v>1186200</v>
      </c>
    </row>
    <row r="90" spans="1:21" ht="12" customHeight="1">
      <c r="A90" s="158">
        <v>81</v>
      </c>
      <c r="B90" s="159">
        <v>603</v>
      </c>
      <c r="C90" s="258" t="s">
        <v>526</v>
      </c>
      <c r="D90" s="155">
        <v>1476</v>
      </c>
      <c r="E90" s="160">
        <v>892267800</v>
      </c>
      <c r="F90" s="161">
        <v>692</v>
      </c>
      <c r="G90" s="160">
        <v>520255300</v>
      </c>
      <c r="H90" s="156">
        <v>548</v>
      </c>
      <c r="I90" s="160">
        <v>294055100</v>
      </c>
      <c r="J90" s="161">
        <v>206</v>
      </c>
      <c r="K90" s="160">
        <v>52101000</v>
      </c>
      <c r="L90" s="161">
        <v>11</v>
      </c>
      <c r="M90" s="160">
        <v>9851700</v>
      </c>
      <c r="N90" s="161">
        <v>12</v>
      </c>
      <c r="O90" s="160">
        <v>10857000</v>
      </c>
      <c r="P90" s="161">
        <v>6</v>
      </c>
      <c r="Q90" s="160">
        <v>4605200</v>
      </c>
      <c r="R90" s="162">
        <v>0</v>
      </c>
      <c r="S90" s="162">
        <v>0</v>
      </c>
      <c r="T90" s="156">
        <v>1</v>
      </c>
      <c r="U90" s="163">
        <v>542500</v>
      </c>
    </row>
    <row r="91" spans="1:21" ht="12" customHeight="1">
      <c r="A91" s="158">
        <v>82</v>
      </c>
      <c r="B91" s="159">
        <v>604</v>
      </c>
      <c r="C91" s="258" t="s">
        <v>527</v>
      </c>
      <c r="D91" s="155">
        <v>1287</v>
      </c>
      <c r="E91" s="160">
        <v>733943700</v>
      </c>
      <c r="F91" s="161">
        <v>680</v>
      </c>
      <c r="G91" s="160">
        <v>483195900</v>
      </c>
      <c r="H91" s="156">
        <v>451</v>
      </c>
      <c r="I91" s="160">
        <v>204123200</v>
      </c>
      <c r="J91" s="161">
        <v>126</v>
      </c>
      <c r="K91" s="160">
        <v>24632900</v>
      </c>
      <c r="L91" s="161">
        <v>10</v>
      </c>
      <c r="M91" s="160">
        <v>8645300</v>
      </c>
      <c r="N91" s="161">
        <v>8</v>
      </c>
      <c r="O91" s="160">
        <v>7036900</v>
      </c>
      <c r="P91" s="161">
        <v>8</v>
      </c>
      <c r="Q91" s="160">
        <v>4450900</v>
      </c>
      <c r="R91" s="162">
        <v>0</v>
      </c>
      <c r="S91" s="162">
        <v>0</v>
      </c>
      <c r="T91" s="156">
        <v>4</v>
      </c>
      <c r="U91" s="163">
        <v>1858600</v>
      </c>
    </row>
    <row r="92" spans="1:21" ht="12" customHeight="1">
      <c r="A92" s="158">
        <v>83</v>
      </c>
      <c r="B92" s="159">
        <v>621</v>
      </c>
      <c r="C92" s="258" t="s">
        <v>528</v>
      </c>
      <c r="D92" s="155">
        <v>1143</v>
      </c>
      <c r="E92" s="160">
        <v>665364700</v>
      </c>
      <c r="F92" s="161">
        <v>630</v>
      </c>
      <c r="G92" s="160">
        <v>454555700</v>
      </c>
      <c r="H92" s="156">
        <v>280</v>
      </c>
      <c r="I92" s="160">
        <v>147345600</v>
      </c>
      <c r="J92" s="161">
        <v>210</v>
      </c>
      <c r="K92" s="160">
        <v>44152100</v>
      </c>
      <c r="L92" s="161">
        <v>9</v>
      </c>
      <c r="M92" s="160">
        <v>7438900</v>
      </c>
      <c r="N92" s="161">
        <v>10</v>
      </c>
      <c r="O92" s="160">
        <v>9047500</v>
      </c>
      <c r="P92" s="161">
        <v>3</v>
      </c>
      <c r="Q92" s="160">
        <v>2302600</v>
      </c>
      <c r="R92" s="162">
        <v>0</v>
      </c>
      <c r="S92" s="162">
        <v>0</v>
      </c>
      <c r="T92" s="156">
        <v>1</v>
      </c>
      <c r="U92" s="163">
        <v>522300</v>
      </c>
    </row>
    <row r="93" spans="1:21" ht="12" customHeight="1">
      <c r="A93" s="158">
        <v>84</v>
      </c>
      <c r="B93" s="159">
        <v>622</v>
      </c>
      <c r="C93" s="258" t="s">
        <v>529</v>
      </c>
      <c r="D93" s="155">
        <v>3578</v>
      </c>
      <c r="E93" s="160">
        <v>2154386500</v>
      </c>
      <c r="F93" s="161">
        <v>1863</v>
      </c>
      <c r="G93" s="160">
        <v>1370120500</v>
      </c>
      <c r="H93" s="156">
        <v>1074</v>
      </c>
      <c r="I93" s="160">
        <v>564772600</v>
      </c>
      <c r="J93" s="161">
        <v>530</v>
      </c>
      <c r="K93" s="160">
        <v>128357600</v>
      </c>
      <c r="L93" s="161">
        <v>50</v>
      </c>
      <c r="M93" s="160">
        <v>44725100</v>
      </c>
      <c r="N93" s="161">
        <v>37</v>
      </c>
      <c r="O93" s="160">
        <v>32168600</v>
      </c>
      <c r="P93" s="161">
        <v>13</v>
      </c>
      <c r="Q93" s="160">
        <v>8725400</v>
      </c>
      <c r="R93" s="162">
        <v>0</v>
      </c>
      <c r="S93" s="162">
        <v>0</v>
      </c>
      <c r="T93" s="156">
        <v>11</v>
      </c>
      <c r="U93" s="163">
        <v>5516700</v>
      </c>
    </row>
    <row r="94" spans="1:21" ht="12" customHeight="1">
      <c r="A94" s="158">
        <v>85</v>
      </c>
      <c r="B94" s="159">
        <v>623</v>
      </c>
      <c r="C94" s="258" t="s">
        <v>530</v>
      </c>
      <c r="D94" s="155">
        <v>1640</v>
      </c>
      <c r="E94" s="160">
        <v>984225400</v>
      </c>
      <c r="F94" s="161">
        <v>855</v>
      </c>
      <c r="G94" s="160">
        <v>639392500</v>
      </c>
      <c r="H94" s="156">
        <v>496</v>
      </c>
      <c r="I94" s="160">
        <v>255569700</v>
      </c>
      <c r="J94" s="161">
        <v>250</v>
      </c>
      <c r="K94" s="160">
        <v>58375400</v>
      </c>
      <c r="L94" s="161">
        <v>16</v>
      </c>
      <c r="M94" s="160">
        <v>14613700</v>
      </c>
      <c r="N94" s="161">
        <v>11</v>
      </c>
      <c r="O94" s="160">
        <v>9851700</v>
      </c>
      <c r="P94" s="161">
        <v>9</v>
      </c>
      <c r="Q94" s="160">
        <v>4759200</v>
      </c>
      <c r="R94" s="162">
        <v>0</v>
      </c>
      <c r="S94" s="162">
        <v>0</v>
      </c>
      <c r="T94" s="156">
        <v>3</v>
      </c>
      <c r="U94" s="163">
        <v>1663200</v>
      </c>
    </row>
    <row r="95" spans="1:21" ht="12" customHeight="1">
      <c r="A95" s="158">
        <v>86</v>
      </c>
      <c r="B95" s="159">
        <v>624</v>
      </c>
      <c r="C95" s="258" t="s">
        <v>531</v>
      </c>
      <c r="D95" s="155">
        <v>1795</v>
      </c>
      <c r="E95" s="160">
        <v>1036261700</v>
      </c>
      <c r="F95" s="161">
        <v>964</v>
      </c>
      <c r="G95" s="160">
        <v>709070900</v>
      </c>
      <c r="H95" s="156">
        <v>513</v>
      </c>
      <c r="I95" s="160">
        <v>235743100</v>
      </c>
      <c r="J95" s="161">
        <v>279</v>
      </c>
      <c r="K95" s="160">
        <v>58819500</v>
      </c>
      <c r="L95" s="161">
        <v>20</v>
      </c>
      <c r="M95" s="160">
        <v>17783700</v>
      </c>
      <c r="N95" s="161">
        <v>10</v>
      </c>
      <c r="O95" s="160">
        <v>8846400</v>
      </c>
      <c r="P95" s="161">
        <v>5</v>
      </c>
      <c r="Q95" s="160">
        <v>3911000</v>
      </c>
      <c r="R95" s="162">
        <v>0</v>
      </c>
      <c r="S95" s="162">
        <v>0</v>
      </c>
      <c r="T95" s="156">
        <v>4</v>
      </c>
      <c r="U95" s="163">
        <v>2087100</v>
      </c>
    </row>
    <row r="96" spans="1:21" ht="12" customHeight="1">
      <c r="A96" s="158">
        <v>89</v>
      </c>
      <c r="B96" s="159">
        <v>641</v>
      </c>
      <c r="C96" s="258" t="s">
        <v>532</v>
      </c>
      <c r="D96" s="155">
        <v>1623</v>
      </c>
      <c r="E96" s="160">
        <v>989464200</v>
      </c>
      <c r="F96" s="161">
        <v>967</v>
      </c>
      <c r="G96" s="160">
        <v>692401500</v>
      </c>
      <c r="H96" s="156">
        <v>451</v>
      </c>
      <c r="I96" s="160">
        <v>223244900</v>
      </c>
      <c r="J96" s="161">
        <v>161</v>
      </c>
      <c r="K96" s="160">
        <v>35740000</v>
      </c>
      <c r="L96" s="161">
        <v>24</v>
      </c>
      <c r="M96" s="160">
        <v>21650600</v>
      </c>
      <c r="N96" s="161">
        <v>12</v>
      </c>
      <c r="O96" s="160">
        <v>10686200</v>
      </c>
      <c r="P96" s="161">
        <v>6</v>
      </c>
      <c r="Q96" s="160">
        <v>4715200</v>
      </c>
      <c r="R96" s="162">
        <v>0</v>
      </c>
      <c r="S96" s="162">
        <v>0</v>
      </c>
      <c r="T96" s="156">
        <v>2</v>
      </c>
      <c r="U96" s="163">
        <v>1025800</v>
      </c>
    </row>
    <row r="97" spans="1:21" ht="12" customHeight="1">
      <c r="A97" s="158">
        <v>90</v>
      </c>
      <c r="B97" s="159">
        <v>642</v>
      </c>
      <c r="C97" s="258" t="s">
        <v>533</v>
      </c>
      <c r="D97" s="155">
        <v>4163</v>
      </c>
      <c r="E97" s="160">
        <v>2385819400</v>
      </c>
      <c r="F97" s="161">
        <v>2251</v>
      </c>
      <c r="G97" s="160">
        <v>1597717300</v>
      </c>
      <c r="H97" s="156">
        <v>1264</v>
      </c>
      <c r="I97" s="160">
        <v>562505800</v>
      </c>
      <c r="J97" s="161">
        <v>509</v>
      </c>
      <c r="K97" s="160">
        <v>105423300</v>
      </c>
      <c r="L97" s="161">
        <v>54</v>
      </c>
      <c r="M97" s="160">
        <v>50487300</v>
      </c>
      <c r="N97" s="161">
        <v>61</v>
      </c>
      <c r="O97" s="160">
        <v>53480400</v>
      </c>
      <c r="P97" s="161">
        <v>15</v>
      </c>
      <c r="Q97" s="160">
        <v>11545800</v>
      </c>
      <c r="R97" s="162">
        <v>0</v>
      </c>
      <c r="S97" s="162">
        <v>0</v>
      </c>
      <c r="T97" s="156">
        <v>9</v>
      </c>
      <c r="U97" s="163">
        <v>4659500</v>
      </c>
    </row>
    <row r="98" spans="1:21" ht="12" customHeight="1">
      <c r="A98" s="158">
        <v>91</v>
      </c>
      <c r="B98" s="159">
        <v>643</v>
      </c>
      <c r="C98" s="258" t="s">
        <v>534</v>
      </c>
      <c r="D98" s="155">
        <v>1972</v>
      </c>
      <c r="E98" s="160">
        <v>1143661300</v>
      </c>
      <c r="F98" s="161">
        <v>1022</v>
      </c>
      <c r="G98" s="160">
        <v>739959900</v>
      </c>
      <c r="H98" s="156">
        <v>640</v>
      </c>
      <c r="I98" s="160">
        <v>293283400</v>
      </c>
      <c r="J98" s="161">
        <v>245</v>
      </c>
      <c r="K98" s="160">
        <v>56418200</v>
      </c>
      <c r="L98" s="161">
        <v>28</v>
      </c>
      <c r="M98" s="160">
        <v>24589200</v>
      </c>
      <c r="N98" s="161">
        <v>25</v>
      </c>
      <c r="O98" s="160">
        <v>22317100</v>
      </c>
      <c r="P98" s="161">
        <v>2</v>
      </c>
      <c r="Q98" s="160">
        <v>1839800</v>
      </c>
      <c r="R98" s="162">
        <v>0</v>
      </c>
      <c r="S98" s="162">
        <v>0</v>
      </c>
      <c r="T98" s="156">
        <v>10</v>
      </c>
      <c r="U98" s="163">
        <v>5253700</v>
      </c>
    </row>
    <row r="99" spans="1:21" ht="12" customHeight="1">
      <c r="A99" s="158">
        <v>92</v>
      </c>
      <c r="B99" s="159">
        <v>644</v>
      </c>
      <c r="C99" s="258" t="s">
        <v>535</v>
      </c>
      <c r="D99" s="155">
        <v>3147</v>
      </c>
      <c r="E99" s="160">
        <v>1761577900</v>
      </c>
      <c r="F99" s="161">
        <v>1686</v>
      </c>
      <c r="G99" s="160">
        <v>1161840600</v>
      </c>
      <c r="H99" s="156">
        <v>1093</v>
      </c>
      <c r="I99" s="160">
        <v>479617300</v>
      </c>
      <c r="J99" s="161">
        <v>297</v>
      </c>
      <c r="K99" s="160">
        <v>59127400</v>
      </c>
      <c r="L99" s="161">
        <v>27</v>
      </c>
      <c r="M99" s="160">
        <v>23845600</v>
      </c>
      <c r="N99" s="161">
        <v>38</v>
      </c>
      <c r="O99" s="160">
        <v>33405300</v>
      </c>
      <c r="P99" s="161">
        <v>3</v>
      </c>
      <c r="Q99" s="160">
        <v>2126200</v>
      </c>
      <c r="R99" s="162">
        <v>0</v>
      </c>
      <c r="S99" s="162">
        <v>0</v>
      </c>
      <c r="T99" s="156">
        <v>3</v>
      </c>
      <c r="U99" s="163">
        <v>1615500</v>
      </c>
    </row>
    <row r="100" spans="1:21" ht="12" customHeight="1">
      <c r="A100" s="158">
        <v>93</v>
      </c>
      <c r="B100" s="159">
        <v>645</v>
      </c>
      <c r="C100" s="258" t="s">
        <v>536</v>
      </c>
      <c r="D100" s="155">
        <v>3177</v>
      </c>
      <c r="E100" s="160">
        <v>1834155300</v>
      </c>
      <c r="F100" s="161">
        <v>1776</v>
      </c>
      <c r="G100" s="160">
        <v>1249689900</v>
      </c>
      <c r="H100" s="156">
        <v>961</v>
      </c>
      <c r="I100" s="160">
        <v>449025400</v>
      </c>
      <c r="J100" s="161">
        <v>371</v>
      </c>
      <c r="K100" s="160">
        <v>77854700</v>
      </c>
      <c r="L100" s="161">
        <v>24</v>
      </c>
      <c r="M100" s="160">
        <v>21523900</v>
      </c>
      <c r="N100" s="161">
        <v>32</v>
      </c>
      <c r="O100" s="160">
        <v>29153100</v>
      </c>
      <c r="P100" s="162">
        <v>0</v>
      </c>
      <c r="Q100" s="162">
        <v>0</v>
      </c>
      <c r="R100" s="162">
        <v>1</v>
      </c>
      <c r="S100" s="160">
        <v>1035600</v>
      </c>
      <c r="T100" s="156">
        <v>12</v>
      </c>
      <c r="U100" s="163">
        <v>5872700</v>
      </c>
    </row>
    <row r="101" spans="1:21" ht="12" customHeight="1">
      <c r="A101" s="158">
        <v>94</v>
      </c>
      <c r="B101" s="159">
        <v>646</v>
      </c>
      <c r="C101" s="258" t="s">
        <v>537</v>
      </c>
      <c r="D101" s="155">
        <v>2307</v>
      </c>
      <c r="E101" s="160">
        <v>1319784800</v>
      </c>
      <c r="F101" s="161">
        <v>1296</v>
      </c>
      <c r="G101" s="160">
        <v>912041000</v>
      </c>
      <c r="H101" s="156">
        <v>637</v>
      </c>
      <c r="I101" s="160">
        <v>297983500</v>
      </c>
      <c r="J101" s="161">
        <v>329</v>
      </c>
      <c r="K101" s="160">
        <v>71031800</v>
      </c>
      <c r="L101" s="161">
        <v>13</v>
      </c>
      <c r="M101" s="160">
        <v>11460100</v>
      </c>
      <c r="N101" s="161">
        <v>28</v>
      </c>
      <c r="O101" s="160">
        <v>24961100</v>
      </c>
      <c r="P101" s="161">
        <v>1</v>
      </c>
      <c r="Q101" s="160">
        <v>804200</v>
      </c>
      <c r="R101" s="162">
        <v>0</v>
      </c>
      <c r="S101" s="162">
        <v>0</v>
      </c>
      <c r="T101" s="156">
        <v>3</v>
      </c>
      <c r="U101" s="163">
        <v>1503100</v>
      </c>
    </row>
    <row r="102" spans="1:21" ht="12" customHeight="1">
      <c r="A102" s="158">
        <v>97</v>
      </c>
      <c r="B102" s="159">
        <v>681</v>
      </c>
      <c r="C102" s="258" t="s">
        <v>538</v>
      </c>
      <c r="D102" s="155">
        <v>3911</v>
      </c>
      <c r="E102" s="160">
        <v>2123197100</v>
      </c>
      <c r="F102" s="161">
        <v>2141</v>
      </c>
      <c r="G102" s="160">
        <v>1439427700</v>
      </c>
      <c r="H102" s="156">
        <v>1257</v>
      </c>
      <c r="I102" s="160">
        <v>531940300</v>
      </c>
      <c r="J102" s="161">
        <v>420</v>
      </c>
      <c r="K102" s="160">
        <v>75550500</v>
      </c>
      <c r="L102" s="161">
        <v>35</v>
      </c>
      <c r="M102" s="160">
        <v>30648300</v>
      </c>
      <c r="N102" s="161">
        <v>32</v>
      </c>
      <c r="O102" s="160">
        <v>27976800</v>
      </c>
      <c r="P102" s="161">
        <v>16</v>
      </c>
      <c r="Q102" s="160">
        <v>12350000</v>
      </c>
      <c r="R102" s="162">
        <v>0</v>
      </c>
      <c r="S102" s="162">
        <v>0</v>
      </c>
      <c r="T102" s="156">
        <v>10</v>
      </c>
      <c r="U102" s="163">
        <v>5303500</v>
      </c>
    </row>
    <row r="103" spans="1:21" ht="12" customHeight="1">
      <c r="A103" s="158">
        <v>98</v>
      </c>
      <c r="B103" s="159">
        <v>682</v>
      </c>
      <c r="C103" s="258" t="s">
        <v>539</v>
      </c>
      <c r="D103" s="155">
        <v>1605</v>
      </c>
      <c r="E103" s="160">
        <v>869462500</v>
      </c>
      <c r="F103" s="161">
        <v>987</v>
      </c>
      <c r="G103" s="160">
        <v>607902400</v>
      </c>
      <c r="H103" s="156">
        <v>450</v>
      </c>
      <c r="I103" s="160">
        <v>194590300</v>
      </c>
      <c r="J103" s="161">
        <v>115</v>
      </c>
      <c r="K103" s="160">
        <v>22456200</v>
      </c>
      <c r="L103" s="161">
        <v>33</v>
      </c>
      <c r="M103" s="160">
        <v>29213500</v>
      </c>
      <c r="N103" s="161">
        <v>10</v>
      </c>
      <c r="O103" s="160">
        <v>8645300</v>
      </c>
      <c r="P103" s="161">
        <v>3</v>
      </c>
      <c r="Q103" s="160">
        <v>3106800</v>
      </c>
      <c r="R103" s="162">
        <v>0</v>
      </c>
      <c r="S103" s="162">
        <v>0</v>
      </c>
      <c r="T103" s="156">
        <v>7</v>
      </c>
      <c r="U103" s="163">
        <v>3548000</v>
      </c>
    </row>
    <row r="104" spans="1:21" ht="12" customHeight="1">
      <c r="A104" s="158">
        <v>99</v>
      </c>
      <c r="B104" s="159">
        <v>683</v>
      </c>
      <c r="C104" s="258" t="s">
        <v>540</v>
      </c>
      <c r="D104" s="155">
        <v>2927</v>
      </c>
      <c r="E104" s="160">
        <v>1549935400</v>
      </c>
      <c r="F104" s="161">
        <v>1562</v>
      </c>
      <c r="G104" s="160">
        <v>1008691900</v>
      </c>
      <c r="H104" s="156">
        <v>1037</v>
      </c>
      <c r="I104" s="160">
        <v>427553200</v>
      </c>
      <c r="J104" s="161">
        <v>243</v>
      </c>
      <c r="K104" s="160">
        <v>46731500</v>
      </c>
      <c r="L104" s="161">
        <v>26</v>
      </c>
      <c r="M104" s="160">
        <v>22950500</v>
      </c>
      <c r="N104" s="161">
        <v>24</v>
      </c>
      <c r="O104" s="160">
        <v>21512900</v>
      </c>
      <c r="P104" s="161">
        <v>17</v>
      </c>
      <c r="Q104" s="160">
        <v>13000000</v>
      </c>
      <c r="R104" s="162">
        <v>0</v>
      </c>
      <c r="S104" s="162">
        <v>0</v>
      </c>
      <c r="T104" s="156">
        <v>18</v>
      </c>
      <c r="U104" s="163">
        <v>9495400</v>
      </c>
    </row>
    <row r="105" spans="1:21" ht="12" customHeight="1">
      <c r="A105" s="158">
        <v>100</v>
      </c>
      <c r="B105" s="159">
        <v>684</v>
      </c>
      <c r="C105" s="258" t="s">
        <v>327</v>
      </c>
      <c r="D105" s="155">
        <v>2709</v>
      </c>
      <c r="E105" s="160">
        <v>1587776400</v>
      </c>
      <c r="F105" s="161">
        <v>1458</v>
      </c>
      <c r="G105" s="160">
        <v>1002963200</v>
      </c>
      <c r="H105" s="156">
        <v>974</v>
      </c>
      <c r="I105" s="160">
        <v>482970000</v>
      </c>
      <c r="J105" s="161">
        <v>200</v>
      </c>
      <c r="K105" s="160">
        <v>40639800</v>
      </c>
      <c r="L105" s="161">
        <v>24</v>
      </c>
      <c r="M105" s="160">
        <v>20537700</v>
      </c>
      <c r="N105" s="161">
        <v>26</v>
      </c>
      <c r="O105" s="160">
        <v>23925700</v>
      </c>
      <c r="P105" s="161">
        <v>10</v>
      </c>
      <c r="Q105" s="160">
        <v>7976200</v>
      </c>
      <c r="R105" s="162">
        <v>0</v>
      </c>
      <c r="S105" s="162">
        <v>0</v>
      </c>
      <c r="T105" s="156">
        <v>17</v>
      </c>
      <c r="U105" s="163">
        <v>8763800</v>
      </c>
    </row>
    <row r="106" spans="1:21" ht="12" customHeight="1">
      <c r="A106" s="158">
        <v>101</v>
      </c>
      <c r="B106" s="159">
        <v>685</v>
      </c>
      <c r="C106" s="258" t="s">
        <v>541</v>
      </c>
      <c r="D106" s="155">
        <v>2879</v>
      </c>
      <c r="E106" s="160">
        <v>1729746200</v>
      </c>
      <c r="F106" s="161">
        <v>1469</v>
      </c>
      <c r="G106" s="160">
        <v>1071004900</v>
      </c>
      <c r="H106" s="156">
        <v>1017</v>
      </c>
      <c r="I106" s="160">
        <v>516484800</v>
      </c>
      <c r="J106" s="161">
        <v>296</v>
      </c>
      <c r="K106" s="160">
        <v>60045100</v>
      </c>
      <c r="L106" s="161">
        <v>40</v>
      </c>
      <c r="M106" s="160">
        <v>35013700</v>
      </c>
      <c r="N106" s="161">
        <v>36</v>
      </c>
      <c r="O106" s="160">
        <v>32571000</v>
      </c>
      <c r="P106" s="161">
        <v>9</v>
      </c>
      <c r="Q106" s="160">
        <v>8163400</v>
      </c>
      <c r="R106" s="162">
        <v>1</v>
      </c>
      <c r="S106" s="160">
        <v>1035600</v>
      </c>
      <c r="T106" s="156">
        <v>11</v>
      </c>
      <c r="U106" s="163">
        <v>5427700</v>
      </c>
    </row>
    <row r="107" spans="1:21" ht="12" customHeight="1">
      <c r="A107" s="158">
        <v>102</v>
      </c>
      <c r="B107" s="159">
        <v>686</v>
      </c>
      <c r="C107" s="258" t="s">
        <v>542</v>
      </c>
      <c r="D107" s="155">
        <v>1966</v>
      </c>
      <c r="E107" s="160">
        <v>1127914700</v>
      </c>
      <c r="F107" s="161">
        <v>1087</v>
      </c>
      <c r="G107" s="160">
        <v>752161700</v>
      </c>
      <c r="H107" s="156">
        <v>596</v>
      </c>
      <c r="I107" s="160">
        <v>288360600</v>
      </c>
      <c r="J107" s="161">
        <v>223</v>
      </c>
      <c r="K107" s="160">
        <v>40131400</v>
      </c>
      <c r="L107" s="161">
        <v>25</v>
      </c>
      <c r="M107" s="160">
        <v>22408000</v>
      </c>
      <c r="N107" s="161">
        <v>12</v>
      </c>
      <c r="O107" s="160">
        <v>10655900</v>
      </c>
      <c r="P107" s="161">
        <v>14</v>
      </c>
      <c r="Q107" s="160">
        <v>9628800</v>
      </c>
      <c r="R107" s="162">
        <v>0</v>
      </c>
      <c r="S107" s="162">
        <v>0</v>
      </c>
      <c r="T107" s="156">
        <v>9</v>
      </c>
      <c r="U107" s="163">
        <v>4568300</v>
      </c>
    </row>
    <row r="108" spans="1:21" ht="12" customHeight="1">
      <c r="A108" s="158">
        <v>103</v>
      </c>
      <c r="B108" s="159">
        <v>701</v>
      </c>
      <c r="C108" s="258" t="s">
        <v>543</v>
      </c>
      <c r="D108" s="155">
        <v>1143</v>
      </c>
      <c r="E108" s="160">
        <v>673764500</v>
      </c>
      <c r="F108" s="161">
        <v>627</v>
      </c>
      <c r="G108" s="160">
        <v>449945000</v>
      </c>
      <c r="H108" s="156">
        <v>355</v>
      </c>
      <c r="I108" s="160">
        <v>167489300</v>
      </c>
      <c r="J108" s="161">
        <v>128</v>
      </c>
      <c r="K108" s="160">
        <v>28039900</v>
      </c>
      <c r="L108" s="161">
        <v>24</v>
      </c>
      <c r="M108" s="160">
        <v>20769100</v>
      </c>
      <c r="N108" s="161">
        <v>6</v>
      </c>
      <c r="O108" s="160">
        <v>5629600</v>
      </c>
      <c r="P108" s="161">
        <v>2</v>
      </c>
      <c r="Q108" s="160">
        <v>1322000</v>
      </c>
      <c r="R108" s="162">
        <v>0</v>
      </c>
      <c r="S108" s="162">
        <v>0</v>
      </c>
      <c r="T108" s="156">
        <v>1</v>
      </c>
      <c r="U108" s="163">
        <v>569600</v>
      </c>
    </row>
    <row r="109" spans="1:21" ht="12" customHeight="1">
      <c r="A109" s="158">
        <v>104</v>
      </c>
      <c r="B109" s="159">
        <v>702</v>
      </c>
      <c r="C109" s="258" t="s">
        <v>544</v>
      </c>
      <c r="D109" s="155">
        <v>3034</v>
      </c>
      <c r="E109" s="160">
        <v>1686641900</v>
      </c>
      <c r="F109" s="161">
        <v>1684</v>
      </c>
      <c r="G109" s="160">
        <v>1121596400</v>
      </c>
      <c r="H109" s="156">
        <v>879</v>
      </c>
      <c r="I109" s="160">
        <v>417454000</v>
      </c>
      <c r="J109" s="161">
        <v>377</v>
      </c>
      <c r="K109" s="160">
        <v>71724800</v>
      </c>
      <c r="L109" s="161">
        <v>39</v>
      </c>
      <c r="M109" s="160">
        <v>36080000</v>
      </c>
      <c r="N109" s="161">
        <v>19</v>
      </c>
      <c r="O109" s="160">
        <v>16486400</v>
      </c>
      <c r="P109" s="161">
        <v>15</v>
      </c>
      <c r="Q109" s="160">
        <v>11314400</v>
      </c>
      <c r="R109" s="162">
        <v>2</v>
      </c>
      <c r="S109" s="160">
        <v>2071200</v>
      </c>
      <c r="T109" s="156">
        <v>19</v>
      </c>
      <c r="U109" s="163">
        <v>9914700</v>
      </c>
    </row>
    <row r="110" spans="1:21" ht="12" customHeight="1">
      <c r="A110" s="158">
        <v>105</v>
      </c>
      <c r="B110" s="159">
        <v>703</v>
      </c>
      <c r="C110" s="258" t="s">
        <v>545</v>
      </c>
      <c r="D110" s="155">
        <v>3645</v>
      </c>
      <c r="E110" s="160">
        <v>2052663600</v>
      </c>
      <c r="F110" s="161">
        <v>2013</v>
      </c>
      <c r="G110" s="160">
        <v>1313999900</v>
      </c>
      <c r="H110" s="156">
        <v>1253</v>
      </c>
      <c r="I110" s="160">
        <v>593286900</v>
      </c>
      <c r="J110" s="161">
        <v>261</v>
      </c>
      <c r="K110" s="160">
        <v>50442000</v>
      </c>
      <c r="L110" s="161">
        <v>40</v>
      </c>
      <c r="M110" s="160">
        <v>36402100</v>
      </c>
      <c r="N110" s="161">
        <v>43</v>
      </c>
      <c r="O110" s="160">
        <v>38602600</v>
      </c>
      <c r="P110" s="161">
        <v>10</v>
      </c>
      <c r="Q110" s="160">
        <v>6522100</v>
      </c>
      <c r="R110" s="162">
        <v>3</v>
      </c>
      <c r="S110" s="160">
        <v>2644000</v>
      </c>
      <c r="T110" s="156">
        <v>22</v>
      </c>
      <c r="U110" s="163">
        <v>10764000</v>
      </c>
    </row>
    <row r="111" spans="1:21" ht="12" customHeight="1">
      <c r="A111" s="166">
        <v>106</v>
      </c>
      <c r="B111" s="167">
        <v>704</v>
      </c>
      <c r="C111" s="260" t="s">
        <v>546</v>
      </c>
      <c r="D111" s="150">
        <v>4788</v>
      </c>
      <c r="E111" s="168">
        <v>2663643000</v>
      </c>
      <c r="F111" s="169">
        <v>2762</v>
      </c>
      <c r="G111" s="168">
        <v>1797992200</v>
      </c>
      <c r="H111" s="170">
        <v>1485</v>
      </c>
      <c r="I111" s="168">
        <v>685227100</v>
      </c>
      <c r="J111" s="169">
        <v>419</v>
      </c>
      <c r="K111" s="168">
        <v>78733600</v>
      </c>
      <c r="L111" s="169">
        <v>53</v>
      </c>
      <c r="M111" s="168">
        <v>47198300</v>
      </c>
      <c r="N111" s="169">
        <v>36</v>
      </c>
      <c r="O111" s="168">
        <v>33174300</v>
      </c>
      <c r="P111" s="169">
        <v>13</v>
      </c>
      <c r="Q111" s="168">
        <v>10278800</v>
      </c>
      <c r="R111" s="171">
        <v>1</v>
      </c>
      <c r="S111" s="168">
        <v>1035600</v>
      </c>
      <c r="T111" s="170">
        <v>19</v>
      </c>
      <c r="U111" s="172">
        <v>10003100</v>
      </c>
    </row>
    <row r="112" spans="2:21" ht="12" customHeight="1">
      <c r="B112" s="173" t="s">
        <v>629</v>
      </c>
      <c r="D112" s="135"/>
      <c r="E112" s="135"/>
      <c r="F112" s="135"/>
      <c r="G112" s="135"/>
      <c r="I112" s="135"/>
      <c r="K112" s="135"/>
      <c r="M112" s="135"/>
      <c r="O112" s="135"/>
      <c r="Q112" s="135"/>
      <c r="R112" s="135"/>
      <c r="S112" s="135"/>
      <c r="U112" s="135"/>
    </row>
    <row r="113" ht="12" customHeight="1">
      <c r="B113" s="152" t="s">
        <v>336</v>
      </c>
    </row>
    <row r="114" ht="12" customHeight="1">
      <c r="B114" s="152" t="s">
        <v>337</v>
      </c>
    </row>
    <row r="115" ht="12" customHeight="1">
      <c r="B115" s="152" t="s">
        <v>338</v>
      </c>
    </row>
  </sheetData>
  <printOptions/>
  <pageMargins left="0.52" right="0.75" top="0.74" bottom="0.71" header="0.5" footer="0.5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1">
      <selection activeCell="B1" sqref="B1"/>
    </sheetView>
  </sheetViews>
  <sheetFormatPr defaultColWidth="9.00390625" defaultRowHeight="12" customHeight="1"/>
  <cols>
    <col min="1" max="2" width="8.00390625" style="135" customWidth="1"/>
    <col min="3" max="3" width="11.00390625" style="135" customWidth="1"/>
    <col min="4" max="4" width="10.125" style="135" customWidth="1"/>
    <col min="5" max="5" width="10.125" style="134" customWidth="1"/>
    <col min="6" max="6" width="10.125" style="135" customWidth="1"/>
    <col min="7" max="7" width="10.125" style="134" customWidth="1"/>
    <col min="8" max="8" width="10.125" style="135" customWidth="1"/>
    <col min="9" max="9" width="10.125" style="134" customWidth="1"/>
    <col min="10" max="10" width="10.125" style="136" customWidth="1"/>
    <col min="11" max="11" width="10.125" style="134" customWidth="1"/>
    <col min="12" max="12" width="7.625" style="135" customWidth="1"/>
    <col min="13" max="18" width="10.125" style="135" customWidth="1"/>
    <col min="19" max="16384" width="7.625" style="135" customWidth="1"/>
  </cols>
  <sheetData>
    <row r="1" ht="15" customHeight="1">
      <c r="B1" s="174" t="s">
        <v>627</v>
      </c>
    </row>
    <row r="2" ht="12.75" customHeight="1" thickBot="1">
      <c r="B2" s="175" t="s">
        <v>339</v>
      </c>
    </row>
    <row r="3" spans="3:18" ht="12" customHeight="1">
      <c r="C3" s="176" t="s">
        <v>1</v>
      </c>
      <c r="D3" s="145" t="s">
        <v>87</v>
      </c>
      <c r="E3" s="141"/>
      <c r="F3" s="143" t="s">
        <v>340</v>
      </c>
      <c r="G3" s="141"/>
      <c r="H3" s="143" t="s">
        <v>331</v>
      </c>
      <c r="I3" s="141"/>
      <c r="J3" s="146" t="s">
        <v>332</v>
      </c>
      <c r="K3" s="144"/>
      <c r="M3" s="161"/>
      <c r="N3" s="161"/>
      <c r="O3" s="161"/>
      <c r="P3" s="161"/>
      <c r="Q3" s="161"/>
      <c r="R3" s="161"/>
    </row>
    <row r="4" spans="2:18" ht="12" customHeight="1">
      <c r="B4" s="169"/>
      <c r="C4" s="169"/>
      <c r="D4" s="150" t="s">
        <v>341</v>
      </c>
      <c r="E4" s="149" t="s">
        <v>342</v>
      </c>
      <c r="F4" s="150" t="s">
        <v>341</v>
      </c>
      <c r="G4" s="149" t="s">
        <v>342</v>
      </c>
      <c r="H4" s="150" t="s">
        <v>341</v>
      </c>
      <c r="I4" s="149" t="s">
        <v>342</v>
      </c>
      <c r="J4" s="151" t="s">
        <v>341</v>
      </c>
      <c r="K4" s="149" t="s">
        <v>342</v>
      </c>
      <c r="M4" s="161"/>
      <c r="N4" s="161"/>
      <c r="O4" s="161"/>
      <c r="P4" s="161"/>
      <c r="Q4" s="161"/>
      <c r="R4" s="161"/>
    </row>
    <row r="5" spans="3:11" ht="12" customHeight="1" hidden="1">
      <c r="C5" s="177" t="s">
        <v>343</v>
      </c>
      <c r="D5" s="155">
        <v>63070</v>
      </c>
      <c r="E5" s="154">
        <v>32944678</v>
      </c>
      <c r="F5" s="135">
        <v>35331</v>
      </c>
      <c r="G5" s="154">
        <v>9568446</v>
      </c>
      <c r="H5" s="135">
        <v>27733</v>
      </c>
      <c r="I5" s="154">
        <v>23369719</v>
      </c>
      <c r="J5" s="136">
        <v>6</v>
      </c>
      <c r="K5" s="154">
        <v>6513</v>
      </c>
    </row>
    <row r="6" spans="3:11" ht="12" customHeight="1" hidden="1">
      <c r="C6" s="177" t="s">
        <v>344</v>
      </c>
      <c r="D6" s="155">
        <v>58266</v>
      </c>
      <c r="E6" s="154">
        <v>32438686</v>
      </c>
      <c r="F6" s="135">
        <v>29880</v>
      </c>
      <c r="G6" s="154">
        <v>8196764</v>
      </c>
      <c r="H6" s="135">
        <v>28380</v>
      </c>
      <c r="I6" s="154">
        <v>24235515</v>
      </c>
      <c r="J6" s="136">
        <v>6</v>
      </c>
      <c r="K6" s="154">
        <v>6407</v>
      </c>
    </row>
    <row r="7" spans="3:11" ht="12" customHeight="1" hidden="1">
      <c r="C7" s="177" t="s">
        <v>547</v>
      </c>
      <c r="D7" s="155">
        <f>SUM(F7+H7+J7)</f>
        <v>49560</v>
      </c>
      <c r="E7" s="134">
        <f>SUM(G7+I7+K7)</f>
        <v>32454051380</v>
      </c>
      <c r="F7" s="135">
        <v>20109</v>
      </c>
      <c r="G7" s="134">
        <v>5823180880</v>
      </c>
      <c r="H7" s="135">
        <v>29445</v>
      </c>
      <c r="I7" s="134">
        <v>26624048200</v>
      </c>
      <c r="J7" s="136">
        <v>6</v>
      </c>
      <c r="K7" s="178">
        <v>6822300</v>
      </c>
    </row>
    <row r="8" spans="3:11" ht="12" customHeight="1">
      <c r="C8" s="177" t="s">
        <v>548</v>
      </c>
      <c r="D8" s="155">
        <v>46744</v>
      </c>
      <c r="E8" s="134">
        <v>32019072720</v>
      </c>
      <c r="F8" s="135">
        <v>16592</v>
      </c>
      <c r="G8" s="134">
        <v>4816702820</v>
      </c>
      <c r="H8" s="135">
        <v>30148</v>
      </c>
      <c r="I8" s="134">
        <v>27197796600</v>
      </c>
      <c r="J8" s="136">
        <v>4</v>
      </c>
      <c r="K8" s="178">
        <v>4573300</v>
      </c>
    </row>
    <row r="9" spans="3:11" ht="12" customHeight="1">
      <c r="C9" s="177" t="s">
        <v>345</v>
      </c>
      <c r="D9" s="155">
        <v>44410</v>
      </c>
      <c r="E9" s="134">
        <v>31521792786</v>
      </c>
      <c r="F9" s="135">
        <v>13615</v>
      </c>
      <c r="G9" s="134">
        <v>3813353786</v>
      </c>
      <c r="H9" s="135">
        <v>30791</v>
      </c>
      <c r="I9" s="134">
        <v>27703941000</v>
      </c>
      <c r="J9" s="136">
        <v>4</v>
      </c>
      <c r="K9" s="178">
        <v>4498000</v>
      </c>
    </row>
    <row r="10" spans="3:11" ht="12" customHeight="1">
      <c r="C10" s="177" t="s">
        <v>346</v>
      </c>
      <c r="D10" s="155">
        <v>42438</v>
      </c>
      <c r="E10" s="134">
        <v>31833752376</v>
      </c>
      <c r="F10" s="135">
        <v>10975</v>
      </c>
      <c r="G10" s="134">
        <v>3101635076</v>
      </c>
      <c r="H10" s="135">
        <v>31459</v>
      </c>
      <c r="I10" s="134">
        <v>28727769300</v>
      </c>
      <c r="J10" s="136">
        <v>4</v>
      </c>
      <c r="K10" s="178">
        <v>4348000</v>
      </c>
    </row>
    <row r="11" spans="3:11" ht="12" customHeight="1">
      <c r="C11" s="177" t="s">
        <v>549</v>
      </c>
      <c r="D11" s="155">
        <v>40968</v>
      </c>
      <c r="E11" s="134">
        <v>31920434239</v>
      </c>
      <c r="F11" s="135">
        <v>8900</v>
      </c>
      <c r="G11" s="134">
        <v>2497188039</v>
      </c>
      <c r="H11" s="135">
        <v>32064</v>
      </c>
      <c r="I11" s="134">
        <v>29418898200</v>
      </c>
      <c r="J11" s="136">
        <v>4</v>
      </c>
      <c r="K11" s="178">
        <v>4348000</v>
      </c>
    </row>
    <row r="12" spans="3:11" ht="12" customHeight="1">
      <c r="C12" s="177" t="s">
        <v>550</v>
      </c>
      <c r="D12" s="155">
        <v>39556</v>
      </c>
      <c r="E12" s="134">
        <v>31914339246</v>
      </c>
      <c r="F12" s="135">
        <v>6820</v>
      </c>
      <c r="G12" s="134">
        <v>1935643746</v>
      </c>
      <c r="H12" s="135">
        <v>32734</v>
      </c>
      <c r="I12" s="134">
        <v>29976392900</v>
      </c>
      <c r="J12" s="136">
        <v>2</v>
      </c>
      <c r="K12" s="178">
        <v>2302600</v>
      </c>
    </row>
    <row r="13" spans="4:11" ht="12" customHeight="1">
      <c r="D13" s="155"/>
      <c r="K13" s="178"/>
    </row>
    <row r="14" spans="1:11" ht="12" customHeight="1">
      <c r="A14" s="158">
        <v>11</v>
      </c>
      <c r="B14" s="159"/>
      <c r="C14" s="159" t="s">
        <v>318</v>
      </c>
      <c r="D14" s="155">
        <v>6526</v>
      </c>
      <c r="E14" s="134">
        <v>5274104750</v>
      </c>
      <c r="F14" s="135">
        <v>1019</v>
      </c>
      <c r="G14" s="134">
        <v>264213550</v>
      </c>
      <c r="H14" s="135">
        <v>5507</v>
      </c>
      <c r="I14" s="134">
        <v>5009891200</v>
      </c>
      <c r="J14" s="178">
        <v>0</v>
      </c>
      <c r="K14" s="178">
        <v>0</v>
      </c>
    </row>
    <row r="15" spans="1:11" ht="12" customHeight="1">
      <c r="A15" s="158">
        <v>15</v>
      </c>
      <c r="B15" s="159"/>
      <c r="C15" s="159" t="s">
        <v>319</v>
      </c>
      <c r="D15" s="155">
        <v>3515</v>
      </c>
      <c r="E15" s="160">
        <v>2805651600</v>
      </c>
      <c r="F15" s="161">
        <v>626</v>
      </c>
      <c r="G15" s="160">
        <v>166789500</v>
      </c>
      <c r="H15" s="161">
        <v>2888</v>
      </c>
      <c r="I15" s="160">
        <v>2637595100</v>
      </c>
      <c r="J15" s="162">
        <v>1</v>
      </c>
      <c r="K15" s="179">
        <v>1267000</v>
      </c>
    </row>
    <row r="16" spans="1:11" ht="12" customHeight="1">
      <c r="A16" s="158">
        <v>21</v>
      </c>
      <c r="B16" s="159"/>
      <c r="C16" s="159" t="s">
        <v>320</v>
      </c>
      <c r="D16" s="155">
        <v>4126</v>
      </c>
      <c r="E16" s="160">
        <v>3378545420</v>
      </c>
      <c r="F16" s="161">
        <v>668</v>
      </c>
      <c r="G16" s="160">
        <v>194284720</v>
      </c>
      <c r="H16" s="161">
        <v>3458</v>
      </c>
      <c r="I16" s="160">
        <v>3184260700</v>
      </c>
      <c r="J16" s="162">
        <v>0</v>
      </c>
      <c r="K16" s="179">
        <v>0</v>
      </c>
    </row>
    <row r="17" spans="1:11" ht="12" customHeight="1">
      <c r="A17" s="158">
        <v>27</v>
      </c>
      <c r="B17" s="159"/>
      <c r="C17" s="159" t="s">
        <v>321</v>
      </c>
      <c r="D17" s="155">
        <v>2446</v>
      </c>
      <c r="E17" s="160">
        <v>1922433400</v>
      </c>
      <c r="F17" s="161">
        <v>510</v>
      </c>
      <c r="G17" s="160">
        <v>157074700</v>
      </c>
      <c r="H17" s="161">
        <v>1936</v>
      </c>
      <c r="I17" s="160">
        <v>1765358700</v>
      </c>
      <c r="J17" s="162">
        <v>0</v>
      </c>
      <c r="K17" s="179">
        <v>0</v>
      </c>
    </row>
    <row r="18" spans="1:11" ht="12" customHeight="1">
      <c r="A18" s="158">
        <v>40</v>
      </c>
      <c r="B18" s="159"/>
      <c r="C18" s="159" t="s">
        <v>322</v>
      </c>
      <c r="D18" s="155">
        <v>4054</v>
      </c>
      <c r="E18" s="160">
        <v>3289299346</v>
      </c>
      <c r="F18" s="161">
        <v>673</v>
      </c>
      <c r="G18" s="160">
        <v>188881846</v>
      </c>
      <c r="H18" s="161">
        <v>3381</v>
      </c>
      <c r="I18" s="160">
        <v>3100417500</v>
      </c>
      <c r="J18" s="162">
        <v>0</v>
      </c>
      <c r="K18" s="179">
        <v>0</v>
      </c>
    </row>
    <row r="19" spans="1:11" ht="12" customHeight="1">
      <c r="A19" s="158">
        <v>49</v>
      </c>
      <c r="B19" s="159"/>
      <c r="C19" s="159" t="s">
        <v>323</v>
      </c>
      <c r="D19" s="155">
        <v>2925</v>
      </c>
      <c r="E19" s="160">
        <v>2403518100</v>
      </c>
      <c r="F19" s="161">
        <v>463</v>
      </c>
      <c r="G19" s="160">
        <v>139453900</v>
      </c>
      <c r="H19" s="161">
        <v>2462</v>
      </c>
      <c r="I19" s="160">
        <v>2264064200</v>
      </c>
      <c r="J19" s="162">
        <v>0</v>
      </c>
      <c r="K19" s="179">
        <v>0</v>
      </c>
    </row>
    <row r="20" spans="1:11" ht="12" customHeight="1">
      <c r="A20" s="158">
        <v>67</v>
      </c>
      <c r="B20" s="159"/>
      <c r="C20" s="159" t="s">
        <v>461</v>
      </c>
      <c r="D20" s="155">
        <v>2058</v>
      </c>
      <c r="E20" s="160">
        <v>1570729090</v>
      </c>
      <c r="F20" s="161">
        <v>534</v>
      </c>
      <c r="G20" s="160">
        <v>174587390</v>
      </c>
      <c r="H20" s="161">
        <v>1524</v>
      </c>
      <c r="I20" s="160">
        <v>1396141700</v>
      </c>
      <c r="J20" s="162">
        <v>0</v>
      </c>
      <c r="K20" s="179">
        <v>0</v>
      </c>
    </row>
    <row r="21" spans="1:11" ht="12" customHeight="1">
      <c r="A21" s="158">
        <v>87</v>
      </c>
      <c r="B21" s="159"/>
      <c r="C21" s="159" t="s">
        <v>462</v>
      </c>
      <c r="D21" s="155">
        <v>1296</v>
      </c>
      <c r="E21" s="160">
        <v>1067586990</v>
      </c>
      <c r="F21" s="161">
        <v>229</v>
      </c>
      <c r="G21" s="160">
        <v>73730090</v>
      </c>
      <c r="H21" s="161">
        <v>1067</v>
      </c>
      <c r="I21" s="160">
        <v>993856900</v>
      </c>
      <c r="J21" s="162">
        <v>0</v>
      </c>
      <c r="K21" s="179">
        <v>0</v>
      </c>
    </row>
    <row r="22" spans="1:11" ht="12" customHeight="1">
      <c r="A22" s="158">
        <v>95</v>
      </c>
      <c r="B22" s="159"/>
      <c r="C22" s="159" t="s">
        <v>463</v>
      </c>
      <c r="D22" s="155">
        <v>1550</v>
      </c>
      <c r="E22" s="160">
        <v>1241462400</v>
      </c>
      <c r="F22" s="161">
        <v>338</v>
      </c>
      <c r="G22" s="160">
        <v>112820500</v>
      </c>
      <c r="H22" s="161">
        <v>1212</v>
      </c>
      <c r="I22" s="160">
        <v>1128641900</v>
      </c>
      <c r="J22" s="162">
        <v>0</v>
      </c>
      <c r="K22" s="179">
        <v>0</v>
      </c>
    </row>
    <row r="23" spans="1:11" ht="12" customHeight="1">
      <c r="A23" s="164"/>
      <c r="B23" s="159"/>
      <c r="C23" s="159"/>
      <c r="D23" s="155"/>
      <c r="E23" s="160"/>
      <c r="F23" s="161"/>
      <c r="G23" s="160"/>
      <c r="H23" s="161"/>
      <c r="I23" s="160"/>
      <c r="J23" s="162"/>
      <c r="K23" s="179"/>
    </row>
    <row r="24" spans="1:11" ht="12" customHeight="1">
      <c r="A24" s="158">
        <v>1</v>
      </c>
      <c r="B24" s="165">
        <v>100</v>
      </c>
      <c r="C24" s="165" t="s">
        <v>31</v>
      </c>
      <c r="D24" s="155">
        <v>11060</v>
      </c>
      <c r="E24" s="134">
        <v>8961008150</v>
      </c>
      <c r="F24" s="135">
        <v>1760</v>
      </c>
      <c r="G24" s="134">
        <v>463807550</v>
      </c>
      <c r="H24" s="135">
        <v>9299</v>
      </c>
      <c r="I24" s="134">
        <v>8496165000</v>
      </c>
      <c r="J24" s="136">
        <v>1</v>
      </c>
      <c r="K24" s="178">
        <v>1035600</v>
      </c>
    </row>
    <row r="25" spans="1:11" ht="12" customHeight="1">
      <c r="A25" s="158">
        <v>41</v>
      </c>
      <c r="B25" s="159">
        <v>201</v>
      </c>
      <c r="C25" s="159" t="s">
        <v>464</v>
      </c>
      <c r="D25" s="155">
        <v>3309</v>
      </c>
      <c r="E25" s="160">
        <v>2684080700</v>
      </c>
      <c r="F25" s="161">
        <v>543</v>
      </c>
      <c r="G25" s="160">
        <v>149719300</v>
      </c>
      <c r="H25" s="161">
        <v>2766</v>
      </c>
      <c r="I25" s="160">
        <v>2534361400</v>
      </c>
      <c r="J25" s="162">
        <v>0</v>
      </c>
      <c r="K25" s="179">
        <v>0</v>
      </c>
    </row>
    <row r="26" spans="1:11" ht="12" customHeight="1">
      <c r="A26" s="158">
        <v>12</v>
      </c>
      <c r="B26" s="159">
        <v>202</v>
      </c>
      <c r="C26" s="159" t="s">
        <v>465</v>
      </c>
      <c r="D26" s="155">
        <v>3322</v>
      </c>
      <c r="E26" s="134">
        <v>2705562300</v>
      </c>
      <c r="F26" s="135">
        <v>461</v>
      </c>
      <c r="G26" s="134">
        <v>116504100</v>
      </c>
      <c r="H26" s="135">
        <v>2861</v>
      </c>
      <c r="I26" s="134">
        <v>2589058200</v>
      </c>
      <c r="J26" s="136">
        <v>0</v>
      </c>
      <c r="K26" s="178">
        <v>0</v>
      </c>
    </row>
    <row r="27" spans="1:11" ht="12" customHeight="1">
      <c r="A27" s="158">
        <v>22</v>
      </c>
      <c r="B27" s="159">
        <v>203</v>
      </c>
      <c r="C27" s="159" t="s">
        <v>466</v>
      </c>
      <c r="D27" s="155">
        <v>1740</v>
      </c>
      <c r="E27" s="160">
        <v>1411632100</v>
      </c>
      <c r="F27" s="161">
        <v>282</v>
      </c>
      <c r="G27" s="160">
        <v>81779600</v>
      </c>
      <c r="H27" s="161">
        <v>1458</v>
      </c>
      <c r="I27" s="160">
        <v>1329852500</v>
      </c>
      <c r="J27" s="162">
        <v>0</v>
      </c>
      <c r="K27" s="179">
        <v>0</v>
      </c>
    </row>
    <row r="28" spans="1:11" ht="12" customHeight="1">
      <c r="A28" s="158">
        <v>13</v>
      </c>
      <c r="B28" s="159">
        <v>204</v>
      </c>
      <c r="C28" s="159" t="s">
        <v>467</v>
      </c>
      <c r="D28" s="155">
        <v>2740</v>
      </c>
      <c r="E28" s="134">
        <v>2230403290</v>
      </c>
      <c r="F28" s="135">
        <v>425</v>
      </c>
      <c r="G28" s="134">
        <v>110633390</v>
      </c>
      <c r="H28" s="135">
        <v>2315</v>
      </c>
      <c r="I28" s="134">
        <v>2119769900</v>
      </c>
      <c r="J28" s="136">
        <v>0</v>
      </c>
      <c r="K28" s="178">
        <v>0</v>
      </c>
    </row>
    <row r="29" spans="1:11" ht="12" customHeight="1">
      <c r="A29" s="158">
        <v>96</v>
      </c>
      <c r="B29" s="159">
        <v>205</v>
      </c>
      <c r="C29" s="159" t="s">
        <v>468</v>
      </c>
      <c r="D29" s="155">
        <v>324</v>
      </c>
      <c r="E29" s="160">
        <v>245050300</v>
      </c>
      <c r="F29" s="161">
        <v>86</v>
      </c>
      <c r="G29" s="160">
        <v>26259800</v>
      </c>
      <c r="H29" s="161">
        <v>238</v>
      </c>
      <c r="I29" s="160">
        <v>218790500</v>
      </c>
      <c r="J29" s="162">
        <v>0</v>
      </c>
      <c r="K29" s="179">
        <v>0</v>
      </c>
    </row>
    <row r="30" spans="1:11" ht="12" customHeight="1">
      <c r="A30" s="158">
        <v>14</v>
      </c>
      <c r="B30" s="159">
        <v>206</v>
      </c>
      <c r="C30" s="159" t="s">
        <v>469</v>
      </c>
      <c r="D30" s="155">
        <v>464</v>
      </c>
      <c r="E30" s="134">
        <v>338139160</v>
      </c>
      <c r="F30" s="135">
        <v>133</v>
      </c>
      <c r="G30" s="134">
        <v>37076060</v>
      </c>
      <c r="H30" s="135">
        <v>331</v>
      </c>
      <c r="I30" s="134">
        <v>301063100</v>
      </c>
      <c r="J30" s="136">
        <v>0</v>
      </c>
      <c r="K30" s="178">
        <v>0</v>
      </c>
    </row>
    <row r="31" spans="1:11" ht="12" customHeight="1">
      <c r="A31" s="158">
        <v>16</v>
      </c>
      <c r="B31" s="159">
        <v>207</v>
      </c>
      <c r="C31" s="159" t="s">
        <v>470</v>
      </c>
      <c r="D31" s="155">
        <v>1044</v>
      </c>
      <c r="E31" s="160">
        <v>839343700</v>
      </c>
      <c r="F31" s="161">
        <v>176</v>
      </c>
      <c r="G31" s="160">
        <v>47533300</v>
      </c>
      <c r="H31" s="161">
        <v>868</v>
      </c>
      <c r="I31" s="160">
        <v>791810400</v>
      </c>
      <c r="J31" s="162">
        <v>0</v>
      </c>
      <c r="K31" s="179">
        <v>0</v>
      </c>
    </row>
    <row r="32" spans="1:11" ht="12" customHeight="1">
      <c r="A32" s="158">
        <v>50</v>
      </c>
      <c r="B32" s="159">
        <v>208</v>
      </c>
      <c r="C32" s="159" t="s">
        <v>324</v>
      </c>
      <c r="D32" s="155">
        <v>282</v>
      </c>
      <c r="E32" s="160">
        <v>216275900</v>
      </c>
      <c r="F32" s="161">
        <v>60</v>
      </c>
      <c r="G32" s="160">
        <v>14898000</v>
      </c>
      <c r="H32" s="161">
        <v>222</v>
      </c>
      <c r="I32" s="160">
        <v>201377900</v>
      </c>
      <c r="J32" s="162">
        <v>0</v>
      </c>
      <c r="K32" s="179">
        <v>0</v>
      </c>
    </row>
    <row r="33" spans="1:11" ht="12" customHeight="1">
      <c r="A33" s="158">
        <v>68</v>
      </c>
      <c r="B33" s="159">
        <v>209</v>
      </c>
      <c r="C33" s="159" t="s">
        <v>471</v>
      </c>
      <c r="D33" s="155">
        <v>401</v>
      </c>
      <c r="E33" s="160">
        <v>317154010</v>
      </c>
      <c r="F33" s="161">
        <v>81</v>
      </c>
      <c r="G33" s="160">
        <v>27945310</v>
      </c>
      <c r="H33" s="161">
        <v>320</v>
      </c>
      <c r="I33" s="160">
        <v>289208700</v>
      </c>
      <c r="J33" s="162">
        <v>0</v>
      </c>
      <c r="K33" s="179">
        <v>0</v>
      </c>
    </row>
    <row r="34" spans="1:11" ht="12" customHeight="1">
      <c r="A34" s="158">
        <v>23</v>
      </c>
      <c r="B34" s="159">
        <v>210</v>
      </c>
      <c r="C34" s="159" t="s">
        <v>472</v>
      </c>
      <c r="D34" s="155">
        <v>1434</v>
      </c>
      <c r="E34" s="160">
        <v>1183447020</v>
      </c>
      <c r="F34" s="161">
        <v>225</v>
      </c>
      <c r="G34" s="160">
        <v>63796220</v>
      </c>
      <c r="H34" s="161">
        <v>1209</v>
      </c>
      <c r="I34" s="160">
        <v>1119650800</v>
      </c>
      <c r="J34" s="162">
        <v>0</v>
      </c>
      <c r="K34" s="179">
        <v>0</v>
      </c>
    </row>
    <row r="35" spans="1:11" ht="12" customHeight="1">
      <c r="A35" s="158">
        <v>51</v>
      </c>
      <c r="B35" s="159">
        <v>211</v>
      </c>
      <c r="C35" s="159" t="s">
        <v>325</v>
      </c>
      <c r="D35" s="155">
        <v>287</v>
      </c>
      <c r="E35" s="160">
        <v>240892100</v>
      </c>
      <c r="F35" s="161">
        <v>40</v>
      </c>
      <c r="G35" s="160">
        <v>13103500</v>
      </c>
      <c r="H35" s="161">
        <v>247</v>
      </c>
      <c r="I35" s="160">
        <v>227788600</v>
      </c>
      <c r="J35" s="162">
        <v>0</v>
      </c>
      <c r="K35" s="179">
        <v>0</v>
      </c>
    </row>
    <row r="36" spans="1:11" ht="12" customHeight="1">
      <c r="A36" s="158">
        <v>52</v>
      </c>
      <c r="B36" s="159">
        <v>212</v>
      </c>
      <c r="C36" s="159" t="s">
        <v>473</v>
      </c>
      <c r="D36" s="155">
        <v>561</v>
      </c>
      <c r="E36" s="160">
        <v>463628200</v>
      </c>
      <c r="F36" s="161">
        <v>87</v>
      </c>
      <c r="G36" s="160">
        <v>25314000</v>
      </c>
      <c r="H36" s="161">
        <v>474</v>
      </c>
      <c r="I36" s="160">
        <v>438314200</v>
      </c>
      <c r="J36" s="162">
        <v>0</v>
      </c>
      <c r="K36" s="179">
        <v>0</v>
      </c>
    </row>
    <row r="37" spans="1:11" ht="12" customHeight="1">
      <c r="A37" s="158">
        <v>28</v>
      </c>
      <c r="B37" s="159">
        <v>213</v>
      </c>
      <c r="C37" s="159" t="s">
        <v>474</v>
      </c>
      <c r="D37" s="155">
        <v>271</v>
      </c>
      <c r="E37" s="160">
        <v>195454200</v>
      </c>
      <c r="F37" s="161">
        <v>72</v>
      </c>
      <c r="G37" s="160">
        <v>14539900</v>
      </c>
      <c r="H37" s="161">
        <v>199</v>
      </c>
      <c r="I37" s="160">
        <v>180914300</v>
      </c>
      <c r="J37" s="162">
        <v>0</v>
      </c>
      <c r="K37" s="179">
        <v>0</v>
      </c>
    </row>
    <row r="38" spans="1:11" ht="12" customHeight="1">
      <c r="A38" s="158">
        <v>17</v>
      </c>
      <c r="B38" s="159">
        <v>214</v>
      </c>
      <c r="C38" s="159" t="s">
        <v>475</v>
      </c>
      <c r="D38" s="155">
        <v>1043</v>
      </c>
      <c r="E38" s="160">
        <v>827943000</v>
      </c>
      <c r="F38" s="161">
        <v>182</v>
      </c>
      <c r="G38" s="160">
        <v>43902400</v>
      </c>
      <c r="H38" s="161">
        <v>860</v>
      </c>
      <c r="I38" s="160">
        <v>782773600</v>
      </c>
      <c r="J38" s="162">
        <v>1</v>
      </c>
      <c r="K38" s="179">
        <v>1267000</v>
      </c>
    </row>
    <row r="39" spans="1:11" ht="12" customHeight="1">
      <c r="A39" s="158">
        <v>29</v>
      </c>
      <c r="B39" s="159">
        <v>215</v>
      </c>
      <c r="C39" s="159" t="s">
        <v>476</v>
      </c>
      <c r="D39" s="155">
        <v>575</v>
      </c>
      <c r="E39" s="160">
        <v>454104300</v>
      </c>
      <c r="F39" s="161">
        <v>116</v>
      </c>
      <c r="G39" s="160">
        <v>36500400</v>
      </c>
      <c r="H39" s="161">
        <v>459</v>
      </c>
      <c r="I39" s="160">
        <v>417603900</v>
      </c>
      <c r="J39" s="162">
        <v>0</v>
      </c>
      <c r="K39" s="179">
        <v>0</v>
      </c>
    </row>
    <row r="40" spans="1:11" ht="12" customHeight="1">
      <c r="A40" s="158">
        <v>24</v>
      </c>
      <c r="B40" s="159">
        <v>216</v>
      </c>
      <c r="C40" s="159" t="s">
        <v>477</v>
      </c>
      <c r="D40" s="155">
        <v>558</v>
      </c>
      <c r="E40" s="160">
        <v>461813500</v>
      </c>
      <c r="F40" s="161">
        <v>89</v>
      </c>
      <c r="G40" s="160">
        <v>27200800</v>
      </c>
      <c r="H40" s="161">
        <v>469</v>
      </c>
      <c r="I40" s="160">
        <v>434612700</v>
      </c>
      <c r="J40" s="162">
        <v>0</v>
      </c>
      <c r="K40" s="179">
        <v>0</v>
      </c>
    </row>
    <row r="41" spans="1:11" ht="12" customHeight="1">
      <c r="A41" s="158">
        <v>18</v>
      </c>
      <c r="B41" s="159">
        <v>217</v>
      </c>
      <c r="C41" s="159" t="s">
        <v>478</v>
      </c>
      <c r="D41" s="155">
        <v>766</v>
      </c>
      <c r="E41" s="160">
        <v>589116200</v>
      </c>
      <c r="F41" s="161">
        <v>156</v>
      </c>
      <c r="G41" s="160">
        <v>37698100</v>
      </c>
      <c r="H41" s="161">
        <v>610</v>
      </c>
      <c r="I41" s="160">
        <v>551418100</v>
      </c>
      <c r="J41" s="162">
        <v>0</v>
      </c>
      <c r="K41" s="179">
        <v>0</v>
      </c>
    </row>
    <row r="42" spans="1:11" ht="12" customHeight="1">
      <c r="A42" s="158">
        <v>30</v>
      </c>
      <c r="B42" s="159">
        <v>218</v>
      </c>
      <c r="C42" s="159" t="s">
        <v>479</v>
      </c>
      <c r="D42" s="155">
        <v>361</v>
      </c>
      <c r="E42" s="160">
        <v>292312200</v>
      </c>
      <c r="F42" s="161">
        <v>62</v>
      </c>
      <c r="G42" s="160">
        <v>21220400</v>
      </c>
      <c r="H42" s="161">
        <v>299</v>
      </c>
      <c r="I42" s="160">
        <v>271091800</v>
      </c>
      <c r="J42" s="162">
        <v>0</v>
      </c>
      <c r="K42" s="179">
        <v>0</v>
      </c>
    </row>
    <row r="43" spans="1:11" ht="12" customHeight="1">
      <c r="A43" s="158">
        <v>19</v>
      </c>
      <c r="B43" s="159">
        <v>219</v>
      </c>
      <c r="C43" s="159" t="s">
        <v>480</v>
      </c>
      <c r="D43" s="155">
        <v>558</v>
      </c>
      <c r="E43" s="160">
        <v>473423000</v>
      </c>
      <c r="F43" s="161">
        <v>80</v>
      </c>
      <c r="G43" s="160">
        <v>27867300</v>
      </c>
      <c r="H43" s="161">
        <v>478</v>
      </c>
      <c r="I43" s="160">
        <v>445555700</v>
      </c>
      <c r="J43" s="162">
        <v>0</v>
      </c>
      <c r="K43" s="179">
        <v>0</v>
      </c>
    </row>
    <row r="44" spans="1:11" ht="12" customHeight="1">
      <c r="A44" s="158">
        <v>31</v>
      </c>
      <c r="B44" s="159">
        <v>220</v>
      </c>
      <c r="C44" s="159" t="s">
        <v>481</v>
      </c>
      <c r="D44" s="155">
        <v>395</v>
      </c>
      <c r="E44" s="160">
        <v>319497400</v>
      </c>
      <c r="F44" s="161">
        <v>77</v>
      </c>
      <c r="G44" s="160">
        <v>23046000</v>
      </c>
      <c r="H44" s="161">
        <v>318</v>
      </c>
      <c r="I44" s="160">
        <v>296451400</v>
      </c>
      <c r="J44" s="162">
        <v>0</v>
      </c>
      <c r="K44" s="179">
        <v>0</v>
      </c>
    </row>
    <row r="45" spans="1:11" ht="12" customHeight="1">
      <c r="A45" s="158">
        <v>88</v>
      </c>
      <c r="B45" s="159">
        <v>221</v>
      </c>
      <c r="C45" s="159" t="s">
        <v>482</v>
      </c>
      <c r="D45" s="155">
        <v>460</v>
      </c>
      <c r="E45" s="160">
        <v>354896100</v>
      </c>
      <c r="F45" s="161">
        <v>111</v>
      </c>
      <c r="G45" s="160">
        <v>35024100</v>
      </c>
      <c r="H45" s="161">
        <v>349</v>
      </c>
      <c r="I45" s="160">
        <v>319872000</v>
      </c>
      <c r="J45" s="162">
        <v>0</v>
      </c>
      <c r="K45" s="179">
        <v>0</v>
      </c>
    </row>
    <row r="46" spans="1:11" ht="12" customHeight="1">
      <c r="A46" s="158">
        <v>20</v>
      </c>
      <c r="B46" s="159">
        <v>301</v>
      </c>
      <c r="C46" s="159" t="s">
        <v>483</v>
      </c>
      <c r="D46" s="155">
        <v>104</v>
      </c>
      <c r="E46" s="160">
        <v>75825700</v>
      </c>
      <c r="F46" s="161">
        <v>32</v>
      </c>
      <c r="G46" s="160">
        <v>9788400</v>
      </c>
      <c r="H46" s="161">
        <v>72</v>
      </c>
      <c r="I46" s="160">
        <v>66037300</v>
      </c>
      <c r="J46" s="162">
        <v>0</v>
      </c>
      <c r="K46" s="179">
        <v>0</v>
      </c>
    </row>
    <row r="47" spans="1:11" ht="12" customHeight="1">
      <c r="A47" s="158">
        <v>32</v>
      </c>
      <c r="B47" s="159">
        <v>321</v>
      </c>
      <c r="C47" s="159" t="s">
        <v>484</v>
      </c>
      <c r="D47" s="155">
        <v>97</v>
      </c>
      <c r="E47" s="160">
        <v>67463500</v>
      </c>
      <c r="F47" s="161">
        <v>34</v>
      </c>
      <c r="G47" s="160">
        <v>10967000</v>
      </c>
      <c r="H47" s="161">
        <v>63</v>
      </c>
      <c r="I47" s="160">
        <v>56496500</v>
      </c>
      <c r="J47" s="162">
        <v>0</v>
      </c>
      <c r="K47" s="179">
        <v>0</v>
      </c>
    </row>
    <row r="48" spans="1:11" ht="12" customHeight="1">
      <c r="A48" s="158">
        <v>33</v>
      </c>
      <c r="B48" s="159">
        <v>341</v>
      </c>
      <c r="C48" s="159" t="s">
        <v>485</v>
      </c>
      <c r="D48" s="155">
        <v>125</v>
      </c>
      <c r="E48" s="160">
        <v>100768800</v>
      </c>
      <c r="F48" s="161">
        <v>24</v>
      </c>
      <c r="G48" s="160">
        <v>8685200</v>
      </c>
      <c r="H48" s="161">
        <v>101</v>
      </c>
      <c r="I48" s="160">
        <v>92083600</v>
      </c>
      <c r="J48" s="162">
        <v>0</v>
      </c>
      <c r="K48" s="179">
        <v>0</v>
      </c>
    </row>
    <row r="49" spans="1:11" ht="12" customHeight="1">
      <c r="A49" s="158">
        <v>34</v>
      </c>
      <c r="B49" s="159">
        <v>342</v>
      </c>
      <c r="C49" s="159" t="s">
        <v>486</v>
      </c>
      <c r="D49" s="155">
        <v>99</v>
      </c>
      <c r="E49" s="160">
        <v>75255800</v>
      </c>
      <c r="F49" s="161">
        <v>24</v>
      </c>
      <c r="G49" s="160">
        <v>7500100</v>
      </c>
      <c r="H49" s="161">
        <v>75</v>
      </c>
      <c r="I49" s="160">
        <v>67755700</v>
      </c>
      <c r="J49" s="162">
        <v>0</v>
      </c>
      <c r="K49" s="179">
        <v>0</v>
      </c>
    </row>
    <row r="50" spans="1:11" ht="12" customHeight="1">
      <c r="A50" s="158">
        <v>35</v>
      </c>
      <c r="B50" s="159">
        <v>343</v>
      </c>
      <c r="C50" s="159" t="s">
        <v>487</v>
      </c>
      <c r="D50" s="155">
        <v>66</v>
      </c>
      <c r="E50" s="160">
        <v>49766400</v>
      </c>
      <c r="F50" s="161">
        <v>19</v>
      </c>
      <c r="G50" s="160">
        <v>6307900</v>
      </c>
      <c r="H50" s="161">
        <v>47</v>
      </c>
      <c r="I50" s="160">
        <v>43458500</v>
      </c>
      <c r="J50" s="162">
        <v>0</v>
      </c>
      <c r="K50" s="179">
        <v>0</v>
      </c>
    </row>
    <row r="51" spans="1:11" ht="12" customHeight="1">
      <c r="A51" s="158">
        <v>36</v>
      </c>
      <c r="B51" s="159">
        <v>361</v>
      </c>
      <c r="C51" s="159" t="s">
        <v>488</v>
      </c>
      <c r="D51" s="155">
        <v>242</v>
      </c>
      <c r="E51" s="160">
        <v>205179900</v>
      </c>
      <c r="F51" s="161">
        <v>25</v>
      </c>
      <c r="G51" s="160">
        <v>8145300</v>
      </c>
      <c r="H51" s="161">
        <v>217</v>
      </c>
      <c r="I51" s="160">
        <v>197034600</v>
      </c>
      <c r="J51" s="162">
        <v>0</v>
      </c>
      <c r="K51" s="179">
        <v>0</v>
      </c>
    </row>
    <row r="52" spans="1:11" ht="12" customHeight="1">
      <c r="A52" s="158">
        <v>37</v>
      </c>
      <c r="B52" s="159">
        <v>362</v>
      </c>
      <c r="C52" s="159" t="s">
        <v>489</v>
      </c>
      <c r="D52" s="155">
        <v>66</v>
      </c>
      <c r="E52" s="160">
        <v>47436400</v>
      </c>
      <c r="F52" s="161">
        <v>22</v>
      </c>
      <c r="G52" s="160">
        <v>7798200</v>
      </c>
      <c r="H52" s="161">
        <v>44</v>
      </c>
      <c r="I52" s="160">
        <v>39638200</v>
      </c>
      <c r="J52" s="162">
        <v>0</v>
      </c>
      <c r="K52" s="179">
        <v>0</v>
      </c>
    </row>
    <row r="53" spans="1:11" ht="12" customHeight="1">
      <c r="A53" s="158">
        <v>38</v>
      </c>
      <c r="B53" s="159">
        <v>363</v>
      </c>
      <c r="C53" s="159" t="s">
        <v>490</v>
      </c>
      <c r="D53" s="155">
        <v>62</v>
      </c>
      <c r="E53" s="160">
        <v>46761900</v>
      </c>
      <c r="F53" s="161">
        <v>19</v>
      </c>
      <c r="G53" s="160">
        <v>6691000</v>
      </c>
      <c r="H53" s="161">
        <v>43</v>
      </c>
      <c r="I53" s="160">
        <v>40070900</v>
      </c>
      <c r="J53" s="162">
        <v>0</v>
      </c>
      <c r="K53" s="179">
        <v>0</v>
      </c>
    </row>
    <row r="54" spans="1:11" ht="12" customHeight="1">
      <c r="A54" s="158">
        <v>39</v>
      </c>
      <c r="B54" s="159">
        <v>364</v>
      </c>
      <c r="C54" s="159" t="s">
        <v>491</v>
      </c>
      <c r="D54" s="155">
        <v>87</v>
      </c>
      <c r="E54" s="160">
        <v>68432600</v>
      </c>
      <c r="F54" s="161">
        <v>16</v>
      </c>
      <c r="G54" s="160">
        <v>5673300</v>
      </c>
      <c r="H54" s="161">
        <v>71</v>
      </c>
      <c r="I54" s="160">
        <v>62759300</v>
      </c>
      <c r="J54" s="162">
        <v>0</v>
      </c>
      <c r="K54" s="179">
        <v>0</v>
      </c>
    </row>
    <row r="55" spans="1:11" ht="12" customHeight="1">
      <c r="A55" s="158">
        <v>25</v>
      </c>
      <c r="B55" s="159">
        <v>381</v>
      </c>
      <c r="C55" s="159" t="s">
        <v>492</v>
      </c>
      <c r="D55" s="155">
        <v>213</v>
      </c>
      <c r="E55" s="160">
        <v>170645300</v>
      </c>
      <c r="F55" s="161">
        <v>41</v>
      </c>
      <c r="G55" s="160">
        <v>11397500</v>
      </c>
      <c r="H55" s="161">
        <v>172</v>
      </c>
      <c r="I55" s="160">
        <v>159247800</v>
      </c>
      <c r="J55" s="162">
        <v>0</v>
      </c>
      <c r="K55" s="179">
        <v>0</v>
      </c>
    </row>
    <row r="56" spans="1:11" ht="12" customHeight="1">
      <c r="A56" s="158">
        <v>26</v>
      </c>
      <c r="B56" s="159">
        <v>382</v>
      </c>
      <c r="C56" s="159" t="s">
        <v>493</v>
      </c>
      <c r="D56" s="155">
        <v>181</v>
      </c>
      <c r="E56" s="160">
        <v>151007500</v>
      </c>
      <c r="F56" s="161">
        <v>31</v>
      </c>
      <c r="G56" s="160">
        <v>10110600</v>
      </c>
      <c r="H56" s="161">
        <v>150</v>
      </c>
      <c r="I56" s="160">
        <v>140896900</v>
      </c>
      <c r="J56" s="162">
        <v>0</v>
      </c>
      <c r="K56" s="179">
        <v>0</v>
      </c>
    </row>
    <row r="57" spans="1:11" ht="12" customHeight="1">
      <c r="A57" s="158">
        <v>42</v>
      </c>
      <c r="B57" s="159">
        <v>421</v>
      </c>
      <c r="C57" s="159" t="s">
        <v>494</v>
      </c>
      <c r="D57" s="155">
        <v>80</v>
      </c>
      <c r="E57" s="160">
        <v>68164100</v>
      </c>
      <c r="F57" s="161">
        <v>10</v>
      </c>
      <c r="G57" s="160">
        <v>3423900</v>
      </c>
      <c r="H57" s="161">
        <v>70</v>
      </c>
      <c r="I57" s="160">
        <v>64740200</v>
      </c>
      <c r="J57" s="162">
        <v>0</v>
      </c>
      <c r="K57" s="179">
        <v>0</v>
      </c>
    </row>
    <row r="58" spans="1:11" ht="12" customHeight="1">
      <c r="A58" s="158">
        <v>43</v>
      </c>
      <c r="B58" s="159">
        <v>422</v>
      </c>
      <c r="C58" s="159" t="s">
        <v>495</v>
      </c>
      <c r="D58" s="155">
        <v>141</v>
      </c>
      <c r="E58" s="160">
        <v>115004700</v>
      </c>
      <c r="F58" s="161">
        <v>26</v>
      </c>
      <c r="G58" s="160">
        <v>7549400</v>
      </c>
      <c r="H58" s="161">
        <v>115</v>
      </c>
      <c r="I58" s="160">
        <v>107455300</v>
      </c>
      <c r="J58" s="162">
        <v>0</v>
      </c>
      <c r="K58" s="179">
        <v>0</v>
      </c>
    </row>
    <row r="59" spans="1:11" ht="12" customHeight="1">
      <c r="A59" s="158">
        <v>44</v>
      </c>
      <c r="B59" s="159">
        <v>441</v>
      </c>
      <c r="C59" s="159" t="s">
        <v>496</v>
      </c>
      <c r="D59" s="155">
        <v>57</v>
      </c>
      <c r="E59" s="160">
        <v>45970600</v>
      </c>
      <c r="F59" s="161">
        <v>10</v>
      </c>
      <c r="G59" s="160">
        <v>2884000</v>
      </c>
      <c r="H59" s="161">
        <v>47</v>
      </c>
      <c r="I59" s="160">
        <v>43086600</v>
      </c>
      <c r="J59" s="162">
        <v>0</v>
      </c>
      <c r="K59" s="179">
        <v>0</v>
      </c>
    </row>
    <row r="60" spans="1:11" ht="12" customHeight="1">
      <c r="A60" s="158">
        <v>45</v>
      </c>
      <c r="B60" s="159">
        <v>442</v>
      </c>
      <c r="C60" s="159" t="s">
        <v>497</v>
      </c>
      <c r="D60" s="155">
        <v>133</v>
      </c>
      <c r="E60" s="160">
        <v>107350800</v>
      </c>
      <c r="F60" s="161">
        <v>22</v>
      </c>
      <c r="G60" s="160">
        <v>6390500</v>
      </c>
      <c r="H60" s="161">
        <v>111</v>
      </c>
      <c r="I60" s="160">
        <v>100960300</v>
      </c>
      <c r="J60" s="162">
        <v>0</v>
      </c>
      <c r="K60" s="179">
        <v>0</v>
      </c>
    </row>
    <row r="61" spans="1:11" ht="12" customHeight="1">
      <c r="A61" s="158">
        <v>46</v>
      </c>
      <c r="B61" s="159">
        <v>443</v>
      </c>
      <c r="C61" s="159" t="s">
        <v>498</v>
      </c>
      <c r="D61" s="155">
        <v>168</v>
      </c>
      <c r="E61" s="160">
        <v>130988166</v>
      </c>
      <c r="F61" s="161">
        <v>35</v>
      </c>
      <c r="G61" s="160">
        <v>11098566</v>
      </c>
      <c r="H61" s="161">
        <v>133</v>
      </c>
      <c r="I61" s="160">
        <v>119889600</v>
      </c>
      <c r="J61" s="162">
        <v>0</v>
      </c>
      <c r="K61" s="179">
        <v>0</v>
      </c>
    </row>
    <row r="62" spans="1:11" ht="12" customHeight="1">
      <c r="A62" s="158">
        <v>47</v>
      </c>
      <c r="B62" s="159">
        <v>444</v>
      </c>
      <c r="C62" s="159" t="s">
        <v>499</v>
      </c>
      <c r="D62" s="155">
        <v>119</v>
      </c>
      <c r="E62" s="160">
        <v>99298780</v>
      </c>
      <c r="F62" s="161">
        <v>19</v>
      </c>
      <c r="G62" s="160">
        <v>6168180</v>
      </c>
      <c r="H62" s="161">
        <v>100</v>
      </c>
      <c r="I62" s="160">
        <v>93130600</v>
      </c>
      <c r="J62" s="162">
        <v>0</v>
      </c>
      <c r="K62" s="179">
        <v>0</v>
      </c>
    </row>
    <row r="63" spans="1:11" ht="12" customHeight="1">
      <c r="A63" s="158">
        <v>48</v>
      </c>
      <c r="B63" s="159">
        <v>445</v>
      </c>
      <c r="C63" s="159" t="s">
        <v>500</v>
      </c>
      <c r="D63" s="155">
        <v>47</v>
      </c>
      <c r="E63" s="160">
        <v>38441500</v>
      </c>
      <c r="F63" s="161">
        <v>8</v>
      </c>
      <c r="G63" s="160">
        <v>1648000</v>
      </c>
      <c r="H63" s="161">
        <v>39</v>
      </c>
      <c r="I63" s="160">
        <v>36793500</v>
      </c>
      <c r="J63" s="162">
        <v>0</v>
      </c>
      <c r="K63" s="179">
        <v>0</v>
      </c>
    </row>
    <row r="64" spans="1:11" ht="12" customHeight="1">
      <c r="A64" s="158">
        <v>53</v>
      </c>
      <c r="B64" s="159">
        <v>461</v>
      </c>
      <c r="C64" s="159" t="s">
        <v>501</v>
      </c>
      <c r="D64" s="155">
        <v>292</v>
      </c>
      <c r="E64" s="160">
        <v>249375300</v>
      </c>
      <c r="F64" s="161">
        <v>25</v>
      </c>
      <c r="G64" s="160">
        <v>7012300</v>
      </c>
      <c r="H64" s="161">
        <v>267</v>
      </c>
      <c r="I64" s="160">
        <v>242363000</v>
      </c>
      <c r="J64" s="162">
        <v>0</v>
      </c>
      <c r="K64" s="179">
        <v>0</v>
      </c>
    </row>
    <row r="65" spans="1:11" ht="12" customHeight="1">
      <c r="A65" s="158">
        <v>54</v>
      </c>
      <c r="B65" s="159">
        <v>462</v>
      </c>
      <c r="C65" s="159" t="s">
        <v>502</v>
      </c>
      <c r="D65" s="155">
        <v>108</v>
      </c>
      <c r="E65" s="160">
        <v>88697200</v>
      </c>
      <c r="F65" s="161">
        <v>12</v>
      </c>
      <c r="G65" s="160">
        <v>2786100</v>
      </c>
      <c r="H65" s="161">
        <v>96</v>
      </c>
      <c r="I65" s="160">
        <v>85911100</v>
      </c>
      <c r="J65" s="162">
        <v>0</v>
      </c>
      <c r="K65" s="179">
        <v>0</v>
      </c>
    </row>
    <row r="66" spans="1:11" ht="12" customHeight="1">
      <c r="A66" s="158">
        <v>55</v>
      </c>
      <c r="B66" s="159">
        <v>463</v>
      </c>
      <c r="C66" s="159" t="s">
        <v>503</v>
      </c>
      <c r="D66" s="155">
        <v>86</v>
      </c>
      <c r="E66" s="160">
        <v>70797200</v>
      </c>
      <c r="F66" s="161">
        <v>12</v>
      </c>
      <c r="G66" s="160">
        <v>4247900</v>
      </c>
      <c r="H66" s="161">
        <v>74</v>
      </c>
      <c r="I66" s="160">
        <v>66549300</v>
      </c>
      <c r="J66" s="162">
        <v>0</v>
      </c>
      <c r="K66" s="179">
        <v>0</v>
      </c>
    </row>
    <row r="67" spans="1:11" ht="12" customHeight="1">
      <c r="A67" s="158">
        <v>56</v>
      </c>
      <c r="B67" s="159">
        <v>464</v>
      </c>
      <c r="C67" s="159" t="s">
        <v>504</v>
      </c>
      <c r="D67" s="155">
        <v>147</v>
      </c>
      <c r="E67" s="160">
        <v>119123400</v>
      </c>
      <c r="F67" s="161">
        <v>28</v>
      </c>
      <c r="G67" s="160">
        <v>9627600</v>
      </c>
      <c r="H67" s="161">
        <v>119</v>
      </c>
      <c r="I67" s="160">
        <v>109495800</v>
      </c>
      <c r="J67" s="162">
        <v>0</v>
      </c>
      <c r="K67" s="179">
        <v>0</v>
      </c>
    </row>
    <row r="68" spans="1:11" ht="12" customHeight="1">
      <c r="A68" s="158">
        <v>57</v>
      </c>
      <c r="B68" s="159">
        <v>481</v>
      </c>
      <c r="C68" s="159" t="s">
        <v>505</v>
      </c>
      <c r="D68" s="155">
        <v>194</v>
      </c>
      <c r="E68" s="160">
        <v>159928300</v>
      </c>
      <c r="F68" s="161">
        <v>29</v>
      </c>
      <c r="G68" s="160">
        <v>8874600</v>
      </c>
      <c r="H68" s="161">
        <v>165</v>
      </c>
      <c r="I68" s="160">
        <v>151053700</v>
      </c>
      <c r="J68" s="162">
        <v>0</v>
      </c>
      <c r="K68" s="179">
        <v>0</v>
      </c>
    </row>
    <row r="69" spans="1:11" ht="12" customHeight="1">
      <c r="A69" s="158">
        <v>58</v>
      </c>
      <c r="B69" s="159">
        <v>501</v>
      </c>
      <c r="C69" s="159" t="s">
        <v>506</v>
      </c>
      <c r="D69" s="155">
        <v>161</v>
      </c>
      <c r="E69" s="160">
        <v>133162000</v>
      </c>
      <c r="F69" s="161">
        <v>27</v>
      </c>
      <c r="G69" s="160">
        <v>9793300</v>
      </c>
      <c r="H69" s="161">
        <v>134</v>
      </c>
      <c r="I69" s="160">
        <v>123368700</v>
      </c>
      <c r="J69" s="162">
        <v>0</v>
      </c>
      <c r="K69" s="179">
        <v>0</v>
      </c>
    </row>
    <row r="70" spans="1:11" ht="12" customHeight="1">
      <c r="A70" s="158">
        <v>59</v>
      </c>
      <c r="B70" s="159">
        <v>502</v>
      </c>
      <c r="C70" s="159" t="s">
        <v>507</v>
      </c>
      <c r="D70" s="155">
        <v>48</v>
      </c>
      <c r="E70" s="160">
        <v>34116900</v>
      </c>
      <c r="F70" s="161">
        <v>17</v>
      </c>
      <c r="G70" s="160">
        <v>5768000</v>
      </c>
      <c r="H70" s="161">
        <v>31</v>
      </c>
      <c r="I70" s="160">
        <v>28348900</v>
      </c>
      <c r="J70" s="162">
        <v>0</v>
      </c>
      <c r="K70" s="179">
        <v>0</v>
      </c>
    </row>
    <row r="71" spans="1:11" ht="12" customHeight="1">
      <c r="A71" s="158">
        <v>60</v>
      </c>
      <c r="B71" s="159">
        <v>503</v>
      </c>
      <c r="C71" s="159" t="s">
        <v>508</v>
      </c>
      <c r="D71" s="155">
        <v>114</v>
      </c>
      <c r="E71" s="160">
        <v>101304500</v>
      </c>
      <c r="F71" s="161">
        <v>10</v>
      </c>
      <c r="G71" s="160">
        <v>3378600</v>
      </c>
      <c r="H71" s="161">
        <v>104</v>
      </c>
      <c r="I71" s="160">
        <v>97925900</v>
      </c>
      <c r="J71" s="162">
        <v>0</v>
      </c>
      <c r="K71" s="179">
        <v>0</v>
      </c>
    </row>
    <row r="72" spans="1:11" ht="12" customHeight="1">
      <c r="A72" s="158">
        <v>61</v>
      </c>
      <c r="B72" s="159">
        <v>504</v>
      </c>
      <c r="C72" s="159" t="s">
        <v>509</v>
      </c>
      <c r="D72" s="155">
        <v>82</v>
      </c>
      <c r="E72" s="160">
        <v>65400200</v>
      </c>
      <c r="F72" s="161">
        <v>17</v>
      </c>
      <c r="G72" s="160">
        <v>5284300</v>
      </c>
      <c r="H72" s="161">
        <v>65</v>
      </c>
      <c r="I72" s="160">
        <v>60115900</v>
      </c>
      <c r="J72" s="162">
        <v>0</v>
      </c>
      <c r="K72" s="179">
        <v>0</v>
      </c>
    </row>
    <row r="73" spans="1:11" ht="12" customHeight="1">
      <c r="A73" s="158">
        <v>62</v>
      </c>
      <c r="B73" s="159">
        <v>521</v>
      </c>
      <c r="C73" s="159" t="s">
        <v>510</v>
      </c>
      <c r="D73" s="155">
        <v>267</v>
      </c>
      <c r="E73" s="160">
        <v>219224600</v>
      </c>
      <c r="F73" s="161">
        <v>45</v>
      </c>
      <c r="G73" s="160">
        <v>11882600</v>
      </c>
      <c r="H73" s="161">
        <v>222</v>
      </c>
      <c r="I73" s="160">
        <v>207342000</v>
      </c>
      <c r="J73" s="162">
        <v>0</v>
      </c>
      <c r="K73" s="179">
        <v>0</v>
      </c>
    </row>
    <row r="74" spans="1:11" ht="12" customHeight="1">
      <c r="A74" s="158">
        <v>63</v>
      </c>
      <c r="B74" s="159">
        <v>522</v>
      </c>
      <c r="C74" s="159" t="s">
        <v>511</v>
      </c>
      <c r="D74" s="155">
        <v>59</v>
      </c>
      <c r="E74" s="160">
        <v>48219900</v>
      </c>
      <c r="F74" s="161">
        <v>11</v>
      </c>
      <c r="G74" s="160">
        <v>3756100</v>
      </c>
      <c r="H74" s="161">
        <v>48</v>
      </c>
      <c r="I74" s="160">
        <v>44463800</v>
      </c>
      <c r="J74" s="162">
        <v>0</v>
      </c>
      <c r="K74" s="179">
        <v>0</v>
      </c>
    </row>
    <row r="75" spans="1:11" ht="12" customHeight="1">
      <c r="A75" s="158">
        <v>64</v>
      </c>
      <c r="B75" s="159">
        <v>523</v>
      </c>
      <c r="C75" s="159" t="s">
        <v>326</v>
      </c>
      <c r="D75" s="155">
        <v>108</v>
      </c>
      <c r="E75" s="160">
        <v>89061700</v>
      </c>
      <c r="F75" s="161">
        <v>20</v>
      </c>
      <c r="G75" s="160">
        <v>6909300</v>
      </c>
      <c r="H75" s="161">
        <v>88</v>
      </c>
      <c r="I75" s="160">
        <v>82152400</v>
      </c>
      <c r="J75" s="162">
        <v>0</v>
      </c>
      <c r="K75" s="179">
        <v>0</v>
      </c>
    </row>
    <row r="76" spans="1:11" ht="12" customHeight="1">
      <c r="A76" s="158">
        <v>65</v>
      </c>
      <c r="B76" s="159">
        <v>524</v>
      </c>
      <c r="C76" s="159" t="s">
        <v>512</v>
      </c>
      <c r="D76" s="155">
        <v>93</v>
      </c>
      <c r="E76" s="160">
        <v>78536600</v>
      </c>
      <c r="F76" s="161">
        <v>10</v>
      </c>
      <c r="G76" s="160">
        <v>2617300</v>
      </c>
      <c r="H76" s="161">
        <v>83</v>
      </c>
      <c r="I76" s="160">
        <v>75919300</v>
      </c>
      <c r="J76" s="162">
        <v>0</v>
      </c>
      <c r="K76" s="179">
        <v>0</v>
      </c>
    </row>
    <row r="77" spans="1:11" ht="12" customHeight="1">
      <c r="A77" s="158">
        <v>66</v>
      </c>
      <c r="B77" s="159">
        <v>525</v>
      </c>
      <c r="C77" s="159" t="s">
        <v>513</v>
      </c>
      <c r="D77" s="155">
        <v>36</v>
      </c>
      <c r="E77" s="160">
        <v>25774100</v>
      </c>
      <c r="F77" s="161">
        <v>13</v>
      </c>
      <c r="G77" s="160">
        <v>4200400</v>
      </c>
      <c r="H77" s="161">
        <v>23</v>
      </c>
      <c r="I77" s="160">
        <v>21573700</v>
      </c>
      <c r="J77" s="162">
        <v>0</v>
      </c>
      <c r="K77" s="179">
        <v>0</v>
      </c>
    </row>
    <row r="78" spans="1:11" ht="12" customHeight="1">
      <c r="A78" s="158">
        <v>69</v>
      </c>
      <c r="B78" s="159">
        <v>541</v>
      </c>
      <c r="C78" s="159" t="s">
        <v>514</v>
      </c>
      <c r="D78" s="155">
        <v>45</v>
      </c>
      <c r="E78" s="160">
        <v>36128700</v>
      </c>
      <c r="F78" s="161">
        <v>9</v>
      </c>
      <c r="G78" s="160">
        <v>3296000</v>
      </c>
      <c r="H78" s="161">
        <v>36</v>
      </c>
      <c r="I78" s="160">
        <v>32832700</v>
      </c>
      <c r="J78" s="162">
        <v>0</v>
      </c>
      <c r="K78" s="179">
        <v>0</v>
      </c>
    </row>
    <row r="79" spans="1:11" ht="12" customHeight="1">
      <c r="A79" s="158">
        <v>70</v>
      </c>
      <c r="B79" s="159">
        <v>542</v>
      </c>
      <c r="C79" s="159" t="s">
        <v>515</v>
      </c>
      <c r="D79" s="155">
        <v>63</v>
      </c>
      <c r="E79" s="160">
        <v>47065780</v>
      </c>
      <c r="F79" s="161">
        <v>16</v>
      </c>
      <c r="G79" s="160">
        <v>5417180</v>
      </c>
      <c r="H79" s="161">
        <v>47</v>
      </c>
      <c r="I79" s="160">
        <v>41648600</v>
      </c>
      <c r="J79" s="162">
        <v>0</v>
      </c>
      <c r="K79" s="179">
        <v>0</v>
      </c>
    </row>
    <row r="80" spans="1:11" ht="12" customHeight="1">
      <c r="A80" s="158">
        <v>71</v>
      </c>
      <c r="B80" s="159">
        <v>543</v>
      </c>
      <c r="C80" s="159" t="s">
        <v>516</v>
      </c>
      <c r="D80" s="155">
        <v>117</v>
      </c>
      <c r="E80" s="160">
        <v>82318900</v>
      </c>
      <c r="F80" s="161">
        <v>39</v>
      </c>
      <c r="G80" s="160">
        <v>10883400</v>
      </c>
      <c r="H80" s="161">
        <v>78</v>
      </c>
      <c r="I80" s="160">
        <v>71435500</v>
      </c>
      <c r="J80" s="162">
        <v>0</v>
      </c>
      <c r="K80" s="179">
        <v>0</v>
      </c>
    </row>
    <row r="81" spans="1:11" ht="12" customHeight="1">
      <c r="A81" s="158">
        <v>72</v>
      </c>
      <c r="B81" s="159">
        <v>544</v>
      </c>
      <c r="C81" s="159" t="s">
        <v>517</v>
      </c>
      <c r="D81" s="155">
        <v>160</v>
      </c>
      <c r="E81" s="160">
        <v>118536300</v>
      </c>
      <c r="F81" s="161">
        <v>51</v>
      </c>
      <c r="G81" s="160">
        <v>17534300</v>
      </c>
      <c r="H81" s="161">
        <v>109</v>
      </c>
      <c r="I81" s="160">
        <v>101002000</v>
      </c>
      <c r="J81" s="162">
        <v>0</v>
      </c>
      <c r="K81" s="179">
        <v>0</v>
      </c>
    </row>
    <row r="82" spans="1:11" ht="12" customHeight="1">
      <c r="A82" s="158">
        <v>73</v>
      </c>
      <c r="B82" s="159">
        <v>561</v>
      </c>
      <c r="C82" s="159" t="s">
        <v>518</v>
      </c>
      <c r="D82" s="155">
        <v>219</v>
      </c>
      <c r="E82" s="160">
        <v>181630000</v>
      </c>
      <c r="F82" s="161">
        <v>36</v>
      </c>
      <c r="G82" s="160">
        <v>11536000</v>
      </c>
      <c r="H82" s="161">
        <v>183</v>
      </c>
      <c r="I82" s="160">
        <v>170094000</v>
      </c>
      <c r="J82" s="162">
        <v>0</v>
      </c>
      <c r="K82" s="179">
        <v>0</v>
      </c>
    </row>
    <row r="83" spans="1:11" ht="12" customHeight="1">
      <c r="A83" s="158">
        <v>74</v>
      </c>
      <c r="B83" s="159">
        <v>562</v>
      </c>
      <c r="C83" s="159" t="s">
        <v>519</v>
      </c>
      <c r="D83" s="155">
        <v>52</v>
      </c>
      <c r="E83" s="160">
        <v>36728500</v>
      </c>
      <c r="F83" s="161">
        <v>17</v>
      </c>
      <c r="G83" s="160">
        <v>5071900</v>
      </c>
      <c r="H83" s="161">
        <v>35</v>
      </c>
      <c r="I83" s="160">
        <v>31656600</v>
      </c>
      <c r="J83" s="162">
        <v>0</v>
      </c>
      <c r="K83" s="179">
        <v>0</v>
      </c>
    </row>
    <row r="84" spans="1:11" ht="12" customHeight="1">
      <c r="A84" s="158">
        <v>75</v>
      </c>
      <c r="B84" s="159">
        <v>581</v>
      </c>
      <c r="C84" s="159" t="s">
        <v>520</v>
      </c>
      <c r="D84" s="155">
        <v>69</v>
      </c>
      <c r="E84" s="160">
        <v>50067000</v>
      </c>
      <c r="F84" s="161">
        <v>25</v>
      </c>
      <c r="G84" s="160">
        <v>9191900</v>
      </c>
      <c r="H84" s="161">
        <v>44</v>
      </c>
      <c r="I84" s="160">
        <v>40875100</v>
      </c>
      <c r="J84" s="162">
        <v>0</v>
      </c>
      <c r="K84" s="179">
        <v>0</v>
      </c>
    </row>
    <row r="85" spans="1:11" ht="12" customHeight="1">
      <c r="A85" s="158">
        <v>76</v>
      </c>
      <c r="B85" s="159">
        <v>582</v>
      </c>
      <c r="C85" s="159" t="s">
        <v>521</v>
      </c>
      <c r="D85" s="155">
        <v>109</v>
      </c>
      <c r="E85" s="160">
        <v>82505300</v>
      </c>
      <c r="F85" s="161">
        <v>25</v>
      </c>
      <c r="G85" s="160">
        <v>7049000</v>
      </c>
      <c r="H85" s="161">
        <v>84</v>
      </c>
      <c r="I85" s="160">
        <v>75456300</v>
      </c>
      <c r="J85" s="162">
        <v>0</v>
      </c>
      <c r="K85" s="179">
        <v>0</v>
      </c>
    </row>
    <row r="86" spans="1:11" ht="12" customHeight="1">
      <c r="A86" s="158">
        <v>77</v>
      </c>
      <c r="B86" s="159">
        <v>583</v>
      </c>
      <c r="C86" s="159" t="s">
        <v>522</v>
      </c>
      <c r="D86" s="155">
        <v>41</v>
      </c>
      <c r="E86" s="160">
        <v>30679400</v>
      </c>
      <c r="F86" s="161">
        <v>14</v>
      </c>
      <c r="G86" s="160">
        <v>4944000</v>
      </c>
      <c r="H86" s="161">
        <v>27</v>
      </c>
      <c r="I86" s="160">
        <v>25735400</v>
      </c>
      <c r="J86" s="162">
        <v>0</v>
      </c>
      <c r="K86" s="179">
        <v>0</v>
      </c>
    </row>
    <row r="87" spans="1:11" ht="12" customHeight="1">
      <c r="A87" s="158">
        <v>78</v>
      </c>
      <c r="B87" s="159">
        <v>584</v>
      </c>
      <c r="C87" s="159" t="s">
        <v>523</v>
      </c>
      <c r="D87" s="155">
        <v>78</v>
      </c>
      <c r="E87" s="160">
        <v>65648200</v>
      </c>
      <c r="F87" s="161">
        <v>15</v>
      </c>
      <c r="G87" s="160">
        <v>5501600</v>
      </c>
      <c r="H87" s="161">
        <v>63</v>
      </c>
      <c r="I87" s="160">
        <v>60146600</v>
      </c>
      <c r="J87" s="162">
        <v>0</v>
      </c>
      <c r="K87" s="179">
        <v>0</v>
      </c>
    </row>
    <row r="88" spans="1:11" ht="12" customHeight="1">
      <c r="A88" s="158">
        <v>79</v>
      </c>
      <c r="B88" s="159">
        <v>601</v>
      </c>
      <c r="C88" s="159" t="s">
        <v>524</v>
      </c>
      <c r="D88" s="155">
        <v>112</v>
      </c>
      <c r="E88" s="160">
        <v>76668400</v>
      </c>
      <c r="F88" s="161">
        <v>40</v>
      </c>
      <c r="G88" s="160">
        <v>11928600</v>
      </c>
      <c r="H88" s="161">
        <v>72</v>
      </c>
      <c r="I88" s="160">
        <v>64739800</v>
      </c>
      <c r="J88" s="162">
        <v>0</v>
      </c>
      <c r="K88" s="179">
        <v>0</v>
      </c>
    </row>
    <row r="89" spans="1:11" ht="12" customHeight="1">
      <c r="A89" s="158">
        <v>80</v>
      </c>
      <c r="B89" s="159">
        <v>602</v>
      </c>
      <c r="C89" s="159" t="s">
        <v>525</v>
      </c>
      <c r="D89" s="155">
        <v>102</v>
      </c>
      <c r="E89" s="160">
        <v>76957000</v>
      </c>
      <c r="F89" s="161">
        <v>29</v>
      </c>
      <c r="G89" s="160">
        <v>10333200</v>
      </c>
      <c r="H89" s="161">
        <v>73</v>
      </c>
      <c r="I89" s="160">
        <v>66623800</v>
      </c>
      <c r="J89" s="162">
        <v>0</v>
      </c>
      <c r="K89" s="179">
        <v>0</v>
      </c>
    </row>
    <row r="90" spans="1:11" ht="12" customHeight="1">
      <c r="A90" s="158">
        <v>81</v>
      </c>
      <c r="B90" s="159">
        <v>603</v>
      </c>
      <c r="C90" s="159" t="s">
        <v>526</v>
      </c>
      <c r="D90" s="155">
        <v>61</v>
      </c>
      <c r="E90" s="160">
        <v>46326100</v>
      </c>
      <c r="F90" s="161">
        <v>18</v>
      </c>
      <c r="G90" s="160">
        <v>7321300</v>
      </c>
      <c r="H90" s="161">
        <v>43</v>
      </c>
      <c r="I90" s="160">
        <v>39004800</v>
      </c>
      <c r="J90" s="162">
        <v>0</v>
      </c>
      <c r="K90" s="179">
        <v>0</v>
      </c>
    </row>
    <row r="91" spans="1:11" ht="12" customHeight="1">
      <c r="A91" s="158">
        <v>82</v>
      </c>
      <c r="B91" s="159">
        <v>604</v>
      </c>
      <c r="C91" s="159" t="s">
        <v>527</v>
      </c>
      <c r="D91" s="155">
        <v>47</v>
      </c>
      <c r="E91" s="160">
        <v>36084100</v>
      </c>
      <c r="F91" s="161">
        <v>12</v>
      </c>
      <c r="G91" s="160">
        <v>4025300</v>
      </c>
      <c r="H91" s="161">
        <v>35</v>
      </c>
      <c r="I91" s="160">
        <v>32058800</v>
      </c>
      <c r="J91" s="162">
        <v>0</v>
      </c>
      <c r="K91" s="179">
        <v>0</v>
      </c>
    </row>
    <row r="92" spans="1:11" ht="12" customHeight="1">
      <c r="A92" s="158">
        <v>83</v>
      </c>
      <c r="B92" s="159">
        <v>621</v>
      </c>
      <c r="C92" s="159" t="s">
        <v>528</v>
      </c>
      <c r="D92" s="155">
        <v>60</v>
      </c>
      <c r="E92" s="160">
        <v>45720200</v>
      </c>
      <c r="F92" s="161">
        <v>11</v>
      </c>
      <c r="G92" s="160">
        <v>2694600</v>
      </c>
      <c r="H92" s="161">
        <v>49</v>
      </c>
      <c r="I92" s="160">
        <v>43025600</v>
      </c>
      <c r="J92" s="162">
        <v>0</v>
      </c>
      <c r="K92" s="179">
        <v>0</v>
      </c>
    </row>
    <row r="93" spans="1:11" ht="12" customHeight="1">
      <c r="A93" s="158">
        <v>84</v>
      </c>
      <c r="B93" s="159">
        <v>622</v>
      </c>
      <c r="C93" s="159" t="s">
        <v>529</v>
      </c>
      <c r="D93" s="155">
        <v>172</v>
      </c>
      <c r="E93" s="160">
        <v>131161000</v>
      </c>
      <c r="F93" s="161">
        <v>50</v>
      </c>
      <c r="G93" s="160">
        <v>15924800</v>
      </c>
      <c r="H93" s="161">
        <v>122</v>
      </c>
      <c r="I93" s="160">
        <v>115236200</v>
      </c>
      <c r="J93" s="162">
        <v>0</v>
      </c>
      <c r="K93" s="179">
        <v>0</v>
      </c>
    </row>
    <row r="94" spans="1:11" ht="12" customHeight="1">
      <c r="A94" s="158">
        <v>85</v>
      </c>
      <c r="B94" s="159">
        <v>623</v>
      </c>
      <c r="C94" s="159" t="s">
        <v>530</v>
      </c>
      <c r="D94" s="155">
        <v>74</v>
      </c>
      <c r="E94" s="160">
        <v>51957400</v>
      </c>
      <c r="F94" s="161">
        <v>24</v>
      </c>
      <c r="G94" s="160">
        <v>6719900</v>
      </c>
      <c r="H94" s="161">
        <v>50</v>
      </c>
      <c r="I94" s="160">
        <v>45237500</v>
      </c>
      <c r="J94" s="162">
        <v>0</v>
      </c>
      <c r="K94" s="179">
        <v>0</v>
      </c>
    </row>
    <row r="95" spans="1:11" ht="12" customHeight="1">
      <c r="A95" s="158">
        <v>86</v>
      </c>
      <c r="B95" s="159">
        <v>624</v>
      </c>
      <c r="C95" s="159" t="s">
        <v>531</v>
      </c>
      <c r="D95" s="155">
        <v>76</v>
      </c>
      <c r="E95" s="160">
        <v>57392800</v>
      </c>
      <c r="F95" s="161">
        <v>22</v>
      </c>
      <c r="G95" s="160">
        <v>7269100</v>
      </c>
      <c r="H95" s="161">
        <v>54</v>
      </c>
      <c r="I95" s="160">
        <v>50123700</v>
      </c>
      <c r="J95" s="162">
        <v>0</v>
      </c>
      <c r="K95" s="179">
        <v>0</v>
      </c>
    </row>
    <row r="96" spans="1:11" ht="12" customHeight="1">
      <c r="A96" s="158">
        <v>89</v>
      </c>
      <c r="B96" s="159">
        <v>641</v>
      </c>
      <c r="C96" s="159" t="s">
        <v>532</v>
      </c>
      <c r="D96" s="155">
        <v>61</v>
      </c>
      <c r="E96" s="160">
        <v>50109000</v>
      </c>
      <c r="F96" s="161">
        <v>10</v>
      </c>
      <c r="G96" s="160">
        <v>3835900</v>
      </c>
      <c r="H96" s="161">
        <v>51</v>
      </c>
      <c r="I96" s="160">
        <v>46273100</v>
      </c>
      <c r="J96" s="162">
        <v>0</v>
      </c>
      <c r="K96" s="179">
        <v>0</v>
      </c>
    </row>
    <row r="97" spans="1:11" ht="12" customHeight="1">
      <c r="A97" s="158">
        <v>90</v>
      </c>
      <c r="B97" s="159">
        <v>642</v>
      </c>
      <c r="C97" s="159" t="s">
        <v>533</v>
      </c>
      <c r="D97" s="155">
        <v>171</v>
      </c>
      <c r="E97" s="160">
        <v>140983690</v>
      </c>
      <c r="F97" s="161">
        <v>33</v>
      </c>
      <c r="G97" s="160">
        <v>10577290</v>
      </c>
      <c r="H97" s="161">
        <v>138</v>
      </c>
      <c r="I97" s="160">
        <v>130406400</v>
      </c>
      <c r="J97" s="162">
        <v>0</v>
      </c>
      <c r="K97" s="179">
        <v>0</v>
      </c>
    </row>
    <row r="98" spans="1:11" ht="12" customHeight="1">
      <c r="A98" s="158">
        <v>91</v>
      </c>
      <c r="B98" s="159">
        <v>643</v>
      </c>
      <c r="C98" s="159" t="s">
        <v>534</v>
      </c>
      <c r="D98" s="155">
        <v>80</v>
      </c>
      <c r="E98" s="160">
        <v>65732400</v>
      </c>
      <c r="F98" s="161">
        <v>14</v>
      </c>
      <c r="G98" s="160">
        <v>4410100</v>
      </c>
      <c r="H98" s="161">
        <v>66</v>
      </c>
      <c r="I98" s="160">
        <v>61322300</v>
      </c>
      <c r="J98" s="162">
        <v>0</v>
      </c>
      <c r="K98" s="179">
        <v>0</v>
      </c>
    </row>
    <row r="99" spans="1:11" ht="12" customHeight="1">
      <c r="A99" s="158">
        <v>92</v>
      </c>
      <c r="B99" s="159">
        <v>644</v>
      </c>
      <c r="C99" s="159" t="s">
        <v>535</v>
      </c>
      <c r="D99" s="155">
        <v>249</v>
      </c>
      <c r="E99" s="160">
        <v>221113700</v>
      </c>
      <c r="F99" s="161">
        <v>24</v>
      </c>
      <c r="G99" s="160">
        <v>7962400</v>
      </c>
      <c r="H99" s="161">
        <v>225</v>
      </c>
      <c r="I99" s="160">
        <v>213151300</v>
      </c>
      <c r="J99" s="162">
        <v>0</v>
      </c>
      <c r="K99" s="179">
        <v>0</v>
      </c>
    </row>
    <row r="100" spans="1:11" ht="12" customHeight="1">
      <c r="A100" s="158">
        <v>93</v>
      </c>
      <c r="B100" s="159">
        <v>645</v>
      </c>
      <c r="C100" s="159" t="s">
        <v>536</v>
      </c>
      <c r="D100" s="155">
        <v>189</v>
      </c>
      <c r="E100" s="160">
        <v>162242100</v>
      </c>
      <c r="F100" s="161">
        <v>27</v>
      </c>
      <c r="G100" s="160">
        <v>9036300</v>
      </c>
      <c r="H100" s="161">
        <v>162</v>
      </c>
      <c r="I100" s="160">
        <v>153205800</v>
      </c>
      <c r="J100" s="162">
        <v>0</v>
      </c>
      <c r="K100" s="179">
        <v>0</v>
      </c>
    </row>
    <row r="101" spans="1:11" ht="12" customHeight="1">
      <c r="A101" s="158">
        <v>94</v>
      </c>
      <c r="B101" s="159">
        <v>646</v>
      </c>
      <c r="C101" s="159" t="s">
        <v>537</v>
      </c>
      <c r="D101" s="155">
        <v>86</v>
      </c>
      <c r="E101" s="160">
        <v>72510000</v>
      </c>
      <c r="F101" s="161">
        <v>10</v>
      </c>
      <c r="G101" s="160">
        <v>2884000</v>
      </c>
      <c r="H101" s="161">
        <v>76</v>
      </c>
      <c r="I101" s="160">
        <v>69626000</v>
      </c>
      <c r="J101" s="162">
        <v>0</v>
      </c>
      <c r="K101" s="179">
        <v>0</v>
      </c>
    </row>
    <row r="102" spans="1:11" ht="12" customHeight="1">
      <c r="A102" s="158">
        <v>97</v>
      </c>
      <c r="B102" s="159">
        <v>681</v>
      </c>
      <c r="C102" s="159" t="s">
        <v>538</v>
      </c>
      <c r="D102" s="155">
        <v>161</v>
      </c>
      <c r="E102" s="160">
        <v>128826600</v>
      </c>
      <c r="F102" s="161">
        <v>35</v>
      </c>
      <c r="G102" s="160">
        <v>11569200</v>
      </c>
      <c r="H102" s="161">
        <v>126</v>
      </c>
      <c r="I102" s="160">
        <v>117257400</v>
      </c>
      <c r="J102" s="162">
        <v>0</v>
      </c>
      <c r="K102" s="179">
        <v>0</v>
      </c>
    </row>
    <row r="103" spans="1:11" ht="12" customHeight="1">
      <c r="A103" s="158">
        <v>98</v>
      </c>
      <c r="B103" s="159">
        <v>682</v>
      </c>
      <c r="C103" s="159" t="s">
        <v>539</v>
      </c>
      <c r="D103" s="155">
        <v>70</v>
      </c>
      <c r="E103" s="160">
        <v>59270200</v>
      </c>
      <c r="F103" s="161">
        <v>11</v>
      </c>
      <c r="G103" s="160">
        <v>4120000</v>
      </c>
      <c r="H103" s="161">
        <v>59</v>
      </c>
      <c r="I103" s="160">
        <v>55150200</v>
      </c>
      <c r="J103" s="162">
        <v>0</v>
      </c>
      <c r="K103" s="179">
        <v>0</v>
      </c>
    </row>
    <row r="104" spans="1:11" ht="12" customHeight="1">
      <c r="A104" s="158">
        <v>99</v>
      </c>
      <c r="B104" s="159">
        <v>683</v>
      </c>
      <c r="C104" s="159" t="s">
        <v>540</v>
      </c>
      <c r="D104" s="155">
        <v>129</v>
      </c>
      <c r="E104" s="160">
        <v>104076800</v>
      </c>
      <c r="F104" s="161">
        <v>29</v>
      </c>
      <c r="G104" s="160">
        <v>9720300</v>
      </c>
      <c r="H104" s="161">
        <v>100</v>
      </c>
      <c r="I104" s="160">
        <v>94356500</v>
      </c>
      <c r="J104" s="162">
        <v>0</v>
      </c>
      <c r="K104" s="179">
        <v>0</v>
      </c>
    </row>
    <row r="105" spans="1:11" ht="12" customHeight="1">
      <c r="A105" s="158">
        <v>100</v>
      </c>
      <c r="B105" s="159">
        <v>684</v>
      </c>
      <c r="C105" s="159" t="s">
        <v>327</v>
      </c>
      <c r="D105" s="155">
        <v>116</v>
      </c>
      <c r="E105" s="160">
        <v>89652900</v>
      </c>
      <c r="F105" s="161">
        <v>33</v>
      </c>
      <c r="G105" s="160">
        <v>12265300</v>
      </c>
      <c r="H105" s="161">
        <v>83</v>
      </c>
      <c r="I105" s="160">
        <v>77387600</v>
      </c>
      <c r="J105" s="179">
        <v>0</v>
      </c>
      <c r="K105" s="179">
        <v>0</v>
      </c>
    </row>
    <row r="106" spans="1:11" ht="12" customHeight="1">
      <c r="A106" s="158">
        <v>101</v>
      </c>
      <c r="B106" s="159">
        <v>685</v>
      </c>
      <c r="C106" s="159" t="s">
        <v>541</v>
      </c>
      <c r="D106" s="155">
        <v>246</v>
      </c>
      <c r="E106" s="160">
        <v>215702400</v>
      </c>
      <c r="F106" s="161">
        <v>27</v>
      </c>
      <c r="G106" s="160">
        <v>8290900</v>
      </c>
      <c r="H106" s="161">
        <v>219</v>
      </c>
      <c r="I106" s="160">
        <v>207411500</v>
      </c>
      <c r="J106" s="162">
        <v>0</v>
      </c>
      <c r="K106" s="179">
        <v>0</v>
      </c>
    </row>
    <row r="107" spans="1:11" ht="12" customHeight="1">
      <c r="A107" s="158">
        <v>102</v>
      </c>
      <c r="B107" s="159">
        <v>686</v>
      </c>
      <c r="C107" s="159" t="s">
        <v>542</v>
      </c>
      <c r="D107" s="155">
        <v>67</v>
      </c>
      <c r="E107" s="160">
        <v>53118100</v>
      </c>
      <c r="F107" s="161">
        <v>17</v>
      </c>
      <c r="G107" s="160">
        <v>6335200</v>
      </c>
      <c r="H107" s="161">
        <v>50</v>
      </c>
      <c r="I107" s="160">
        <v>46782900</v>
      </c>
      <c r="J107" s="162">
        <v>0</v>
      </c>
      <c r="K107" s="179">
        <v>0</v>
      </c>
    </row>
    <row r="108" spans="1:11" ht="12" customHeight="1">
      <c r="A108" s="158">
        <v>103</v>
      </c>
      <c r="B108" s="159">
        <v>701</v>
      </c>
      <c r="C108" s="159" t="s">
        <v>543</v>
      </c>
      <c r="D108" s="155">
        <v>46</v>
      </c>
      <c r="E108" s="160">
        <v>36884200</v>
      </c>
      <c r="F108" s="161">
        <v>10</v>
      </c>
      <c r="G108" s="160">
        <v>3106600</v>
      </c>
      <c r="H108" s="161">
        <v>36</v>
      </c>
      <c r="I108" s="160">
        <v>33777600</v>
      </c>
      <c r="J108" s="162">
        <v>0</v>
      </c>
      <c r="K108" s="179">
        <v>0</v>
      </c>
    </row>
    <row r="109" spans="1:11" ht="12" customHeight="1">
      <c r="A109" s="158">
        <v>104</v>
      </c>
      <c r="B109" s="159">
        <v>702</v>
      </c>
      <c r="C109" s="159" t="s">
        <v>544</v>
      </c>
      <c r="D109" s="155">
        <v>97</v>
      </c>
      <c r="E109" s="160">
        <v>76808700</v>
      </c>
      <c r="F109" s="161">
        <v>23</v>
      </c>
      <c r="G109" s="160">
        <v>7815900</v>
      </c>
      <c r="H109" s="161">
        <v>74</v>
      </c>
      <c r="I109" s="160">
        <v>68992800</v>
      </c>
      <c r="J109" s="162">
        <v>0</v>
      </c>
      <c r="K109" s="179">
        <v>0</v>
      </c>
    </row>
    <row r="110" spans="1:11" ht="12" customHeight="1">
      <c r="A110" s="158">
        <v>105</v>
      </c>
      <c r="B110" s="159">
        <v>703</v>
      </c>
      <c r="C110" s="159" t="s">
        <v>545</v>
      </c>
      <c r="D110" s="155">
        <v>119</v>
      </c>
      <c r="E110" s="160">
        <v>94569000</v>
      </c>
      <c r="F110" s="161">
        <v>25</v>
      </c>
      <c r="G110" s="160">
        <v>7731900</v>
      </c>
      <c r="H110" s="161">
        <v>94</v>
      </c>
      <c r="I110" s="160">
        <v>86837100</v>
      </c>
      <c r="J110" s="162">
        <v>0</v>
      </c>
      <c r="K110" s="179">
        <v>0</v>
      </c>
    </row>
    <row r="111" spans="1:11" ht="12" customHeight="1">
      <c r="A111" s="166">
        <v>106</v>
      </c>
      <c r="B111" s="167">
        <v>704</v>
      </c>
      <c r="C111" s="167" t="s">
        <v>546</v>
      </c>
      <c r="D111" s="150">
        <v>175</v>
      </c>
      <c r="E111" s="168">
        <v>137503200</v>
      </c>
      <c r="F111" s="169">
        <v>42</v>
      </c>
      <c r="G111" s="168">
        <v>15605400</v>
      </c>
      <c r="H111" s="169">
        <v>133</v>
      </c>
      <c r="I111" s="168">
        <v>121897800</v>
      </c>
      <c r="J111" s="171">
        <v>0</v>
      </c>
      <c r="K111" s="180">
        <v>0</v>
      </c>
    </row>
    <row r="112" spans="2:11" ht="12" customHeight="1">
      <c r="B112" s="173" t="s">
        <v>630</v>
      </c>
      <c r="E112" s="135"/>
      <c r="G112" s="135"/>
      <c r="I112" s="135"/>
      <c r="J112" s="135"/>
      <c r="K112" s="135"/>
    </row>
  </sheetData>
  <printOptions/>
  <pageMargins left="0.62" right="0.59" top="0.71" bottom="0.85" header="0.5" footer="0.5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00390625" defaultRowHeight="12" customHeight="1"/>
  <cols>
    <col min="1" max="1" width="14.50390625" style="181" customWidth="1"/>
    <col min="2" max="3" width="12.125" style="181" customWidth="1"/>
    <col min="4" max="4" width="12.125" style="182" customWidth="1"/>
    <col min="5" max="5" width="14.50390625" style="181" customWidth="1"/>
    <col min="6" max="6" width="12.125" style="181" customWidth="1"/>
    <col min="7" max="7" width="12.125" style="183" customWidth="1"/>
    <col min="8" max="8" width="12.125" style="182" customWidth="1"/>
    <col min="9" max="16384" width="10.125" style="181" customWidth="1"/>
  </cols>
  <sheetData>
    <row r="1" ht="15" customHeight="1">
      <c r="A1" s="215" t="s">
        <v>347</v>
      </c>
    </row>
    <row r="2" spans="5:8" ht="12" customHeight="1" thickBot="1">
      <c r="E2" s="211"/>
      <c r="H2" s="184" t="s">
        <v>348</v>
      </c>
    </row>
    <row r="3" spans="1:8" ht="12" customHeight="1">
      <c r="A3" s="185" t="s">
        <v>1</v>
      </c>
      <c r="B3" s="186" t="s">
        <v>349</v>
      </c>
      <c r="C3" s="187"/>
      <c r="D3" s="188"/>
      <c r="E3" s="189" t="s">
        <v>1</v>
      </c>
      <c r="F3" s="187" t="s">
        <v>350</v>
      </c>
      <c r="G3" s="190"/>
      <c r="H3" s="188"/>
    </row>
    <row r="4" spans="1:8" ht="12" customHeight="1">
      <c r="A4" s="191"/>
      <c r="B4" s="192" t="s">
        <v>351</v>
      </c>
      <c r="C4" s="193" t="s">
        <v>352</v>
      </c>
      <c r="D4" s="194" t="s">
        <v>353</v>
      </c>
      <c r="E4" s="195"/>
      <c r="F4" s="192" t="s">
        <v>351</v>
      </c>
      <c r="G4" s="196" t="s">
        <v>352</v>
      </c>
      <c r="H4" s="194" t="s">
        <v>353</v>
      </c>
    </row>
    <row r="5" spans="1:8" ht="12" customHeight="1" hidden="1">
      <c r="A5" s="197" t="s">
        <v>16</v>
      </c>
      <c r="B5" s="198">
        <v>603350</v>
      </c>
      <c r="C5" s="181">
        <v>687972</v>
      </c>
      <c r="D5" s="182">
        <v>114</v>
      </c>
      <c r="E5" s="199" t="s">
        <v>121</v>
      </c>
      <c r="F5" s="198">
        <v>500000</v>
      </c>
      <c r="G5" s="181">
        <v>570658</v>
      </c>
      <c r="H5" s="182">
        <v>114.1</v>
      </c>
    </row>
    <row r="6" spans="1:8" ht="12" customHeight="1" hidden="1">
      <c r="A6" s="197" t="s">
        <v>17</v>
      </c>
      <c r="B6" s="198">
        <v>616980</v>
      </c>
      <c r="C6" s="181">
        <v>704212</v>
      </c>
      <c r="D6" s="182">
        <v>114.1</v>
      </c>
      <c r="E6" s="199" t="s">
        <v>174</v>
      </c>
      <c r="F6" s="198">
        <v>470000</v>
      </c>
      <c r="G6" s="181">
        <v>596408</v>
      </c>
      <c r="H6" s="182">
        <v>126.9</v>
      </c>
    </row>
    <row r="7" spans="1:8" ht="12" customHeight="1" hidden="1">
      <c r="A7" s="197" t="s">
        <v>94</v>
      </c>
      <c r="B7" s="198">
        <v>560250</v>
      </c>
      <c r="C7" s="183">
        <v>653949724</v>
      </c>
      <c r="D7" s="182">
        <f>ROUND(C7/B7*100/1000,2)</f>
        <v>116.72</v>
      </c>
      <c r="E7" s="200" t="s">
        <v>94</v>
      </c>
      <c r="F7" s="198">
        <v>492045</v>
      </c>
      <c r="G7" s="183">
        <v>462391590</v>
      </c>
      <c r="H7" s="182">
        <v>94</v>
      </c>
    </row>
    <row r="8" spans="1:8" ht="12" customHeight="1">
      <c r="A8" s="197" t="s">
        <v>317</v>
      </c>
      <c r="B8" s="198">
        <v>589000</v>
      </c>
      <c r="C8" s="181">
        <v>680824</v>
      </c>
      <c r="D8" s="182">
        <v>115.5</v>
      </c>
      <c r="E8" s="200" t="s">
        <v>354</v>
      </c>
      <c r="F8" s="198">
        <v>458027</v>
      </c>
      <c r="G8" s="183">
        <v>536739864</v>
      </c>
      <c r="H8" s="182">
        <v>117.19</v>
      </c>
    </row>
    <row r="9" spans="1:8" ht="12" customHeight="1">
      <c r="A9" s="197" t="s">
        <v>19</v>
      </c>
      <c r="B9" s="201">
        <v>638000000</v>
      </c>
      <c r="C9" s="202">
        <v>691066654</v>
      </c>
      <c r="D9" s="182">
        <v>108.31765736677117</v>
      </c>
      <c r="E9" s="200" t="s">
        <v>19</v>
      </c>
      <c r="F9" s="198">
        <v>492045</v>
      </c>
      <c r="G9" s="203">
        <v>569786</v>
      </c>
      <c r="H9" s="182">
        <v>115.8</v>
      </c>
    </row>
    <row r="10" spans="1:8" ht="12" customHeight="1">
      <c r="A10" s="197" t="s">
        <v>355</v>
      </c>
      <c r="B10" s="201">
        <v>644500000</v>
      </c>
      <c r="C10" s="202">
        <v>682139097</v>
      </c>
      <c r="D10" s="182">
        <v>105.8400460822343</v>
      </c>
      <c r="E10" s="200" t="s">
        <v>355</v>
      </c>
      <c r="F10" s="198">
        <v>499548</v>
      </c>
      <c r="G10" s="203">
        <v>543780</v>
      </c>
      <c r="H10" s="182">
        <v>108.9</v>
      </c>
    </row>
    <row r="11" spans="1:8" ht="12" customHeight="1">
      <c r="A11" s="197" t="s">
        <v>356</v>
      </c>
      <c r="B11" s="201">
        <v>642866000</v>
      </c>
      <c r="C11" s="202">
        <v>681100300</v>
      </c>
      <c r="D11" s="182">
        <v>105.9</v>
      </c>
      <c r="E11" s="200" t="s">
        <v>356</v>
      </c>
      <c r="F11" s="198">
        <v>515931</v>
      </c>
      <c r="G11" s="203">
        <v>541921</v>
      </c>
      <c r="H11" s="182">
        <v>105</v>
      </c>
    </row>
    <row r="12" spans="1:8" ht="12" customHeight="1">
      <c r="A12" s="197" t="s">
        <v>551</v>
      </c>
      <c r="B12" s="201">
        <v>645128000</v>
      </c>
      <c r="C12" s="202">
        <v>664324880</v>
      </c>
      <c r="D12" s="204">
        <v>103</v>
      </c>
      <c r="E12" s="197" t="s">
        <v>551</v>
      </c>
      <c r="F12" s="198">
        <v>523998</v>
      </c>
      <c r="G12" s="202">
        <v>599589179</v>
      </c>
      <c r="H12" s="182">
        <v>114.43</v>
      </c>
    </row>
    <row r="13" spans="2:7" ht="12" customHeight="1">
      <c r="B13" s="201"/>
      <c r="C13" s="202"/>
      <c r="E13" s="205"/>
      <c r="G13" s="202"/>
    </row>
    <row r="14" spans="1:8" ht="12" customHeight="1">
      <c r="A14" s="181" t="s">
        <v>357</v>
      </c>
      <c r="B14" s="201">
        <v>99500000</v>
      </c>
      <c r="C14" s="202">
        <v>100636452</v>
      </c>
      <c r="D14" s="182">
        <v>101.1</v>
      </c>
      <c r="E14" s="205" t="s">
        <v>357</v>
      </c>
      <c r="F14" s="181">
        <v>93824</v>
      </c>
      <c r="G14" s="202">
        <v>76905617</v>
      </c>
      <c r="H14" s="182">
        <v>81.97</v>
      </c>
    </row>
    <row r="15" spans="1:8" ht="12" customHeight="1">
      <c r="A15" s="197" t="s">
        <v>358</v>
      </c>
      <c r="B15" s="201">
        <v>12131000</v>
      </c>
      <c r="C15" s="202">
        <v>11386644</v>
      </c>
      <c r="D15" s="182">
        <v>93.9</v>
      </c>
      <c r="E15" s="205" t="s">
        <v>359</v>
      </c>
      <c r="F15" s="181">
        <v>28356</v>
      </c>
      <c r="G15" s="202">
        <v>56534148</v>
      </c>
      <c r="H15" s="182">
        <v>199.37</v>
      </c>
    </row>
    <row r="16" spans="1:8" ht="12" customHeight="1">
      <c r="A16" s="197" t="s">
        <v>360</v>
      </c>
      <c r="B16" s="201">
        <v>10692000</v>
      </c>
      <c r="C16" s="202">
        <v>11422591</v>
      </c>
      <c r="D16" s="182">
        <v>106.8</v>
      </c>
      <c r="E16" s="205" t="s">
        <v>361</v>
      </c>
      <c r="F16" s="181">
        <v>33825</v>
      </c>
      <c r="G16" s="202">
        <v>33266140</v>
      </c>
      <c r="H16" s="182">
        <v>98.35</v>
      </c>
    </row>
    <row r="17" spans="1:8" ht="12" customHeight="1">
      <c r="A17" s="197" t="s">
        <v>362</v>
      </c>
      <c r="B17" s="201">
        <v>15652000</v>
      </c>
      <c r="C17" s="202">
        <v>14928573</v>
      </c>
      <c r="D17" s="182">
        <v>95.4</v>
      </c>
      <c r="E17" s="205" t="s">
        <v>363</v>
      </c>
      <c r="F17" s="181">
        <v>14493</v>
      </c>
      <c r="G17" s="202">
        <v>13952683</v>
      </c>
      <c r="H17" s="182">
        <v>96.27</v>
      </c>
    </row>
    <row r="18" spans="1:8" ht="12" customHeight="1">
      <c r="A18" s="197" t="s">
        <v>364</v>
      </c>
      <c r="B18" s="201">
        <v>11729000</v>
      </c>
      <c r="C18" s="202">
        <v>11755529</v>
      </c>
      <c r="D18" s="182">
        <v>100.2</v>
      </c>
      <c r="E18" s="205" t="s">
        <v>365</v>
      </c>
      <c r="F18" s="181">
        <v>29727</v>
      </c>
      <c r="G18" s="202">
        <v>30218393</v>
      </c>
      <c r="H18" s="182">
        <v>101.65</v>
      </c>
    </row>
    <row r="19" spans="1:8" ht="12" customHeight="1">
      <c r="A19" s="197" t="s">
        <v>366</v>
      </c>
      <c r="B19" s="201">
        <v>12880000</v>
      </c>
      <c r="C19" s="202">
        <v>13393303</v>
      </c>
      <c r="D19" s="182">
        <v>104</v>
      </c>
      <c r="E19" s="205" t="s">
        <v>367</v>
      </c>
      <c r="F19" s="181">
        <v>3221</v>
      </c>
      <c r="G19" s="202">
        <v>4148065</v>
      </c>
      <c r="H19" s="182">
        <v>128.78</v>
      </c>
    </row>
    <row r="20" spans="1:8" ht="12" customHeight="1">
      <c r="A20" s="197" t="s">
        <v>368</v>
      </c>
      <c r="B20" s="201">
        <v>9166000</v>
      </c>
      <c r="C20" s="202">
        <v>8976521</v>
      </c>
      <c r="D20" s="182">
        <v>97.9</v>
      </c>
      <c r="E20" s="205" t="s">
        <v>369</v>
      </c>
      <c r="F20" s="181">
        <v>7523</v>
      </c>
      <c r="G20" s="202">
        <v>6704393</v>
      </c>
      <c r="H20" s="182">
        <v>89.12</v>
      </c>
    </row>
    <row r="21" spans="1:8" ht="12" customHeight="1">
      <c r="A21" s="197" t="s">
        <v>370</v>
      </c>
      <c r="B21" s="201">
        <v>7591000</v>
      </c>
      <c r="C21" s="202">
        <v>7230500</v>
      </c>
      <c r="D21" s="182">
        <v>95.3</v>
      </c>
      <c r="E21" s="205" t="s">
        <v>371</v>
      </c>
      <c r="F21" s="181">
        <v>10944</v>
      </c>
      <c r="G21" s="202">
        <v>10036356</v>
      </c>
      <c r="H21" s="182">
        <v>91.71</v>
      </c>
    </row>
    <row r="22" spans="1:8" ht="12" customHeight="1">
      <c r="A22" s="197" t="s">
        <v>372</v>
      </c>
      <c r="B22" s="201">
        <v>12230000</v>
      </c>
      <c r="C22" s="202">
        <v>10648644</v>
      </c>
      <c r="D22" s="182">
        <v>87.1</v>
      </c>
      <c r="E22" s="205" t="s">
        <v>373</v>
      </c>
      <c r="F22" s="181">
        <v>3060</v>
      </c>
      <c r="G22" s="202">
        <v>4717391</v>
      </c>
      <c r="H22" s="182">
        <v>154.16</v>
      </c>
    </row>
    <row r="23" spans="1:8" ht="12" customHeight="1">
      <c r="A23" s="197" t="s">
        <v>374</v>
      </c>
      <c r="B23" s="201">
        <v>7429000</v>
      </c>
      <c r="C23" s="202">
        <v>10894147</v>
      </c>
      <c r="D23" s="182">
        <v>146.6</v>
      </c>
      <c r="E23" s="205" t="s">
        <v>375</v>
      </c>
      <c r="F23" s="181">
        <v>3302</v>
      </c>
      <c r="G23" s="202">
        <v>6326207</v>
      </c>
      <c r="H23" s="182">
        <v>191.59</v>
      </c>
    </row>
    <row r="24" spans="1:8" ht="12" customHeight="1">
      <c r="A24" s="211"/>
      <c r="B24" s="201"/>
      <c r="C24" s="202"/>
      <c r="E24" s="205" t="s">
        <v>51</v>
      </c>
      <c r="F24" s="181">
        <v>11447</v>
      </c>
      <c r="G24" s="202">
        <v>12152855</v>
      </c>
      <c r="H24" s="182">
        <v>106.17</v>
      </c>
    </row>
    <row r="25" spans="1:8" ht="12" customHeight="1">
      <c r="A25" s="181" t="s">
        <v>359</v>
      </c>
      <c r="B25" s="201">
        <v>65423000</v>
      </c>
      <c r="C25" s="202">
        <v>64804661</v>
      </c>
      <c r="D25" s="182">
        <v>99.1</v>
      </c>
      <c r="E25" s="205" t="s">
        <v>376</v>
      </c>
      <c r="F25" s="181">
        <v>2905</v>
      </c>
      <c r="G25" s="202">
        <v>5172400</v>
      </c>
      <c r="H25" s="182">
        <v>178.05</v>
      </c>
    </row>
    <row r="26" spans="1:8" ht="12" customHeight="1">
      <c r="A26" s="181" t="s">
        <v>361</v>
      </c>
      <c r="B26" s="201">
        <v>43510000</v>
      </c>
      <c r="C26" s="202">
        <v>41905823</v>
      </c>
      <c r="D26" s="182">
        <v>96.3</v>
      </c>
      <c r="E26" s="205" t="s">
        <v>377</v>
      </c>
      <c r="F26" s="181">
        <v>3670</v>
      </c>
      <c r="G26" s="202">
        <v>7133450</v>
      </c>
      <c r="H26" s="182">
        <v>194.37</v>
      </c>
    </row>
    <row r="27" spans="1:8" ht="12" customHeight="1">
      <c r="A27" s="181" t="s">
        <v>363</v>
      </c>
      <c r="B27" s="201">
        <v>23893000</v>
      </c>
      <c r="C27" s="202">
        <v>25099666</v>
      </c>
      <c r="D27" s="182">
        <v>105.1</v>
      </c>
      <c r="E27" s="205" t="s">
        <v>378</v>
      </c>
      <c r="F27" s="181">
        <v>2828</v>
      </c>
      <c r="G27" s="202">
        <v>3518370</v>
      </c>
      <c r="H27" s="182">
        <v>124.41</v>
      </c>
    </row>
    <row r="28" spans="1:8" ht="12" customHeight="1">
      <c r="A28" s="181" t="s">
        <v>365</v>
      </c>
      <c r="B28" s="201">
        <v>28783000</v>
      </c>
      <c r="C28" s="202">
        <v>31487322</v>
      </c>
      <c r="D28" s="182">
        <v>109.4</v>
      </c>
      <c r="E28" s="205" t="s">
        <v>379</v>
      </c>
      <c r="F28" s="181">
        <v>11923</v>
      </c>
      <c r="G28" s="202">
        <v>11320077</v>
      </c>
      <c r="H28" s="206">
        <v>94.94</v>
      </c>
    </row>
    <row r="29" spans="1:8" ht="12" customHeight="1">
      <c r="A29" s="181" t="s">
        <v>367</v>
      </c>
      <c r="B29" s="201">
        <v>7850000</v>
      </c>
      <c r="C29" s="202">
        <v>7055889</v>
      </c>
      <c r="D29" s="182">
        <v>89.9</v>
      </c>
      <c r="E29" s="205" t="s">
        <v>380</v>
      </c>
      <c r="F29" s="181">
        <v>3912</v>
      </c>
      <c r="G29" s="202">
        <v>7612877</v>
      </c>
      <c r="H29" s="182">
        <v>194.6</v>
      </c>
    </row>
    <row r="30" spans="1:8" ht="12" customHeight="1">
      <c r="A30" s="181" t="s">
        <v>369</v>
      </c>
      <c r="B30" s="201">
        <v>10828000</v>
      </c>
      <c r="C30" s="202">
        <v>11008062</v>
      </c>
      <c r="D30" s="182">
        <v>101.7</v>
      </c>
      <c r="E30" s="205" t="s">
        <v>381</v>
      </c>
      <c r="F30" s="181">
        <v>5630</v>
      </c>
      <c r="G30" s="202">
        <v>7781734</v>
      </c>
      <c r="H30" s="182">
        <v>138.22</v>
      </c>
    </row>
    <row r="31" spans="1:8" ht="12" customHeight="1">
      <c r="A31" s="181" t="s">
        <v>371</v>
      </c>
      <c r="B31" s="201">
        <v>14984000</v>
      </c>
      <c r="C31" s="202">
        <v>15724404</v>
      </c>
      <c r="D31" s="182">
        <v>104.9</v>
      </c>
      <c r="E31" s="205" t="s">
        <v>382</v>
      </c>
      <c r="F31" s="181">
        <v>7805</v>
      </c>
      <c r="G31" s="202">
        <v>12686217</v>
      </c>
      <c r="H31" s="182">
        <v>162.54</v>
      </c>
    </row>
    <row r="32" spans="1:8" ht="12" customHeight="1">
      <c r="A32" s="181" t="s">
        <v>373</v>
      </c>
      <c r="B32" s="201">
        <v>6887000</v>
      </c>
      <c r="C32" s="202">
        <v>8106422</v>
      </c>
      <c r="D32" s="182">
        <v>117.7</v>
      </c>
      <c r="E32" s="205" t="s">
        <v>383</v>
      </c>
      <c r="F32" s="181">
        <v>3034</v>
      </c>
      <c r="G32" s="202">
        <v>5788260</v>
      </c>
      <c r="H32" s="182">
        <v>190.78</v>
      </c>
    </row>
    <row r="33" spans="1:8" ht="12" customHeight="1">
      <c r="A33" s="181" t="s">
        <v>375</v>
      </c>
      <c r="B33" s="201">
        <v>9199000</v>
      </c>
      <c r="C33" s="202">
        <v>9669996</v>
      </c>
      <c r="D33" s="182">
        <v>105.1</v>
      </c>
      <c r="E33" s="205" t="s">
        <v>384</v>
      </c>
      <c r="F33" s="181">
        <v>2943</v>
      </c>
      <c r="G33" s="202">
        <v>8029617</v>
      </c>
      <c r="H33" s="182">
        <v>272.84</v>
      </c>
    </row>
    <row r="34" spans="1:8" ht="12" customHeight="1">
      <c r="A34" s="181" t="s">
        <v>51</v>
      </c>
      <c r="B34" s="201">
        <v>31597000</v>
      </c>
      <c r="C34" s="202">
        <v>31664371</v>
      </c>
      <c r="D34" s="182">
        <v>100.2</v>
      </c>
      <c r="E34" s="205" t="s">
        <v>385</v>
      </c>
      <c r="F34" s="181">
        <v>3385</v>
      </c>
      <c r="G34" s="202">
        <v>3449530</v>
      </c>
      <c r="H34" s="182">
        <v>101.91</v>
      </c>
    </row>
    <row r="35" spans="1:8" ht="12" customHeight="1">
      <c r="A35" s="181" t="s">
        <v>376</v>
      </c>
      <c r="B35" s="201">
        <v>9650000</v>
      </c>
      <c r="C35" s="202">
        <v>10121490</v>
      </c>
      <c r="D35" s="182">
        <v>104.9</v>
      </c>
      <c r="E35" s="205" t="s">
        <v>404</v>
      </c>
      <c r="F35" s="181">
        <v>3207</v>
      </c>
      <c r="G35" s="202">
        <v>5579600</v>
      </c>
      <c r="H35" s="182">
        <v>173.98</v>
      </c>
    </row>
    <row r="36" spans="1:7" ht="12" customHeight="1">
      <c r="A36" s="181" t="s">
        <v>377</v>
      </c>
      <c r="B36" s="201">
        <v>13500000</v>
      </c>
      <c r="C36" s="202">
        <v>12572002</v>
      </c>
      <c r="D36" s="182">
        <v>93.1</v>
      </c>
      <c r="E36" s="205"/>
      <c r="G36" s="202"/>
    </row>
    <row r="37" spans="1:8" ht="12" customHeight="1">
      <c r="A37" s="181" t="s">
        <v>378</v>
      </c>
      <c r="B37" s="201">
        <v>8277000</v>
      </c>
      <c r="C37" s="202">
        <v>8711482</v>
      </c>
      <c r="D37" s="182">
        <v>105.25</v>
      </c>
      <c r="E37" s="205" t="s">
        <v>405</v>
      </c>
      <c r="F37" s="181">
        <v>1337</v>
      </c>
      <c r="G37" s="202">
        <v>2262195</v>
      </c>
      <c r="H37" s="182">
        <v>169.2</v>
      </c>
    </row>
    <row r="38" spans="1:8" ht="12" customHeight="1">
      <c r="A38" s="181" t="s">
        <v>379</v>
      </c>
      <c r="B38" s="201">
        <v>15108000</v>
      </c>
      <c r="C38" s="202">
        <v>15146885</v>
      </c>
      <c r="D38" s="182">
        <v>100.3</v>
      </c>
      <c r="E38" s="205" t="s">
        <v>406</v>
      </c>
      <c r="F38" s="181">
        <v>4200</v>
      </c>
      <c r="G38" s="202">
        <v>9015470</v>
      </c>
      <c r="H38" s="182">
        <v>214.65</v>
      </c>
    </row>
    <row r="39" spans="1:8" ht="12" customHeight="1">
      <c r="A39" s="181" t="s">
        <v>380</v>
      </c>
      <c r="B39" s="201">
        <v>13542000</v>
      </c>
      <c r="C39" s="202">
        <v>13143143</v>
      </c>
      <c r="D39" s="182">
        <v>97.1</v>
      </c>
      <c r="E39" s="205" t="s">
        <v>407</v>
      </c>
      <c r="F39" s="181">
        <v>4513</v>
      </c>
      <c r="G39" s="202">
        <v>8250810</v>
      </c>
      <c r="H39" s="182">
        <v>182.82</v>
      </c>
    </row>
    <row r="40" spans="1:8" ht="12" customHeight="1">
      <c r="A40" s="181" t="s">
        <v>381</v>
      </c>
      <c r="B40" s="201">
        <v>8696000</v>
      </c>
      <c r="C40" s="202">
        <v>8621858</v>
      </c>
      <c r="D40" s="182">
        <v>99.1</v>
      </c>
      <c r="E40" s="205" t="s">
        <v>408</v>
      </c>
      <c r="F40" s="181">
        <v>5767</v>
      </c>
      <c r="G40" s="202">
        <v>15757788</v>
      </c>
      <c r="H40" s="182">
        <v>273.24</v>
      </c>
    </row>
    <row r="41" spans="1:8" ht="12" customHeight="1">
      <c r="A41" s="181" t="s">
        <v>382</v>
      </c>
      <c r="B41" s="201">
        <v>12440000</v>
      </c>
      <c r="C41" s="202">
        <v>12149976</v>
      </c>
      <c r="D41" s="182">
        <v>97.7</v>
      </c>
      <c r="E41" s="205" t="s">
        <v>409</v>
      </c>
      <c r="F41" s="181">
        <v>7061</v>
      </c>
      <c r="G41" s="202">
        <v>19618460</v>
      </c>
      <c r="H41" s="182">
        <v>277.84</v>
      </c>
    </row>
    <row r="42" spans="1:8" ht="12" customHeight="1">
      <c r="A42" s="181" t="s">
        <v>383</v>
      </c>
      <c r="B42" s="201">
        <v>10833000</v>
      </c>
      <c r="C42" s="202">
        <v>10775968</v>
      </c>
      <c r="D42" s="182">
        <v>99.5</v>
      </c>
      <c r="E42" s="205" t="s">
        <v>410</v>
      </c>
      <c r="F42" s="181">
        <v>3574</v>
      </c>
      <c r="G42" s="202">
        <v>11865266</v>
      </c>
      <c r="H42" s="182">
        <v>331.99</v>
      </c>
    </row>
    <row r="43" spans="1:8" ht="12" customHeight="1">
      <c r="A43" s="181" t="s">
        <v>384</v>
      </c>
      <c r="B43" s="201">
        <v>14756000</v>
      </c>
      <c r="C43" s="202">
        <v>14085876</v>
      </c>
      <c r="D43" s="182">
        <v>95.5</v>
      </c>
      <c r="E43" s="205" t="s">
        <v>411</v>
      </c>
      <c r="F43" s="181">
        <v>4239</v>
      </c>
      <c r="G43" s="202">
        <v>9694376</v>
      </c>
      <c r="H43" s="182">
        <v>228.69</v>
      </c>
    </row>
    <row r="44" spans="1:8" ht="12" customHeight="1">
      <c r="A44" s="181" t="s">
        <v>385</v>
      </c>
      <c r="B44" s="201">
        <v>11455000</v>
      </c>
      <c r="C44" s="202">
        <v>12296010</v>
      </c>
      <c r="D44" s="182">
        <v>107.3</v>
      </c>
      <c r="E44" s="205" t="s">
        <v>412</v>
      </c>
      <c r="F44" s="181">
        <v>2246</v>
      </c>
      <c r="G44" s="202">
        <v>4043462</v>
      </c>
      <c r="H44" s="182">
        <v>180.03</v>
      </c>
    </row>
    <row r="45" spans="1:8" ht="12" customHeight="1">
      <c r="A45" s="181" t="s">
        <v>404</v>
      </c>
      <c r="B45" s="201">
        <v>10185000</v>
      </c>
      <c r="C45" s="202">
        <v>9966439</v>
      </c>
      <c r="D45" s="182">
        <v>97.9</v>
      </c>
      <c r="E45" s="205" t="s">
        <v>413</v>
      </c>
      <c r="F45" s="181">
        <v>2496</v>
      </c>
      <c r="G45" s="202">
        <v>4529944</v>
      </c>
      <c r="H45" s="182">
        <v>181.49</v>
      </c>
    </row>
    <row r="46" spans="2:8" ht="12" customHeight="1">
      <c r="B46" s="201"/>
      <c r="C46" s="202"/>
      <c r="E46" s="205" t="s">
        <v>414</v>
      </c>
      <c r="F46" s="181">
        <v>2837</v>
      </c>
      <c r="G46" s="202">
        <v>5620010</v>
      </c>
      <c r="H46" s="182">
        <v>198.1</v>
      </c>
    </row>
    <row r="47" spans="1:8" ht="12" customHeight="1">
      <c r="A47" s="181" t="s">
        <v>386</v>
      </c>
      <c r="B47" s="201">
        <v>2541000</v>
      </c>
      <c r="C47" s="202">
        <v>2636205</v>
      </c>
      <c r="D47" s="182">
        <v>103.7</v>
      </c>
      <c r="E47" s="205" t="s">
        <v>415</v>
      </c>
      <c r="F47" s="181">
        <v>4948</v>
      </c>
      <c r="G47" s="202">
        <v>8429100</v>
      </c>
      <c r="H47" s="182">
        <v>170.35</v>
      </c>
    </row>
    <row r="48" spans="1:8" ht="12" customHeight="1">
      <c r="A48" s="181" t="s">
        <v>387</v>
      </c>
      <c r="B48" s="201">
        <v>2610000</v>
      </c>
      <c r="C48" s="202">
        <v>2752686</v>
      </c>
      <c r="D48" s="182">
        <v>105.5</v>
      </c>
      <c r="E48" s="205" t="s">
        <v>416</v>
      </c>
      <c r="F48" s="181">
        <v>7816</v>
      </c>
      <c r="G48" s="202">
        <v>15338948</v>
      </c>
      <c r="H48" s="182">
        <v>196.25</v>
      </c>
    </row>
    <row r="49" spans="1:7" ht="12" customHeight="1">
      <c r="A49" s="181" t="s">
        <v>388</v>
      </c>
      <c r="B49" s="201">
        <v>6843000</v>
      </c>
      <c r="C49" s="202">
        <v>7249647</v>
      </c>
      <c r="D49" s="182">
        <v>105.9</v>
      </c>
      <c r="E49" s="205"/>
      <c r="G49" s="202"/>
    </row>
    <row r="50" spans="1:8" ht="12" customHeight="1">
      <c r="A50" s="181" t="s">
        <v>389</v>
      </c>
      <c r="B50" s="201">
        <v>5625000</v>
      </c>
      <c r="C50" s="202">
        <v>5931820</v>
      </c>
      <c r="D50" s="182">
        <v>105.5</v>
      </c>
      <c r="E50" s="205" t="s">
        <v>417</v>
      </c>
      <c r="F50" s="181">
        <v>182000</v>
      </c>
      <c r="G50" s="202">
        <v>152128970</v>
      </c>
      <c r="H50" s="182">
        <v>83.59</v>
      </c>
    </row>
    <row r="51" spans="1:7" ht="12" customHeight="1">
      <c r="A51" s="181" t="s">
        <v>390</v>
      </c>
      <c r="B51" s="201">
        <v>11182000</v>
      </c>
      <c r="C51" s="202">
        <v>10747456</v>
      </c>
      <c r="D51" s="182">
        <v>96.1</v>
      </c>
      <c r="E51" s="212"/>
      <c r="G51" s="202"/>
    </row>
    <row r="52" spans="1:7" ht="12" customHeight="1">
      <c r="A52" s="181" t="s">
        <v>391</v>
      </c>
      <c r="B52" s="201">
        <v>12259000</v>
      </c>
      <c r="C52" s="202">
        <v>12890601</v>
      </c>
      <c r="D52" s="182">
        <v>105.2</v>
      </c>
      <c r="E52" s="212"/>
      <c r="G52" s="202"/>
    </row>
    <row r="53" spans="1:7" ht="12" customHeight="1">
      <c r="A53" s="181" t="s">
        <v>392</v>
      </c>
      <c r="B53" s="201">
        <v>12988000</v>
      </c>
      <c r="C53" s="202">
        <v>14422233</v>
      </c>
      <c r="D53" s="182">
        <v>111</v>
      </c>
      <c r="E53" s="212"/>
      <c r="G53" s="202"/>
    </row>
    <row r="54" spans="1:7" ht="12" customHeight="1">
      <c r="A54" s="181" t="s">
        <v>393</v>
      </c>
      <c r="B54" s="201">
        <v>4727000</v>
      </c>
      <c r="C54" s="202">
        <v>5081211</v>
      </c>
      <c r="D54" s="182">
        <v>107.5</v>
      </c>
      <c r="E54" s="212"/>
      <c r="G54" s="202"/>
    </row>
    <row r="55" spans="1:7" ht="12" customHeight="1">
      <c r="A55" s="181" t="s">
        <v>394</v>
      </c>
      <c r="B55" s="201">
        <v>3487000</v>
      </c>
      <c r="C55" s="202">
        <v>3872854</v>
      </c>
      <c r="D55" s="182">
        <v>111.1</v>
      </c>
      <c r="E55" s="212"/>
      <c r="G55" s="202"/>
    </row>
    <row r="56" spans="1:7" ht="12" customHeight="1">
      <c r="A56" s="181" t="s">
        <v>395</v>
      </c>
      <c r="B56" s="201">
        <v>12922000</v>
      </c>
      <c r="C56" s="202">
        <v>13858698</v>
      </c>
      <c r="D56" s="182">
        <v>107.2</v>
      </c>
      <c r="E56" s="212"/>
      <c r="G56" s="202"/>
    </row>
    <row r="57" spans="1:7" ht="12" customHeight="1">
      <c r="A57" s="181" t="s">
        <v>396</v>
      </c>
      <c r="B57" s="201">
        <v>19750000</v>
      </c>
      <c r="C57" s="202">
        <v>21684269</v>
      </c>
      <c r="D57" s="182">
        <v>109.8</v>
      </c>
      <c r="E57" s="212"/>
      <c r="G57" s="202"/>
    </row>
    <row r="58" spans="1:7" ht="12" customHeight="1">
      <c r="A58" s="181" t="s">
        <v>397</v>
      </c>
      <c r="B58" s="201">
        <v>9835000</v>
      </c>
      <c r="C58" s="202">
        <v>11887970</v>
      </c>
      <c r="D58" s="182">
        <v>120.9</v>
      </c>
      <c r="E58" s="212"/>
      <c r="G58" s="202"/>
    </row>
    <row r="59" spans="1:7" ht="12" customHeight="1">
      <c r="A59" s="181" t="s">
        <v>398</v>
      </c>
      <c r="B59" s="201">
        <v>10305000</v>
      </c>
      <c r="C59" s="202">
        <v>10821005</v>
      </c>
      <c r="D59" s="182">
        <v>105</v>
      </c>
      <c r="E59" s="212"/>
      <c r="G59" s="202"/>
    </row>
    <row r="60" spans="1:7" ht="12" customHeight="1">
      <c r="A60" s="181" t="s">
        <v>399</v>
      </c>
      <c r="B60" s="201">
        <v>12914000</v>
      </c>
      <c r="C60" s="202">
        <v>13704732</v>
      </c>
      <c r="D60" s="182">
        <v>106.1</v>
      </c>
      <c r="E60" s="212"/>
      <c r="G60" s="202"/>
    </row>
    <row r="61" spans="1:7" ht="12" customHeight="1">
      <c r="A61" s="181" t="s">
        <v>400</v>
      </c>
      <c r="B61" s="201">
        <v>20183000</v>
      </c>
      <c r="C61" s="202">
        <v>21371319</v>
      </c>
      <c r="D61" s="182">
        <v>105.9</v>
      </c>
      <c r="E61" s="212"/>
      <c r="G61" s="202"/>
    </row>
    <row r="62" spans="1:7" ht="12" customHeight="1">
      <c r="A62" s="181" t="s">
        <v>78</v>
      </c>
      <c r="B62" s="201">
        <v>23172000</v>
      </c>
      <c r="C62" s="202">
        <v>25497071</v>
      </c>
      <c r="D62" s="182">
        <v>110</v>
      </c>
      <c r="E62" s="212"/>
      <c r="G62" s="202"/>
    </row>
    <row r="63" spans="2:7" ht="12" customHeight="1">
      <c r="B63" s="201"/>
      <c r="C63" s="202"/>
      <c r="E63" s="212"/>
      <c r="G63" s="202"/>
    </row>
    <row r="64" spans="1:8" ht="12" customHeight="1">
      <c r="A64" s="191" t="s">
        <v>401</v>
      </c>
      <c r="B64" s="207">
        <v>2889000</v>
      </c>
      <c r="C64" s="208">
        <v>5160906</v>
      </c>
      <c r="D64" s="209">
        <v>178.6</v>
      </c>
      <c r="E64" s="213"/>
      <c r="F64" s="191"/>
      <c r="G64" s="208"/>
      <c r="H64" s="209"/>
    </row>
    <row r="65" spans="1:8" s="203" customFormat="1" ht="12" customHeight="1">
      <c r="A65" s="197" t="s">
        <v>402</v>
      </c>
      <c r="D65" s="210"/>
      <c r="E65" s="214"/>
      <c r="G65" s="202"/>
      <c r="H65" s="210"/>
    </row>
    <row r="66" spans="1:8" s="203" customFormat="1" ht="12" customHeight="1">
      <c r="A66" s="197" t="s">
        <v>403</v>
      </c>
      <c r="D66" s="210"/>
      <c r="E66" s="214"/>
      <c r="G66" s="202"/>
      <c r="H66" s="210"/>
    </row>
    <row r="67" spans="1:8" s="203" customFormat="1" ht="12" customHeight="1">
      <c r="A67" s="214"/>
      <c r="D67" s="210"/>
      <c r="E67" s="214"/>
      <c r="G67" s="202"/>
      <c r="H67" s="210"/>
    </row>
    <row r="68" spans="1:8" s="203" customFormat="1" ht="12" customHeight="1">
      <c r="A68" s="214"/>
      <c r="D68" s="210"/>
      <c r="E68" s="214"/>
      <c r="G68" s="202"/>
      <c r="H68" s="210"/>
    </row>
    <row r="69" spans="1:8" s="203" customFormat="1" ht="12" customHeight="1">
      <c r="A69" s="214"/>
      <c r="D69" s="210"/>
      <c r="E69" s="214"/>
      <c r="G69" s="202"/>
      <c r="H69" s="210"/>
    </row>
    <row r="70" spans="1:8" s="203" customFormat="1" ht="12" customHeight="1">
      <c r="A70" s="214"/>
      <c r="D70" s="210"/>
      <c r="E70" s="214"/>
      <c r="G70" s="202"/>
      <c r="H70" s="210"/>
    </row>
    <row r="71" spans="1:8" s="203" customFormat="1" ht="12" customHeight="1">
      <c r="A71" s="214"/>
      <c r="D71" s="210"/>
      <c r="E71" s="214"/>
      <c r="G71" s="202"/>
      <c r="H71" s="210"/>
    </row>
    <row r="72" ht="12" customHeight="1">
      <c r="A72" s="211"/>
    </row>
  </sheetData>
  <printOptions/>
  <pageMargins left="0.45" right="0.4" top="0.68" bottom="0.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B1" sqref="B1"/>
    </sheetView>
  </sheetViews>
  <sheetFormatPr defaultColWidth="9.00390625" defaultRowHeight="12.75"/>
  <cols>
    <col min="1" max="1" width="6.00390625" style="1" bestFit="1" customWidth="1"/>
    <col min="2" max="2" width="5.125" style="2" customWidth="1"/>
    <col min="3" max="3" width="13.625" style="2" customWidth="1"/>
    <col min="4" max="4" width="10.625" style="4" customWidth="1"/>
    <col min="5" max="8" width="10.625" style="5" customWidth="1"/>
    <col min="9" max="11" width="10.625" style="4" customWidth="1"/>
    <col min="12" max="12" width="10.625" style="24" customWidth="1"/>
    <col min="13" max="16384" width="8.875" style="2" customWidth="1"/>
  </cols>
  <sheetData>
    <row r="1" spans="2:12" ht="15" customHeight="1">
      <c r="B1" s="3" t="s">
        <v>0</v>
      </c>
      <c r="F1" s="6"/>
      <c r="G1" s="6"/>
      <c r="I1" s="5"/>
      <c r="L1" s="4"/>
    </row>
    <row r="2" spans="9:12" ht="11.25" thickBot="1">
      <c r="I2" s="5"/>
      <c r="L2" s="7" t="s">
        <v>609</v>
      </c>
    </row>
    <row r="3" spans="1:12" ht="10.5">
      <c r="A3" s="1" t="s">
        <v>79</v>
      </c>
      <c r="B3" s="8"/>
      <c r="C3" s="8" t="s">
        <v>1</v>
      </c>
      <c r="D3" s="9" t="s">
        <v>2</v>
      </c>
      <c r="E3" s="10"/>
      <c r="F3" s="11"/>
      <c r="G3" s="11"/>
      <c r="H3" s="11"/>
      <c r="I3" s="11"/>
      <c r="J3" s="12" t="s">
        <v>3</v>
      </c>
      <c r="K3" s="249"/>
      <c r="L3" s="13" t="s">
        <v>4</v>
      </c>
    </row>
    <row r="4" spans="4:12" ht="10.5">
      <c r="D4" s="14"/>
      <c r="E4" s="15"/>
      <c r="F4" s="15"/>
      <c r="G4" s="15"/>
      <c r="H4" s="15"/>
      <c r="I4" s="15"/>
      <c r="J4" s="16" t="s">
        <v>5</v>
      </c>
      <c r="K4" s="250"/>
      <c r="L4" s="27" t="s">
        <v>6</v>
      </c>
    </row>
    <row r="5" spans="4:12" ht="10.5">
      <c r="D5" s="18" t="s">
        <v>7</v>
      </c>
      <c r="E5" s="19" t="s">
        <v>8</v>
      </c>
      <c r="F5" s="19" t="s">
        <v>9</v>
      </c>
      <c r="G5" s="19" t="s">
        <v>80</v>
      </c>
      <c r="H5" s="19" t="s">
        <v>10</v>
      </c>
      <c r="I5" s="19" t="s">
        <v>11</v>
      </c>
      <c r="J5" s="18" t="s">
        <v>12</v>
      </c>
      <c r="K5" s="18" t="s">
        <v>13</v>
      </c>
      <c r="L5" s="18" t="s">
        <v>14</v>
      </c>
    </row>
    <row r="6" spans="2:12" ht="10.5">
      <c r="B6" s="20"/>
      <c r="C6" s="20"/>
      <c r="D6" s="14"/>
      <c r="E6" s="21"/>
      <c r="F6" s="21"/>
      <c r="G6" s="21"/>
      <c r="H6" s="21"/>
      <c r="I6" s="21" t="s">
        <v>15</v>
      </c>
      <c r="J6" s="14"/>
      <c r="K6" s="14"/>
      <c r="L6" s="14"/>
    </row>
    <row r="7" spans="2:12" ht="10.5" hidden="1">
      <c r="B7" s="22"/>
      <c r="C7" s="22" t="s">
        <v>16</v>
      </c>
      <c r="D7" s="18">
        <v>39482</v>
      </c>
      <c r="E7" s="5">
        <v>35022</v>
      </c>
      <c r="F7" s="5">
        <v>4865</v>
      </c>
      <c r="H7" s="5">
        <v>31923</v>
      </c>
      <c r="I7" s="5">
        <v>148</v>
      </c>
      <c r="J7" s="4">
        <v>28868</v>
      </c>
      <c r="K7" s="4">
        <v>44311</v>
      </c>
      <c r="L7" s="4">
        <v>8.1</v>
      </c>
    </row>
    <row r="8" spans="2:12" ht="10.5" hidden="1">
      <c r="B8" s="22"/>
      <c r="C8" s="22" t="s">
        <v>17</v>
      </c>
      <c r="D8" s="18">
        <v>39397</v>
      </c>
      <c r="E8" s="5">
        <v>35391</v>
      </c>
      <c r="F8" s="5">
        <v>4722</v>
      </c>
      <c r="H8" s="5">
        <v>32606</v>
      </c>
      <c r="I8" s="5">
        <v>120</v>
      </c>
      <c r="J8" s="4">
        <v>29057</v>
      </c>
      <c r="K8" s="4">
        <v>44217</v>
      </c>
      <c r="L8" s="4">
        <v>8</v>
      </c>
    </row>
    <row r="9" spans="2:12" ht="10.5" hidden="1">
      <c r="B9" s="22"/>
      <c r="C9" s="22" t="s">
        <v>81</v>
      </c>
      <c r="D9" s="18">
        <v>37249</v>
      </c>
      <c r="E9" s="5">
        <v>26197</v>
      </c>
      <c r="F9" s="5">
        <v>4336</v>
      </c>
      <c r="H9" s="5">
        <v>32883</v>
      </c>
      <c r="I9" s="5">
        <v>79</v>
      </c>
      <c r="J9" s="4">
        <v>28718</v>
      </c>
      <c r="K9" s="4">
        <v>42748</v>
      </c>
      <c r="L9" s="4">
        <v>7.9</v>
      </c>
    </row>
    <row r="10" spans="2:12" ht="10.5">
      <c r="B10" s="22"/>
      <c r="C10" s="22" t="s">
        <v>82</v>
      </c>
      <c r="D10" s="18">
        <v>36747</v>
      </c>
      <c r="E10" s="5">
        <v>25838</v>
      </c>
      <c r="F10" s="5">
        <v>3845</v>
      </c>
      <c r="G10" s="23" t="s">
        <v>83</v>
      </c>
      <c r="H10" s="5">
        <v>33880</v>
      </c>
      <c r="I10" s="4">
        <v>71</v>
      </c>
      <c r="J10" s="4">
        <v>28727</v>
      </c>
      <c r="K10" s="4">
        <v>42035</v>
      </c>
      <c r="L10" s="24">
        <v>7.8</v>
      </c>
    </row>
    <row r="11" spans="3:12" ht="10.5">
      <c r="C11" s="22" t="s">
        <v>19</v>
      </c>
      <c r="D11" s="18">
        <v>36950</v>
      </c>
      <c r="E11" s="5">
        <v>28730</v>
      </c>
      <c r="F11" s="5">
        <v>3872</v>
      </c>
      <c r="G11" s="23" t="s">
        <v>83</v>
      </c>
      <c r="H11" s="5">
        <v>34759</v>
      </c>
      <c r="I11" s="4">
        <v>78</v>
      </c>
      <c r="J11" s="4">
        <v>29597</v>
      </c>
      <c r="K11" s="4">
        <v>42664</v>
      </c>
      <c r="L11" s="24">
        <v>7.8</v>
      </c>
    </row>
    <row r="12" spans="3:12" ht="10.5">
      <c r="C12" s="22" t="s">
        <v>20</v>
      </c>
      <c r="D12" s="18">
        <v>39990</v>
      </c>
      <c r="E12" s="5">
        <v>34861</v>
      </c>
      <c r="F12" s="5">
        <v>4041</v>
      </c>
      <c r="G12" s="23" t="s">
        <v>83</v>
      </c>
      <c r="H12" s="5">
        <v>37277</v>
      </c>
      <c r="I12" s="4">
        <v>79</v>
      </c>
      <c r="J12" s="4">
        <v>31824</v>
      </c>
      <c r="K12" s="4">
        <v>45702</v>
      </c>
      <c r="L12" s="24">
        <v>8.4</v>
      </c>
    </row>
    <row r="13" spans="3:12" ht="10.5">
      <c r="C13" s="22" t="s">
        <v>84</v>
      </c>
      <c r="D13" s="18">
        <v>44730</v>
      </c>
      <c r="E13" s="5">
        <v>41458</v>
      </c>
      <c r="F13" s="5">
        <v>4607</v>
      </c>
      <c r="G13" s="23" t="s">
        <v>83</v>
      </c>
      <c r="H13" s="5">
        <v>41028</v>
      </c>
      <c r="I13" s="4">
        <v>71</v>
      </c>
      <c r="J13" s="4">
        <v>34346</v>
      </c>
      <c r="K13" s="4">
        <v>49651</v>
      </c>
      <c r="L13" s="24">
        <v>9</v>
      </c>
    </row>
    <row r="14" spans="3:12" ht="10.5">
      <c r="C14" s="22" t="s">
        <v>85</v>
      </c>
      <c r="D14" s="18">
        <v>50630</v>
      </c>
      <c r="E14" s="5">
        <v>47507</v>
      </c>
      <c r="F14" s="5">
        <v>5438</v>
      </c>
      <c r="G14" s="5">
        <v>3585</v>
      </c>
      <c r="H14" s="5">
        <v>45630</v>
      </c>
      <c r="I14" s="4">
        <v>78</v>
      </c>
      <c r="J14" s="4">
        <v>37896</v>
      </c>
      <c r="K14" s="4">
        <v>55569</v>
      </c>
      <c r="L14" s="24">
        <v>10</v>
      </c>
    </row>
    <row r="15" spans="3:4" ht="10.5">
      <c r="C15" s="22"/>
      <c r="D15" s="18"/>
    </row>
    <row r="16" spans="1:12" ht="10.5">
      <c r="A16" s="1">
        <v>12</v>
      </c>
      <c r="C16" s="2" t="s">
        <v>22</v>
      </c>
      <c r="D16" s="18">
        <v>11581</v>
      </c>
      <c r="E16" s="5">
        <v>11013</v>
      </c>
      <c r="F16" s="5">
        <v>1257</v>
      </c>
      <c r="G16" s="5">
        <v>710</v>
      </c>
      <c r="H16" s="5">
        <v>10687</v>
      </c>
      <c r="I16" s="4">
        <v>17</v>
      </c>
      <c r="J16" s="4">
        <v>8558</v>
      </c>
      <c r="K16" s="4">
        <v>12525</v>
      </c>
      <c r="L16" s="24">
        <v>12.7</v>
      </c>
    </row>
    <row r="17" spans="1:12" ht="10.5">
      <c r="A17" s="1">
        <v>16</v>
      </c>
      <c r="C17" s="2" t="s">
        <v>23</v>
      </c>
      <c r="D17" s="18">
        <v>2637</v>
      </c>
      <c r="E17" s="5">
        <v>2439</v>
      </c>
      <c r="F17" s="5">
        <v>302</v>
      </c>
      <c r="G17" s="5">
        <v>202</v>
      </c>
      <c r="H17" s="5">
        <v>2476</v>
      </c>
      <c r="I17" s="4">
        <v>2</v>
      </c>
      <c r="J17" s="4">
        <v>1978</v>
      </c>
      <c r="K17" s="4">
        <v>2949</v>
      </c>
      <c r="L17" s="24">
        <v>4.2</v>
      </c>
    </row>
    <row r="18" spans="1:12" ht="10.5">
      <c r="A18" s="1">
        <v>22</v>
      </c>
      <c r="C18" s="2" t="s">
        <v>24</v>
      </c>
      <c r="D18" s="18">
        <v>4235</v>
      </c>
      <c r="E18" s="5">
        <v>3922</v>
      </c>
      <c r="F18" s="5">
        <v>516</v>
      </c>
      <c r="G18" s="5">
        <v>268</v>
      </c>
      <c r="H18" s="5">
        <v>3966</v>
      </c>
      <c r="I18" s="4">
        <v>6</v>
      </c>
      <c r="J18" s="4">
        <v>3147</v>
      </c>
      <c r="K18" s="4">
        <v>4791</v>
      </c>
      <c r="L18" s="25">
        <v>6.6</v>
      </c>
    </row>
    <row r="19" spans="1:12" ht="10.5">
      <c r="A19" s="1">
        <v>27</v>
      </c>
      <c r="C19" s="2" t="s">
        <v>25</v>
      </c>
      <c r="D19" s="18">
        <v>672</v>
      </c>
      <c r="E19" s="5">
        <v>500</v>
      </c>
      <c r="F19" s="5">
        <v>55</v>
      </c>
      <c r="G19" s="5">
        <v>68</v>
      </c>
      <c r="H19" s="5">
        <v>624</v>
      </c>
      <c r="I19" s="4">
        <v>1</v>
      </c>
      <c r="J19" s="4">
        <v>585</v>
      </c>
      <c r="K19" s="4">
        <v>826</v>
      </c>
      <c r="L19" s="24">
        <v>2.9</v>
      </c>
    </row>
    <row r="20" spans="1:12" ht="10.5">
      <c r="A20" s="1">
        <v>33</v>
      </c>
      <c r="C20" s="2" t="s">
        <v>26</v>
      </c>
      <c r="D20" s="18">
        <v>3249</v>
      </c>
      <c r="E20" s="5">
        <v>2802</v>
      </c>
      <c r="F20" s="5">
        <v>349</v>
      </c>
      <c r="G20" s="5">
        <v>252</v>
      </c>
      <c r="H20" s="5">
        <v>3192</v>
      </c>
      <c r="I20" s="4">
        <v>5</v>
      </c>
      <c r="J20" s="4">
        <v>2568</v>
      </c>
      <c r="K20" s="4">
        <v>3705</v>
      </c>
      <c r="L20" s="24">
        <v>6.4</v>
      </c>
    </row>
    <row r="21" spans="1:12" ht="10.5">
      <c r="A21" s="1">
        <v>36</v>
      </c>
      <c r="C21" s="2" t="s">
        <v>27</v>
      </c>
      <c r="D21" s="18">
        <v>659</v>
      </c>
      <c r="E21" s="5">
        <v>457</v>
      </c>
      <c r="F21" s="5">
        <v>68</v>
      </c>
      <c r="G21" s="5">
        <v>38</v>
      </c>
      <c r="H21" s="5">
        <v>633</v>
      </c>
      <c r="I21" s="4">
        <v>1</v>
      </c>
      <c r="J21" s="4">
        <v>621</v>
      </c>
      <c r="K21" s="4">
        <v>844</v>
      </c>
      <c r="L21" s="24">
        <v>2.9</v>
      </c>
    </row>
    <row r="22" spans="1:12" ht="10.5">
      <c r="A22" s="1">
        <v>42</v>
      </c>
      <c r="C22" s="2" t="s">
        <v>28</v>
      </c>
      <c r="D22" s="18">
        <v>633</v>
      </c>
      <c r="E22" s="5">
        <v>362</v>
      </c>
      <c r="F22" s="5">
        <v>64</v>
      </c>
      <c r="G22" s="5">
        <v>76</v>
      </c>
      <c r="H22" s="5">
        <v>632</v>
      </c>
      <c r="I22" s="6">
        <v>0</v>
      </c>
      <c r="J22" s="4">
        <v>577</v>
      </c>
      <c r="K22" s="4">
        <v>786</v>
      </c>
      <c r="L22" s="24">
        <v>3.9</v>
      </c>
    </row>
    <row r="23" spans="1:12" ht="10.5">
      <c r="A23" s="1">
        <v>48</v>
      </c>
      <c r="C23" s="2" t="s">
        <v>29</v>
      </c>
      <c r="D23" s="18">
        <v>180</v>
      </c>
      <c r="E23" s="5">
        <v>102</v>
      </c>
      <c r="F23" s="5">
        <v>22</v>
      </c>
      <c r="G23" s="26">
        <v>23</v>
      </c>
      <c r="H23" s="5">
        <v>162</v>
      </c>
      <c r="I23" s="6">
        <v>0</v>
      </c>
      <c r="J23" s="4">
        <v>160</v>
      </c>
      <c r="K23" s="4">
        <v>222</v>
      </c>
      <c r="L23" s="25">
        <v>1.9</v>
      </c>
    </row>
    <row r="24" spans="1:12" ht="10.5">
      <c r="A24" s="1">
        <v>51</v>
      </c>
      <c r="C24" s="2" t="s">
        <v>30</v>
      </c>
      <c r="D24" s="18">
        <v>443</v>
      </c>
      <c r="E24" s="5">
        <v>292</v>
      </c>
      <c r="F24" s="5">
        <v>18</v>
      </c>
      <c r="G24" s="5">
        <v>73</v>
      </c>
      <c r="H24" s="5">
        <v>560</v>
      </c>
      <c r="I24" s="6">
        <v>0</v>
      </c>
      <c r="J24" s="4">
        <v>546</v>
      </c>
      <c r="K24" s="4">
        <v>650</v>
      </c>
      <c r="L24" s="24">
        <v>4.1</v>
      </c>
    </row>
    <row r="25" ht="10.5">
      <c r="D25" s="18"/>
    </row>
    <row r="26" spans="1:12" ht="10.5">
      <c r="A26" s="1">
        <v>1</v>
      </c>
      <c r="B26" s="2">
        <v>100</v>
      </c>
      <c r="C26" s="2" t="s">
        <v>31</v>
      </c>
      <c r="D26" s="18">
        <v>26341</v>
      </c>
      <c r="E26" s="5">
        <v>25618</v>
      </c>
      <c r="F26" s="5">
        <v>2787</v>
      </c>
      <c r="G26" s="5">
        <v>1875</v>
      </c>
      <c r="H26" s="5">
        <v>22698</v>
      </c>
      <c r="I26" s="4">
        <v>46</v>
      </c>
      <c r="J26" s="4">
        <v>19156</v>
      </c>
      <c r="K26" s="4">
        <v>28271</v>
      </c>
      <c r="L26" s="24">
        <v>18.9</v>
      </c>
    </row>
    <row r="27" spans="1:12" ht="10.5">
      <c r="A27" s="1">
        <v>2</v>
      </c>
      <c r="B27" s="2">
        <v>101</v>
      </c>
      <c r="C27" s="2" t="s">
        <v>32</v>
      </c>
      <c r="D27" s="18">
        <v>1480</v>
      </c>
      <c r="E27" s="5">
        <v>1410</v>
      </c>
      <c r="F27" s="5">
        <v>176</v>
      </c>
      <c r="G27" s="5">
        <v>94</v>
      </c>
      <c r="H27" s="5">
        <v>1246</v>
      </c>
      <c r="I27" s="4">
        <v>2</v>
      </c>
      <c r="J27" s="4">
        <v>999</v>
      </c>
      <c r="K27" s="4">
        <v>1574</v>
      </c>
      <c r="L27" s="24">
        <v>8.2</v>
      </c>
    </row>
    <row r="28" spans="1:12" ht="10.5">
      <c r="A28" s="1">
        <v>3</v>
      </c>
      <c r="B28" s="2">
        <v>102</v>
      </c>
      <c r="C28" s="2" t="s">
        <v>33</v>
      </c>
      <c r="D28" s="18">
        <v>1652</v>
      </c>
      <c r="E28" s="5">
        <v>1636</v>
      </c>
      <c r="F28" s="5">
        <v>179</v>
      </c>
      <c r="G28" s="5">
        <v>135</v>
      </c>
      <c r="H28" s="5">
        <v>1455</v>
      </c>
      <c r="I28" s="4">
        <v>1</v>
      </c>
      <c r="J28" s="4">
        <v>1241</v>
      </c>
      <c r="K28" s="4">
        <v>1798</v>
      </c>
      <c r="L28" s="24">
        <v>14.9</v>
      </c>
    </row>
    <row r="29" spans="1:12" ht="10.5">
      <c r="A29" s="1">
        <v>5</v>
      </c>
      <c r="B29" s="2">
        <v>105</v>
      </c>
      <c r="C29" s="2" t="s">
        <v>34</v>
      </c>
      <c r="D29" s="18">
        <v>4266</v>
      </c>
      <c r="E29" s="5">
        <v>4200</v>
      </c>
      <c r="F29" s="5">
        <v>277</v>
      </c>
      <c r="G29" s="5">
        <v>261</v>
      </c>
      <c r="H29" s="5">
        <v>3755</v>
      </c>
      <c r="I29" s="4">
        <v>7</v>
      </c>
      <c r="J29" s="4">
        <v>3594</v>
      </c>
      <c r="K29" s="4">
        <v>4660</v>
      </c>
      <c r="L29" s="24">
        <v>43.6</v>
      </c>
    </row>
    <row r="30" spans="1:12" ht="10.5">
      <c r="A30" s="1">
        <v>7</v>
      </c>
      <c r="B30" s="2">
        <v>106</v>
      </c>
      <c r="C30" s="2" t="s">
        <v>35</v>
      </c>
      <c r="D30" s="18">
        <v>4634</v>
      </c>
      <c r="E30" s="26">
        <v>4466</v>
      </c>
      <c r="F30" s="26">
        <v>475</v>
      </c>
      <c r="G30" s="26">
        <v>348</v>
      </c>
      <c r="H30" s="26">
        <v>4178</v>
      </c>
      <c r="I30" s="27">
        <v>8</v>
      </c>
      <c r="J30" s="27">
        <v>3217</v>
      </c>
      <c r="K30" s="27">
        <v>4891</v>
      </c>
      <c r="L30" s="28">
        <v>46.4</v>
      </c>
    </row>
    <row r="31" spans="1:12" ht="10.5">
      <c r="A31" s="1">
        <v>8</v>
      </c>
      <c r="B31" s="2">
        <v>107</v>
      </c>
      <c r="C31" s="2" t="s">
        <v>36</v>
      </c>
      <c r="D31" s="18">
        <v>1266</v>
      </c>
      <c r="E31" s="5">
        <v>1224</v>
      </c>
      <c r="F31" s="5">
        <v>171</v>
      </c>
      <c r="G31" s="5">
        <v>74</v>
      </c>
      <c r="H31" s="5">
        <v>1059</v>
      </c>
      <c r="I31" s="4">
        <v>3</v>
      </c>
      <c r="J31" s="4">
        <v>857</v>
      </c>
      <c r="K31" s="4">
        <v>1335</v>
      </c>
      <c r="L31" s="24">
        <v>19</v>
      </c>
    </row>
    <row r="32" spans="1:12" ht="10.5">
      <c r="A32" s="1">
        <v>9</v>
      </c>
      <c r="C32" s="2" t="s">
        <v>37</v>
      </c>
      <c r="D32" s="18">
        <v>1455</v>
      </c>
      <c r="E32" s="5">
        <v>1438</v>
      </c>
      <c r="F32" s="5">
        <v>213</v>
      </c>
      <c r="G32" s="5">
        <v>98</v>
      </c>
      <c r="H32" s="5">
        <v>1230</v>
      </c>
      <c r="I32" s="4">
        <v>1</v>
      </c>
      <c r="J32" s="4">
        <v>904</v>
      </c>
      <c r="K32" s="4">
        <v>1511</v>
      </c>
      <c r="L32" s="24">
        <v>14.5</v>
      </c>
    </row>
    <row r="33" spans="1:12" ht="10.5">
      <c r="A33" s="1">
        <v>10</v>
      </c>
      <c r="B33" s="2">
        <v>108</v>
      </c>
      <c r="C33" s="2" t="s">
        <v>38</v>
      </c>
      <c r="D33" s="18">
        <v>3151</v>
      </c>
      <c r="E33" s="5">
        <v>3086</v>
      </c>
      <c r="F33" s="5">
        <v>452</v>
      </c>
      <c r="G33" s="5">
        <v>179</v>
      </c>
      <c r="H33" s="5">
        <v>2518</v>
      </c>
      <c r="I33" s="4">
        <v>6</v>
      </c>
      <c r="J33" s="4">
        <v>1979</v>
      </c>
      <c r="K33" s="4">
        <v>3288</v>
      </c>
      <c r="L33" s="24">
        <v>14.5</v>
      </c>
    </row>
    <row r="34" spans="1:12" ht="10.5">
      <c r="A34" s="1">
        <v>6</v>
      </c>
      <c r="B34" s="2">
        <v>109</v>
      </c>
      <c r="C34" s="2" t="s">
        <v>39</v>
      </c>
      <c r="D34" s="18">
        <v>2685</v>
      </c>
      <c r="E34" s="5">
        <v>2579</v>
      </c>
      <c r="F34" s="5">
        <v>328</v>
      </c>
      <c r="G34" s="5">
        <v>169</v>
      </c>
      <c r="H34" s="5">
        <v>2243</v>
      </c>
      <c r="I34" s="4">
        <v>2</v>
      </c>
      <c r="J34" s="4">
        <v>1814</v>
      </c>
      <c r="K34" s="4">
        <v>2884</v>
      </c>
      <c r="L34" s="24">
        <v>12.8</v>
      </c>
    </row>
    <row r="35" spans="1:12" ht="10.5">
      <c r="A35" s="1">
        <v>4</v>
      </c>
      <c r="B35" s="2">
        <v>110</v>
      </c>
      <c r="C35" s="2" t="s">
        <v>40</v>
      </c>
      <c r="D35" s="18">
        <v>4010</v>
      </c>
      <c r="E35" s="5">
        <v>3885</v>
      </c>
      <c r="F35" s="5">
        <v>280</v>
      </c>
      <c r="G35" s="5">
        <v>372</v>
      </c>
      <c r="H35" s="5">
        <v>3609</v>
      </c>
      <c r="I35" s="4">
        <v>12</v>
      </c>
      <c r="J35" s="4">
        <v>3286</v>
      </c>
      <c r="K35" s="4">
        <v>4337</v>
      </c>
      <c r="L35" s="24">
        <v>40.1</v>
      </c>
    </row>
    <row r="36" spans="1:12" ht="10.5">
      <c r="A36" s="1">
        <v>11</v>
      </c>
      <c r="B36" s="2">
        <v>111</v>
      </c>
      <c r="C36" s="2" t="s">
        <v>41</v>
      </c>
      <c r="D36" s="18">
        <v>1742</v>
      </c>
      <c r="E36" s="5">
        <v>1694</v>
      </c>
      <c r="F36" s="5">
        <v>236</v>
      </c>
      <c r="G36" s="5">
        <v>145</v>
      </c>
      <c r="H36" s="5">
        <v>1405</v>
      </c>
      <c r="I36" s="4">
        <v>4</v>
      </c>
      <c r="J36" s="4">
        <v>1193</v>
      </c>
      <c r="K36" s="4">
        <v>1921</v>
      </c>
      <c r="L36" s="24">
        <v>8.1</v>
      </c>
    </row>
    <row r="37" spans="1:12" ht="10.5">
      <c r="A37" s="1">
        <v>34</v>
      </c>
      <c r="B37" s="2">
        <v>201</v>
      </c>
      <c r="C37" s="4" t="s">
        <v>42</v>
      </c>
      <c r="D37" s="18">
        <v>3059</v>
      </c>
      <c r="E37" s="5">
        <v>2706</v>
      </c>
      <c r="F37" s="5">
        <v>332</v>
      </c>
      <c r="G37" s="5">
        <v>238</v>
      </c>
      <c r="H37" s="5">
        <v>3025</v>
      </c>
      <c r="I37" s="4">
        <v>5</v>
      </c>
      <c r="J37" s="4">
        <v>2385</v>
      </c>
      <c r="K37" s="4">
        <v>3462</v>
      </c>
      <c r="L37" s="28">
        <v>7.2</v>
      </c>
    </row>
    <row r="38" spans="1:12" ht="10.5">
      <c r="A38" s="1">
        <v>13</v>
      </c>
      <c r="B38" s="2">
        <v>202</v>
      </c>
      <c r="C38" s="2" t="s">
        <v>43</v>
      </c>
      <c r="D38" s="18">
        <v>8165</v>
      </c>
      <c r="E38" s="5">
        <v>7738</v>
      </c>
      <c r="F38" s="5">
        <v>877</v>
      </c>
      <c r="G38" s="5">
        <v>514</v>
      </c>
      <c r="H38" s="5">
        <v>7898</v>
      </c>
      <c r="I38" s="4">
        <v>15</v>
      </c>
      <c r="J38" s="4">
        <v>6100</v>
      </c>
      <c r="K38" s="4">
        <v>8834</v>
      </c>
      <c r="L38" s="24">
        <v>18.9</v>
      </c>
    </row>
    <row r="39" spans="1:12" ht="10.5">
      <c r="A39" s="1">
        <v>23</v>
      </c>
      <c r="B39" s="2">
        <v>203</v>
      </c>
      <c r="C39" s="2" t="s">
        <v>44</v>
      </c>
      <c r="D39" s="18">
        <v>2984</v>
      </c>
      <c r="E39" s="5">
        <v>2854</v>
      </c>
      <c r="F39" s="5">
        <v>385</v>
      </c>
      <c r="G39" s="5">
        <v>167</v>
      </c>
      <c r="H39" s="5">
        <v>2701</v>
      </c>
      <c r="I39" s="4">
        <v>4</v>
      </c>
      <c r="J39" s="4">
        <v>2072</v>
      </c>
      <c r="K39" s="4">
        <v>3272</v>
      </c>
      <c r="L39" s="24">
        <v>11.2</v>
      </c>
    </row>
    <row r="40" spans="1:12" ht="10.5">
      <c r="A40" s="1">
        <v>14</v>
      </c>
      <c r="B40" s="2">
        <v>204</v>
      </c>
      <c r="C40" s="2" t="s">
        <v>45</v>
      </c>
      <c r="D40" s="18">
        <v>3159</v>
      </c>
      <c r="E40" s="5">
        <v>3018</v>
      </c>
      <c r="F40" s="5">
        <v>365</v>
      </c>
      <c r="G40" s="5">
        <v>176</v>
      </c>
      <c r="H40" s="5">
        <v>2586</v>
      </c>
      <c r="I40" s="4">
        <v>2</v>
      </c>
      <c r="J40" s="4">
        <v>2272</v>
      </c>
      <c r="K40" s="4">
        <v>3414</v>
      </c>
      <c r="L40" s="24">
        <v>7.8</v>
      </c>
    </row>
    <row r="41" spans="1:12" ht="10.5">
      <c r="A41" s="1">
        <v>52</v>
      </c>
      <c r="B41" s="2">
        <v>205</v>
      </c>
      <c r="C41" s="2" t="s">
        <v>46</v>
      </c>
      <c r="D41" s="18">
        <v>150</v>
      </c>
      <c r="E41" s="5">
        <v>111</v>
      </c>
      <c r="F41" s="5">
        <v>9</v>
      </c>
      <c r="G41" s="5">
        <v>21</v>
      </c>
      <c r="H41" s="5">
        <v>193</v>
      </c>
      <c r="I41" s="6">
        <v>0</v>
      </c>
      <c r="J41" s="4">
        <v>170</v>
      </c>
      <c r="K41" s="4">
        <v>209</v>
      </c>
      <c r="L41" s="24">
        <v>5.1</v>
      </c>
    </row>
    <row r="42" spans="1:12" ht="10.5">
      <c r="A42" s="1">
        <v>15</v>
      </c>
      <c r="B42" s="2">
        <v>206</v>
      </c>
      <c r="C42" s="2" t="s">
        <v>47</v>
      </c>
      <c r="D42" s="18">
        <v>257</v>
      </c>
      <c r="E42" s="5">
        <v>257</v>
      </c>
      <c r="F42" s="5">
        <v>15</v>
      </c>
      <c r="G42" s="5">
        <v>20</v>
      </c>
      <c r="H42" s="5">
        <v>203</v>
      </c>
      <c r="I42" s="6">
        <v>0</v>
      </c>
      <c r="J42" s="4">
        <v>186</v>
      </c>
      <c r="K42" s="4">
        <v>277</v>
      </c>
      <c r="L42" s="24">
        <v>3.3</v>
      </c>
    </row>
    <row r="43" spans="1:12" ht="10.5">
      <c r="A43" s="1">
        <v>17</v>
      </c>
      <c r="B43" s="2">
        <v>207</v>
      </c>
      <c r="C43" s="2" t="s">
        <v>48</v>
      </c>
      <c r="D43" s="18">
        <v>879</v>
      </c>
      <c r="E43" s="5">
        <v>827</v>
      </c>
      <c r="F43" s="5">
        <v>87</v>
      </c>
      <c r="G43" s="5">
        <v>81</v>
      </c>
      <c r="H43" s="5">
        <v>819</v>
      </c>
      <c r="I43" s="4">
        <v>2</v>
      </c>
      <c r="J43" s="4">
        <v>686</v>
      </c>
      <c r="K43" s="4">
        <v>978</v>
      </c>
      <c r="L43" s="24">
        <v>5.1</v>
      </c>
    </row>
    <row r="44" spans="1:12" ht="10.5">
      <c r="A44" s="1">
        <v>37</v>
      </c>
      <c r="B44" s="2">
        <v>208</v>
      </c>
      <c r="C44" s="2" t="s">
        <v>49</v>
      </c>
      <c r="D44" s="18">
        <v>74</v>
      </c>
      <c r="E44" s="5">
        <v>54</v>
      </c>
      <c r="F44" s="5">
        <v>1</v>
      </c>
      <c r="G44" s="5">
        <v>3</v>
      </c>
      <c r="H44" s="5">
        <v>82</v>
      </c>
      <c r="I44" s="6">
        <v>0</v>
      </c>
      <c r="J44" s="4">
        <v>83</v>
      </c>
      <c r="K44" s="4">
        <v>98</v>
      </c>
      <c r="L44" s="24">
        <v>2.9</v>
      </c>
    </row>
    <row r="45" spans="1:12" ht="10.5">
      <c r="A45" s="1">
        <v>43</v>
      </c>
      <c r="B45" s="2">
        <v>209</v>
      </c>
      <c r="C45" s="2" t="s">
        <v>50</v>
      </c>
      <c r="D45" s="18">
        <v>218</v>
      </c>
      <c r="E45" s="5">
        <v>193</v>
      </c>
      <c r="F45" s="5">
        <v>30</v>
      </c>
      <c r="G45" s="5">
        <v>11</v>
      </c>
      <c r="H45" s="5">
        <v>189</v>
      </c>
      <c r="I45" s="6">
        <v>0</v>
      </c>
      <c r="J45" s="4">
        <v>167</v>
      </c>
      <c r="K45" s="4">
        <v>238</v>
      </c>
      <c r="L45" s="24">
        <v>5</v>
      </c>
    </row>
    <row r="46" spans="1:12" ht="10.5">
      <c r="A46" s="1">
        <v>24</v>
      </c>
      <c r="B46" s="2">
        <v>210</v>
      </c>
      <c r="C46" s="2" t="s">
        <v>51</v>
      </c>
      <c r="D46" s="18">
        <v>719</v>
      </c>
      <c r="E46" s="5">
        <v>637</v>
      </c>
      <c r="F46" s="5">
        <v>88</v>
      </c>
      <c r="G46" s="5">
        <v>64</v>
      </c>
      <c r="H46" s="5">
        <v>748</v>
      </c>
      <c r="I46" s="4">
        <v>2</v>
      </c>
      <c r="J46" s="4">
        <v>606</v>
      </c>
      <c r="K46" s="4">
        <v>885</v>
      </c>
      <c r="L46" s="24">
        <v>3.3</v>
      </c>
    </row>
    <row r="47" spans="1:12" ht="10.5">
      <c r="A47" s="1">
        <v>38</v>
      </c>
      <c r="B47" s="2">
        <v>211</v>
      </c>
      <c r="C47" s="2" t="s">
        <v>52</v>
      </c>
      <c r="D47" s="18">
        <v>97</v>
      </c>
      <c r="E47" s="5">
        <v>74</v>
      </c>
      <c r="F47" s="5">
        <v>11</v>
      </c>
      <c r="G47" s="5">
        <v>1</v>
      </c>
      <c r="H47" s="5">
        <v>76</v>
      </c>
      <c r="I47" s="4">
        <v>1</v>
      </c>
      <c r="J47" s="4">
        <v>68</v>
      </c>
      <c r="K47" s="4">
        <v>111</v>
      </c>
      <c r="L47" s="24">
        <v>2.7</v>
      </c>
    </row>
    <row r="48" spans="1:12" ht="10.5">
      <c r="A48" s="1">
        <v>39</v>
      </c>
      <c r="B48" s="2">
        <v>212</v>
      </c>
      <c r="C48" s="2" t="s">
        <v>53</v>
      </c>
      <c r="D48" s="18">
        <v>137</v>
      </c>
      <c r="E48" s="5">
        <v>102</v>
      </c>
      <c r="F48" s="5">
        <v>7</v>
      </c>
      <c r="G48" s="5">
        <v>6</v>
      </c>
      <c r="H48" s="5">
        <v>141</v>
      </c>
      <c r="I48" s="6">
        <v>0</v>
      </c>
      <c r="J48" s="4">
        <v>141</v>
      </c>
      <c r="K48" s="4">
        <v>174</v>
      </c>
      <c r="L48" s="24">
        <v>3.3</v>
      </c>
    </row>
    <row r="49" spans="1:12" ht="10.5">
      <c r="A49" s="1">
        <v>28</v>
      </c>
      <c r="B49" s="2">
        <v>213</v>
      </c>
      <c r="C49" s="2" t="s">
        <v>54</v>
      </c>
      <c r="D49" s="18">
        <v>70</v>
      </c>
      <c r="E49" s="5">
        <v>51</v>
      </c>
      <c r="F49" s="5">
        <v>1</v>
      </c>
      <c r="G49" s="5">
        <v>5</v>
      </c>
      <c r="H49" s="5">
        <v>65</v>
      </c>
      <c r="I49" s="6">
        <v>0</v>
      </c>
      <c r="J49" s="4">
        <v>66</v>
      </c>
      <c r="K49" s="4">
        <v>76</v>
      </c>
      <c r="L49" s="24">
        <v>2</v>
      </c>
    </row>
    <row r="50" spans="1:12" ht="10.5">
      <c r="A50" s="1">
        <v>18</v>
      </c>
      <c r="B50" s="2">
        <v>214</v>
      </c>
      <c r="C50" s="2" t="s">
        <v>55</v>
      </c>
      <c r="D50" s="18">
        <v>862</v>
      </c>
      <c r="E50" s="5">
        <v>815</v>
      </c>
      <c r="F50" s="5">
        <v>103</v>
      </c>
      <c r="G50" s="5">
        <v>53</v>
      </c>
      <c r="H50" s="5">
        <v>758</v>
      </c>
      <c r="I50" s="6">
        <v>0</v>
      </c>
      <c r="J50" s="4">
        <v>606</v>
      </c>
      <c r="K50" s="4">
        <v>938</v>
      </c>
      <c r="L50" s="24">
        <v>4.4</v>
      </c>
    </row>
    <row r="51" spans="1:12" ht="10.5">
      <c r="A51" s="1">
        <v>29</v>
      </c>
      <c r="B51" s="2">
        <v>215</v>
      </c>
      <c r="C51" s="2" t="s">
        <v>56</v>
      </c>
      <c r="D51" s="18">
        <v>312</v>
      </c>
      <c r="E51" s="5">
        <v>253</v>
      </c>
      <c r="F51" s="5">
        <v>32</v>
      </c>
      <c r="G51" s="5">
        <v>32</v>
      </c>
      <c r="H51" s="5">
        <v>273</v>
      </c>
      <c r="I51" s="4">
        <v>1</v>
      </c>
      <c r="J51" s="4">
        <v>247</v>
      </c>
      <c r="K51" s="4">
        <v>377</v>
      </c>
      <c r="L51" s="28">
        <v>4.9</v>
      </c>
    </row>
    <row r="52" spans="1:12" ht="10.5">
      <c r="A52" s="1">
        <v>25</v>
      </c>
      <c r="B52" s="2">
        <v>216</v>
      </c>
      <c r="C52" s="2" t="s">
        <v>57</v>
      </c>
      <c r="D52" s="18">
        <v>414</v>
      </c>
      <c r="E52" s="5">
        <v>335</v>
      </c>
      <c r="F52" s="5">
        <v>36</v>
      </c>
      <c r="G52" s="5">
        <v>26</v>
      </c>
      <c r="H52" s="5">
        <v>388</v>
      </c>
      <c r="I52" s="6">
        <v>0</v>
      </c>
      <c r="J52" s="4">
        <v>338</v>
      </c>
      <c r="K52" s="4">
        <v>467</v>
      </c>
      <c r="L52" s="24">
        <v>4.9</v>
      </c>
    </row>
    <row r="53" spans="1:12" ht="10.5">
      <c r="A53" s="1">
        <v>19</v>
      </c>
      <c r="B53" s="2">
        <v>217</v>
      </c>
      <c r="C53" s="2" t="s">
        <v>58</v>
      </c>
      <c r="D53" s="18">
        <v>729</v>
      </c>
      <c r="E53" s="5">
        <v>662</v>
      </c>
      <c r="F53" s="5">
        <v>95</v>
      </c>
      <c r="G53" s="5">
        <v>54</v>
      </c>
      <c r="H53" s="5">
        <v>702</v>
      </c>
      <c r="I53" s="6">
        <v>0</v>
      </c>
      <c r="J53" s="4">
        <v>512</v>
      </c>
      <c r="K53" s="4">
        <v>800</v>
      </c>
      <c r="L53" s="24">
        <v>5.2</v>
      </c>
    </row>
    <row r="54" spans="1:12" ht="10.5">
      <c r="A54" s="1">
        <v>30</v>
      </c>
      <c r="B54" s="2">
        <v>218</v>
      </c>
      <c r="C54" s="2" t="s">
        <v>59</v>
      </c>
      <c r="D54" s="18">
        <v>59</v>
      </c>
      <c r="E54" s="5">
        <v>45</v>
      </c>
      <c r="F54" s="5">
        <v>6</v>
      </c>
      <c r="G54" s="5">
        <v>7</v>
      </c>
      <c r="H54" s="5">
        <v>55</v>
      </c>
      <c r="I54" s="6">
        <v>0</v>
      </c>
      <c r="J54" s="4">
        <v>47</v>
      </c>
      <c r="K54" s="4">
        <v>66</v>
      </c>
      <c r="L54" s="24">
        <v>1.3</v>
      </c>
    </row>
    <row r="55" spans="1:12" ht="10.5">
      <c r="A55" s="1">
        <v>20</v>
      </c>
      <c r="B55" s="2">
        <v>219</v>
      </c>
      <c r="C55" s="2" t="s">
        <v>60</v>
      </c>
      <c r="D55" s="18">
        <v>159</v>
      </c>
      <c r="E55" s="5">
        <v>133</v>
      </c>
      <c r="F55" s="5">
        <v>17</v>
      </c>
      <c r="G55" s="6">
        <v>11</v>
      </c>
      <c r="H55" s="5">
        <v>189</v>
      </c>
      <c r="I55" s="6">
        <v>0</v>
      </c>
      <c r="J55" s="4">
        <v>163</v>
      </c>
      <c r="K55" s="4">
        <v>222</v>
      </c>
      <c r="L55" s="24">
        <v>2</v>
      </c>
    </row>
    <row r="56" spans="1:12" ht="10.5">
      <c r="A56" s="1">
        <v>31</v>
      </c>
      <c r="B56" s="2">
        <v>220</v>
      </c>
      <c r="C56" s="2" t="s">
        <v>61</v>
      </c>
      <c r="D56" s="18">
        <v>93</v>
      </c>
      <c r="E56" s="6">
        <v>61</v>
      </c>
      <c r="F56" s="6">
        <v>10</v>
      </c>
      <c r="G56" s="6">
        <v>7</v>
      </c>
      <c r="H56" s="5">
        <v>93</v>
      </c>
      <c r="I56" s="6">
        <v>0</v>
      </c>
      <c r="J56" s="4">
        <v>83</v>
      </c>
      <c r="K56" s="4">
        <v>118</v>
      </c>
      <c r="L56" s="24">
        <v>2.3</v>
      </c>
    </row>
    <row r="57" spans="1:12" ht="10.5">
      <c r="A57" s="1">
        <v>49</v>
      </c>
      <c r="B57" s="2">
        <v>221</v>
      </c>
      <c r="C57" s="2" t="s">
        <v>62</v>
      </c>
      <c r="D57" s="18">
        <v>119</v>
      </c>
      <c r="E57" s="6">
        <v>70</v>
      </c>
      <c r="F57" s="6">
        <v>20</v>
      </c>
      <c r="G57" s="6">
        <v>13</v>
      </c>
      <c r="H57" s="5">
        <v>96</v>
      </c>
      <c r="I57" s="6">
        <v>0</v>
      </c>
      <c r="J57" s="4">
        <v>90</v>
      </c>
      <c r="K57" s="4">
        <v>139</v>
      </c>
      <c r="L57" s="24">
        <v>3</v>
      </c>
    </row>
    <row r="58" spans="4:9" ht="10.5">
      <c r="D58" s="18"/>
      <c r="E58" s="6"/>
      <c r="F58" s="6"/>
      <c r="G58" s="6"/>
      <c r="I58" s="6"/>
    </row>
    <row r="59" spans="1:12" ht="10.5">
      <c r="A59" s="1">
        <v>21</v>
      </c>
      <c r="C59" s="2" t="s">
        <v>63</v>
      </c>
      <c r="D59" s="18">
        <v>8</v>
      </c>
      <c r="E59" s="6">
        <v>2</v>
      </c>
      <c r="F59" s="6">
        <v>0</v>
      </c>
      <c r="G59" s="6">
        <v>3</v>
      </c>
      <c r="H59" s="5">
        <v>8</v>
      </c>
      <c r="I59" s="6">
        <v>0</v>
      </c>
      <c r="J59" s="4">
        <v>11</v>
      </c>
      <c r="K59" s="4">
        <v>11</v>
      </c>
      <c r="L59" s="24">
        <v>0.4</v>
      </c>
    </row>
    <row r="60" spans="1:12" ht="10.5">
      <c r="A60" s="1">
        <v>32</v>
      </c>
      <c r="C60" s="2" t="s">
        <v>64</v>
      </c>
      <c r="D60" s="18">
        <v>138</v>
      </c>
      <c r="E60" s="6">
        <v>90</v>
      </c>
      <c r="F60" s="5">
        <v>6</v>
      </c>
      <c r="G60" s="5">
        <v>17</v>
      </c>
      <c r="H60" s="5">
        <v>138</v>
      </c>
      <c r="I60" s="6">
        <v>0</v>
      </c>
      <c r="J60" s="4">
        <v>142</v>
      </c>
      <c r="K60" s="4">
        <v>189</v>
      </c>
      <c r="L60" s="24">
        <v>2.6</v>
      </c>
    </row>
    <row r="61" spans="1:12" ht="10.5">
      <c r="A61" s="1">
        <v>26</v>
      </c>
      <c r="C61" s="2" t="s">
        <v>65</v>
      </c>
      <c r="D61" s="18">
        <v>118</v>
      </c>
      <c r="E61" s="5">
        <v>96</v>
      </c>
      <c r="F61" s="5">
        <v>7</v>
      </c>
      <c r="G61" s="5">
        <v>11</v>
      </c>
      <c r="H61" s="5">
        <v>129</v>
      </c>
      <c r="I61" s="6">
        <v>0</v>
      </c>
      <c r="J61" s="4">
        <v>131</v>
      </c>
      <c r="K61" s="4">
        <v>167</v>
      </c>
      <c r="L61" s="24">
        <v>2.2</v>
      </c>
    </row>
    <row r="62" spans="1:12" ht="10.5">
      <c r="A62" s="1">
        <v>35</v>
      </c>
      <c r="C62" s="2" t="s">
        <v>66</v>
      </c>
      <c r="D62" s="18">
        <v>190</v>
      </c>
      <c r="E62" s="5">
        <v>96</v>
      </c>
      <c r="F62" s="5">
        <v>17</v>
      </c>
      <c r="G62" s="5">
        <v>14</v>
      </c>
      <c r="H62" s="5">
        <v>167</v>
      </c>
      <c r="I62" s="6">
        <v>0</v>
      </c>
      <c r="J62" s="4">
        <v>183</v>
      </c>
      <c r="K62" s="4">
        <v>243</v>
      </c>
      <c r="L62" s="28">
        <v>2.5</v>
      </c>
    </row>
    <row r="63" spans="1:12" ht="10.5">
      <c r="A63" s="1">
        <v>40</v>
      </c>
      <c r="C63" s="2" t="s">
        <v>67</v>
      </c>
      <c r="D63" s="18">
        <v>255</v>
      </c>
      <c r="E63" s="5">
        <v>185</v>
      </c>
      <c r="F63" s="5">
        <v>41</v>
      </c>
      <c r="G63" s="5">
        <v>15</v>
      </c>
      <c r="H63" s="5">
        <v>243</v>
      </c>
      <c r="I63" s="6">
        <v>0</v>
      </c>
      <c r="J63" s="4">
        <v>228</v>
      </c>
      <c r="K63" s="4">
        <v>327</v>
      </c>
      <c r="L63" s="24">
        <v>2.8</v>
      </c>
    </row>
    <row r="64" spans="1:12" ht="10.5">
      <c r="A64" s="1">
        <v>41</v>
      </c>
      <c r="C64" s="2" t="s">
        <v>68</v>
      </c>
      <c r="D64" s="18">
        <v>96</v>
      </c>
      <c r="E64" s="5">
        <v>42</v>
      </c>
      <c r="F64" s="5">
        <v>8</v>
      </c>
      <c r="G64" s="5">
        <v>13</v>
      </c>
      <c r="H64" s="5">
        <v>91</v>
      </c>
      <c r="I64" s="6">
        <v>0</v>
      </c>
      <c r="J64" s="4">
        <v>101</v>
      </c>
      <c r="K64" s="4">
        <v>134</v>
      </c>
      <c r="L64" s="24">
        <v>2.6</v>
      </c>
    </row>
    <row r="65" spans="1:12" ht="10.5">
      <c r="A65" s="1">
        <v>44</v>
      </c>
      <c r="C65" s="2" t="s">
        <v>69</v>
      </c>
      <c r="D65" s="18">
        <v>140</v>
      </c>
      <c r="E65" s="5">
        <v>65</v>
      </c>
      <c r="F65" s="5">
        <v>13</v>
      </c>
      <c r="G65" s="5">
        <v>16</v>
      </c>
      <c r="H65" s="5">
        <v>140</v>
      </c>
      <c r="I65" s="6">
        <v>0</v>
      </c>
      <c r="J65" s="4">
        <v>134</v>
      </c>
      <c r="K65" s="4">
        <v>172</v>
      </c>
      <c r="L65" s="24">
        <v>2.9</v>
      </c>
    </row>
    <row r="66" spans="1:12" ht="10.5">
      <c r="A66" s="1">
        <v>45</v>
      </c>
      <c r="C66" s="2" t="s">
        <v>70</v>
      </c>
      <c r="D66" s="18">
        <v>106</v>
      </c>
      <c r="E66" s="5">
        <v>49</v>
      </c>
      <c r="F66" s="5">
        <v>11</v>
      </c>
      <c r="G66" s="5">
        <v>13</v>
      </c>
      <c r="H66" s="5">
        <v>115</v>
      </c>
      <c r="I66" s="6">
        <v>0</v>
      </c>
      <c r="J66" s="4">
        <v>98</v>
      </c>
      <c r="K66" s="4">
        <v>137</v>
      </c>
      <c r="L66" s="24">
        <v>4.9</v>
      </c>
    </row>
    <row r="67" spans="1:12" ht="10.5">
      <c r="A67" s="1">
        <v>46</v>
      </c>
      <c r="C67" s="2" t="s">
        <v>71</v>
      </c>
      <c r="D67" s="18">
        <v>88</v>
      </c>
      <c r="E67" s="5">
        <v>28</v>
      </c>
      <c r="F67" s="5">
        <v>1</v>
      </c>
      <c r="G67" s="5">
        <v>18</v>
      </c>
      <c r="H67" s="5">
        <v>97</v>
      </c>
      <c r="I67" s="6">
        <v>0</v>
      </c>
      <c r="J67" s="4">
        <v>94</v>
      </c>
      <c r="K67" s="4">
        <v>117</v>
      </c>
      <c r="L67" s="24">
        <v>3.9</v>
      </c>
    </row>
    <row r="68" spans="1:12" ht="10.5">
      <c r="A68" s="1">
        <v>47</v>
      </c>
      <c r="C68" s="2" t="s">
        <v>72</v>
      </c>
      <c r="D68" s="18">
        <v>81</v>
      </c>
      <c r="E68" s="5">
        <v>27</v>
      </c>
      <c r="F68" s="5">
        <v>9</v>
      </c>
      <c r="G68" s="5">
        <v>18</v>
      </c>
      <c r="H68" s="5">
        <v>91</v>
      </c>
      <c r="I68" s="6">
        <v>0</v>
      </c>
      <c r="J68" s="4">
        <v>84</v>
      </c>
      <c r="K68" s="4">
        <v>122</v>
      </c>
      <c r="L68" s="24">
        <v>3.4</v>
      </c>
    </row>
    <row r="69" spans="1:12" ht="10.5">
      <c r="A69" s="1">
        <v>50</v>
      </c>
      <c r="C69" s="2" t="s">
        <v>73</v>
      </c>
      <c r="D69" s="18">
        <v>61</v>
      </c>
      <c r="E69" s="5">
        <v>32</v>
      </c>
      <c r="F69" s="5">
        <v>2</v>
      </c>
      <c r="G69" s="6">
        <v>10</v>
      </c>
      <c r="H69" s="5">
        <v>66</v>
      </c>
      <c r="I69" s="6">
        <v>0</v>
      </c>
      <c r="J69" s="4">
        <v>70</v>
      </c>
      <c r="K69" s="4">
        <v>83</v>
      </c>
      <c r="L69" s="24">
        <v>1.1</v>
      </c>
    </row>
    <row r="70" spans="1:12" ht="10.5">
      <c r="A70" s="234">
        <v>53</v>
      </c>
      <c r="B70" s="20"/>
      <c r="C70" s="20" t="s">
        <v>74</v>
      </c>
      <c r="D70" s="18">
        <v>293</v>
      </c>
      <c r="E70" s="5">
        <v>181</v>
      </c>
      <c r="F70" s="5">
        <v>9</v>
      </c>
      <c r="G70" s="6">
        <v>52</v>
      </c>
      <c r="H70" s="5">
        <v>367</v>
      </c>
      <c r="I70" s="6">
        <v>0</v>
      </c>
      <c r="J70" s="4">
        <v>376</v>
      </c>
      <c r="K70" s="4">
        <v>441</v>
      </c>
      <c r="L70" s="24">
        <v>3.7</v>
      </c>
    </row>
    <row r="71" spans="2:12" ht="10.5">
      <c r="B71" s="29" t="s">
        <v>75</v>
      </c>
      <c r="C71" s="29"/>
      <c r="D71" s="30"/>
      <c r="E71" s="31"/>
      <c r="F71" s="31"/>
      <c r="G71" s="31"/>
      <c r="H71" s="31"/>
      <c r="I71" s="30"/>
      <c r="J71" s="30"/>
      <c r="K71" s="30"/>
      <c r="L71" s="32"/>
    </row>
    <row r="72" spans="2:12" ht="10.5">
      <c r="B72" s="22" t="s">
        <v>76</v>
      </c>
      <c r="C72" s="22"/>
      <c r="D72" s="27"/>
      <c r="E72" s="26"/>
      <c r="F72" s="26"/>
      <c r="G72" s="26"/>
      <c r="H72" s="26"/>
      <c r="I72" s="27"/>
      <c r="J72" s="27"/>
      <c r="K72" s="27"/>
      <c r="L72" s="33"/>
    </row>
    <row r="73" spans="2:12" ht="10.5">
      <c r="B73" s="22" t="s">
        <v>77</v>
      </c>
      <c r="C73" s="22"/>
      <c r="D73" s="27"/>
      <c r="E73" s="26"/>
      <c r="F73" s="26"/>
      <c r="G73" s="26"/>
      <c r="H73" s="26"/>
      <c r="I73" s="27"/>
      <c r="J73" s="27"/>
      <c r="K73" s="27"/>
      <c r="L73" s="33"/>
    </row>
    <row r="74" spans="2:4" ht="10.5">
      <c r="B74" s="2" t="s">
        <v>610</v>
      </c>
      <c r="D74" s="27"/>
    </row>
  </sheetData>
  <printOptions/>
  <pageMargins left="0.7874015748031497" right="0.5905511811023623" top="0.6692913385826772" bottom="0.6299212598425197" header="0.5118110236220472" footer="0.5118110236220472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9.125" style="217" customWidth="1"/>
    <col min="2" max="4" width="14.50390625" style="216" hidden="1" customWidth="1"/>
    <col min="5" max="9" width="14.50390625" style="216" customWidth="1"/>
    <col min="10" max="16384" width="10.125" style="217" customWidth="1"/>
  </cols>
  <sheetData>
    <row r="1" ht="15" customHeight="1">
      <c r="A1" s="229" t="s">
        <v>418</v>
      </c>
    </row>
    <row r="2" spans="4:9" ht="12" customHeight="1" thickBot="1">
      <c r="D2" s="223"/>
      <c r="F2" s="218"/>
      <c r="G2" s="218"/>
      <c r="H2" s="218" t="s">
        <v>419</v>
      </c>
      <c r="I2" s="218"/>
    </row>
    <row r="3" spans="1:9" ht="12" customHeight="1">
      <c r="A3" s="219" t="s">
        <v>1</v>
      </c>
      <c r="B3" s="220" t="s">
        <v>16</v>
      </c>
      <c r="C3" s="220" t="s">
        <v>17</v>
      </c>
      <c r="D3" s="220" t="s">
        <v>94</v>
      </c>
      <c r="E3" s="220" t="s">
        <v>242</v>
      </c>
      <c r="F3" s="220" t="s">
        <v>420</v>
      </c>
      <c r="G3" s="220" t="s">
        <v>421</v>
      </c>
      <c r="H3" s="220" t="s">
        <v>422</v>
      </c>
      <c r="I3" s="220" t="s">
        <v>552</v>
      </c>
    </row>
    <row r="4" spans="1:9" ht="12" customHeight="1">
      <c r="A4" s="221" t="s">
        <v>227</v>
      </c>
      <c r="B4" s="216">
        <v>699766</v>
      </c>
      <c r="C4" s="216">
        <v>712050</v>
      </c>
      <c r="D4" s="216">
        <v>661485</v>
      </c>
      <c r="E4" s="216">
        <v>683908</v>
      </c>
      <c r="F4" s="216">
        <v>692690</v>
      </c>
      <c r="G4" s="216">
        <v>686058</v>
      </c>
      <c r="H4" s="216">
        <v>686936</v>
      </c>
      <c r="I4" s="216">
        <v>664525</v>
      </c>
    </row>
    <row r="5" ht="12" customHeight="1">
      <c r="A5" s="221"/>
    </row>
    <row r="6" spans="1:9" ht="12" customHeight="1">
      <c r="A6" s="221" t="s">
        <v>423</v>
      </c>
      <c r="B6" s="216">
        <v>71258</v>
      </c>
      <c r="C6" s="216">
        <v>75088</v>
      </c>
      <c r="D6" s="216">
        <v>59520</v>
      </c>
      <c r="E6" s="216">
        <v>61870</v>
      </c>
      <c r="F6" s="216">
        <v>61870</v>
      </c>
      <c r="G6" s="216">
        <v>58370</v>
      </c>
      <c r="H6" s="216">
        <v>48824</v>
      </c>
      <c r="I6" s="216">
        <v>35550</v>
      </c>
    </row>
    <row r="7" spans="1:9" ht="12" customHeight="1">
      <c r="A7" s="221" t="s">
        <v>424</v>
      </c>
      <c r="B7" s="216">
        <v>4180</v>
      </c>
      <c r="C7" s="216">
        <v>1330</v>
      </c>
      <c r="D7" s="216">
        <v>7470</v>
      </c>
      <c r="E7" s="216">
        <v>3650</v>
      </c>
      <c r="F7" s="216">
        <v>2800</v>
      </c>
      <c r="G7" s="216">
        <v>8510</v>
      </c>
      <c r="H7" s="216">
        <v>1700</v>
      </c>
      <c r="I7" s="216">
        <v>0</v>
      </c>
    </row>
    <row r="8" spans="1:9" ht="12" customHeight="1">
      <c r="A8" s="221" t="s">
        <v>425</v>
      </c>
      <c r="B8" s="222">
        <v>0</v>
      </c>
      <c r="C8" s="222">
        <v>0</v>
      </c>
      <c r="D8" s="223">
        <v>0</v>
      </c>
      <c r="E8" s="223">
        <v>0</v>
      </c>
      <c r="F8" s="223">
        <v>0</v>
      </c>
      <c r="G8" s="223">
        <v>0</v>
      </c>
      <c r="H8" s="216">
        <v>0</v>
      </c>
      <c r="I8" s="216">
        <v>0</v>
      </c>
    </row>
    <row r="9" spans="1:9" ht="12" customHeight="1">
      <c r="A9" s="221" t="s">
        <v>426</v>
      </c>
      <c r="B9" s="216">
        <v>26450</v>
      </c>
      <c r="C9" s="216">
        <v>26890</v>
      </c>
      <c r="D9" s="222">
        <v>25300</v>
      </c>
      <c r="E9" s="222">
        <v>26890</v>
      </c>
      <c r="F9" s="222">
        <v>31350</v>
      </c>
      <c r="G9" s="222">
        <v>19780</v>
      </c>
      <c r="H9" s="222">
        <v>27610</v>
      </c>
      <c r="I9" s="222">
        <v>0</v>
      </c>
    </row>
    <row r="10" spans="1:9" ht="12" customHeight="1">
      <c r="A10" s="221" t="s">
        <v>427</v>
      </c>
      <c r="B10" s="216">
        <v>5700</v>
      </c>
      <c r="C10" s="216">
        <v>7850</v>
      </c>
      <c r="D10" s="216">
        <v>0</v>
      </c>
      <c r="E10" s="216">
        <v>6600</v>
      </c>
      <c r="F10" s="216">
        <v>5700</v>
      </c>
      <c r="G10" s="216">
        <v>6520</v>
      </c>
      <c r="H10" s="216">
        <v>0</v>
      </c>
      <c r="I10" s="216">
        <v>2000</v>
      </c>
    </row>
    <row r="11" spans="1:9" ht="12" customHeight="1">
      <c r="A11" s="221" t="s">
        <v>428</v>
      </c>
      <c r="B11" s="222">
        <v>0</v>
      </c>
      <c r="C11" s="222">
        <v>0</v>
      </c>
      <c r="D11" s="216">
        <v>1900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</row>
    <row r="12" spans="1:9" ht="12" customHeight="1">
      <c r="A12" s="221" t="s">
        <v>429</v>
      </c>
      <c r="B12" s="222">
        <v>0</v>
      </c>
      <c r="C12" s="216">
        <v>1050</v>
      </c>
      <c r="D12" s="222">
        <v>0</v>
      </c>
      <c r="E12" s="222">
        <v>0</v>
      </c>
      <c r="F12" s="222">
        <v>0</v>
      </c>
      <c r="G12" s="222">
        <v>780</v>
      </c>
      <c r="H12" s="222">
        <v>0</v>
      </c>
      <c r="I12" s="222">
        <v>0</v>
      </c>
    </row>
    <row r="13" spans="1:9" ht="12" customHeight="1">
      <c r="A13" s="221" t="s">
        <v>430</v>
      </c>
      <c r="B13" s="222">
        <v>0</v>
      </c>
      <c r="C13" s="222">
        <v>0</v>
      </c>
      <c r="D13" s="216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</row>
    <row r="14" spans="1:9" ht="12" customHeight="1">
      <c r="A14" s="221" t="s">
        <v>431</v>
      </c>
      <c r="B14" s="216">
        <v>1660</v>
      </c>
      <c r="C14" s="216">
        <v>300</v>
      </c>
      <c r="D14" s="216">
        <v>0</v>
      </c>
      <c r="E14" s="216">
        <v>0</v>
      </c>
      <c r="F14" s="216">
        <v>1500</v>
      </c>
      <c r="G14" s="216">
        <v>0</v>
      </c>
      <c r="H14" s="216">
        <v>0</v>
      </c>
      <c r="I14" s="216">
        <v>2620</v>
      </c>
    </row>
    <row r="15" spans="1:9" ht="12" customHeight="1">
      <c r="A15" s="221" t="s">
        <v>432</v>
      </c>
      <c r="B15" s="216">
        <v>670</v>
      </c>
      <c r="C15" s="216">
        <v>11160</v>
      </c>
      <c r="D15" s="216">
        <v>0</v>
      </c>
      <c r="E15" s="216">
        <v>0</v>
      </c>
      <c r="F15" s="216">
        <v>1200</v>
      </c>
      <c r="G15" s="216">
        <v>1200</v>
      </c>
      <c r="H15" s="216">
        <v>0</v>
      </c>
      <c r="I15" s="216">
        <v>1530</v>
      </c>
    </row>
    <row r="16" spans="1:9" ht="12" customHeight="1">
      <c r="A16" s="221" t="s">
        <v>433</v>
      </c>
      <c r="B16" s="216">
        <v>670</v>
      </c>
      <c r="C16" s="222">
        <v>0</v>
      </c>
      <c r="D16" s="216">
        <v>0</v>
      </c>
      <c r="E16" s="216">
        <v>0</v>
      </c>
      <c r="F16" s="216">
        <v>0</v>
      </c>
      <c r="G16" s="216">
        <v>1770</v>
      </c>
      <c r="H16" s="216">
        <v>1480</v>
      </c>
      <c r="I16" s="216">
        <v>0</v>
      </c>
    </row>
    <row r="17" spans="1:9" ht="12" customHeight="1">
      <c r="A17" s="221" t="s">
        <v>434</v>
      </c>
      <c r="B17" s="216">
        <v>17310</v>
      </c>
      <c r="C17" s="216">
        <v>7230</v>
      </c>
      <c r="D17" s="216">
        <v>0</v>
      </c>
      <c r="E17" s="216">
        <v>11820</v>
      </c>
      <c r="F17" s="216">
        <v>11070</v>
      </c>
      <c r="G17" s="216">
        <v>7850</v>
      </c>
      <c r="H17" s="216">
        <v>8380</v>
      </c>
      <c r="I17" s="216">
        <v>7840</v>
      </c>
    </row>
    <row r="18" spans="1:9" ht="12" customHeight="1">
      <c r="A18" s="221" t="s">
        <v>435</v>
      </c>
      <c r="B18" s="216">
        <v>1100</v>
      </c>
      <c r="C18" s="222">
        <v>0</v>
      </c>
      <c r="D18" s="216">
        <v>0</v>
      </c>
      <c r="E18" s="216">
        <v>1000</v>
      </c>
      <c r="F18" s="216">
        <v>150</v>
      </c>
      <c r="G18" s="216">
        <v>0</v>
      </c>
      <c r="H18" s="216">
        <v>0</v>
      </c>
      <c r="I18" s="216">
        <v>1480</v>
      </c>
    </row>
    <row r="19" spans="1:9" ht="12" customHeight="1">
      <c r="A19" s="224" t="s">
        <v>436</v>
      </c>
      <c r="B19" s="216">
        <v>5650</v>
      </c>
      <c r="C19" s="216">
        <v>7800</v>
      </c>
      <c r="D19" s="216">
        <v>0</v>
      </c>
      <c r="E19" s="216">
        <v>0</v>
      </c>
      <c r="F19" s="216">
        <v>0</v>
      </c>
      <c r="G19" s="216">
        <v>2000</v>
      </c>
      <c r="H19" s="216">
        <v>0</v>
      </c>
      <c r="I19" s="216">
        <v>4130</v>
      </c>
    </row>
    <row r="20" spans="1:9" ht="12" customHeight="1">
      <c r="A20" s="224" t="s">
        <v>437</v>
      </c>
      <c r="B20" s="216">
        <v>5650</v>
      </c>
      <c r="C20" s="216">
        <v>7800</v>
      </c>
      <c r="D20" s="216">
        <v>0</v>
      </c>
      <c r="E20" s="216">
        <v>4000</v>
      </c>
      <c r="F20" s="216">
        <v>3000</v>
      </c>
      <c r="G20" s="216">
        <v>0</v>
      </c>
      <c r="H20" s="216">
        <v>0</v>
      </c>
      <c r="I20" s="216">
        <v>0</v>
      </c>
    </row>
    <row r="21" spans="1:9" ht="12" customHeight="1">
      <c r="A21" s="221" t="s">
        <v>438</v>
      </c>
      <c r="B21" s="216">
        <v>2810</v>
      </c>
      <c r="C21" s="216">
        <v>2400</v>
      </c>
      <c r="D21" s="216">
        <v>0</v>
      </c>
      <c r="E21" s="216">
        <v>4000</v>
      </c>
      <c r="F21" s="216">
        <v>5100</v>
      </c>
      <c r="G21" s="216">
        <v>4720</v>
      </c>
      <c r="H21" s="216">
        <v>1400</v>
      </c>
      <c r="I21" s="216">
        <v>2890</v>
      </c>
    </row>
    <row r="22" spans="1:9" ht="12" customHeight="1">
      <c r="A22" s="221" t="s">
        <v>439</v>
      </c>
      <c r="B22" s="222">
        <v>0</v>
      </c>
      <c r="C22" s="222">
        <v>0</v>
      </c>
      <c r="D22" s="222">
        <v>0</v>
      </c>
      <c r="E22" s="222">
        <v>0</v>
      </c>
      <c r="F22" s="222">
        <v>0</v>
      </c>
      <c r="G22" s="222">
        <v>5240</v>
      </c>
      <c r="H22" s="222">
        <v>3284</v>
      </c>
      <c r="I22" s="222">
        <v>0</v>
      </c>
    </row>
    <row r="23" spans="1:9" ht="12" customHeight="1">
      <c r="A23" s="221" t="s">
        <v>440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900</v>
      </c>
      <c r="I23" s="222">
        <v>940</v>
      </c>
    </row>
    <row r="24" spans="1:9" ht="12" customHeight="1">
      <c r="A24" s="221" t="s">
        <v>441</v>
      </c>
      <c r="B24" s="216">
        <v>1040</v>
      </c>
      <c r="C24" s="216">
        <v>300</v>
      </c>
      <c r="D24" s="216">
        <v>0</v>
      </c>
      <c r="E24" s="216">
        <v>0</v>
      </c>
      <c r="F24" s="216">
        <v>0</v>
      </c>
      <c r="G24" s="216">
        <v>0</v>
      </c>
      <c r="H24" s="216">
        <v>1800</v>
      </c>
      <c r="I24" s="216">
        <v>1230</v>
      </c>
    </row>
    <row r="25" spans="1:9" ht="12" customHeight="1">
      <c r="A25" s="221" t="s">
        <v>442</v>
      </c>
      <c r="B25" s="216">
        <v>410</v>
      </c>
      <c r="C25" s="216">
        <v>1260</v>
      </c>
      <c r="D25" s="216">
        <v>0</v>
      </c>
      <c r="E25" s="216">
        <v>2300</v>
      </c>
      <c r="F25" s="216">
        <v>0</v>
      </c>
      <c r="G25" s="216">
        <v>0</v>
      </c>
      <c r="H25" s="216">
        <v>0</v>
      </c>
      <c r="I25" s="216">
        <v>0</v>
      </c>
    </row>
    <row r="26" spans="1:9" ht="12" customHeight="1">
      <c r="A26" s="221" t="s">
        <v>443</v>
      </c>
      <c r="B26" s="216">
        <v>0</v>
      </c>
      <c r="C26" s="216">
        <v>580</v>
      </c>
      <c r="D26" s="216">
        <v>0</v>
      </c>
      <c r="E26" s="216">
        <v>850</v>
      </c>
      <c r="F26" s="216">
        <v>0</v>
      </c>
      <c r="G26" s="216">
        <v>0</v>
      </c>
      <c r="H26" s="216">
        <v>0</v>
      </c>
      <c r="I26" s="216">
        <v>0</v>
      </c>
    </row>
    <row r="27" spans="1:9" ht="12" customHeight="1">
      <c r="A27" s="221" t="s">
        <v>444</v>
      </c>
      <c r="B27" s="216">
        <v>3300</v>
      </c>
      <c r="C27" s="216">
        <v>1350</v>
      </c>
      <c r="D27" s="216">
        <v>3000</v>
      </c>
      <c r="E27" s="216">
        <v>760</v>
      </c>
      <c r="F27" s="216">
        <v>0</v>
      </c>
      <c r="G27" s="216">
        <v>0</v>
      </c>
      <c r="H27" s="216">
        <v>0</v>
      </c>
      <c r="I27" s="216">
        <v>2450</v>
      </c>
    </row>
    <row r="28" spans="1:9" ht="12" customHeight="1">
      <c r="A28" s="221" t="s">
        <v>445</v>
      </c>
      <c r="D28" s="216">
        <v>0</v>
      </c>
      <c r="E28" s="216">
        <v>0</v>
      </c>
      <c r="F28" s="216">
        <v>0</v>
      </c>
      <c r="G28" s="216">
        <v>0</v>
      </c>
      <c r="H28" s="216">
        <v>2270</v>
      </c>
      <c r="I28" s="216">
        <v>7220</v>
      </c>
    </row>
    <row r="29" spans="1:9" ht="12" customHeight="1">
      <c r="A29" s="225" t="s">
        <v>455</v>
      </c>
      <c r="B29" s="226"/>
      <c r="C29" s="226"/>
      <c r="D29" s="226"/>
      <c r="E29" s="216">
        <v>0</v>
      </c>
      <c r="F29" s="216">
        <v>0</v>
      </c>
      <c r="G29" s="216">
        <v>0</v>
      </c>
      <c r="H29" s="216">
        <v>0</v>
      </c>
      <c r="I29" s="226">
        <v>1220</v>
      </c>
    </row>
    <row r="30" spans="1:9" ht="12" customHeight="1">
      <c r="A30" s="225"/>
      <c r="B30" s="226"/>
      <c r="C30" s="226"/>
      <c r="D30" s="226"/>
      <c r="E30" s="226"/>
      <c r="F30" s="226"/>
      <c r="G30" s="226"/>
      <c r="H30" s="226"/>
      <c r="I30" s="226"/>
    </row>
    <row r="31" spans="1:9" ht="12" customHeight="1">
      <c r="A31" s="221" t="s">
        <v>446</v>
      </c>
      <c r="B31" s="216">
        <v>533486</v>
      </c>
      <c r="C31" s="216">
        <v>545926</v>
      </c>
      <c r="D31" s="216">
        <v>525362</v>
      </c>
      <c r="E31" s="216">
        <v>544146</v>
      </c>
      <c r="F31" s="216">
        <v>555801</v>
      </c>
      <c r="G31" s="216">
        <v>547811</v>
      </c>
      <c r="H31" s="216">
        <v>545804</v>
      </c>
      <c r="I31" s="216">
        <v>527983</v>
      </c>
    </row>
    <row r="32" ht="12" customHeight="1">
      <c r="A32" s="221"/>
    </row>
    <row r="33" spans="1:9" ht="12" customHeight="1">
      <c r="A33" s="221" t="s">
        <v>447</v>
      </c>
      <c r="B33" s="216">
        <v>22310</v>
      </c>
      <c r="C33" s="216">
        <v>22310</v>
      </c>
      <c r="D33" s="216">
        <v>14600</v>
      </c>
      <c r="E33" s="216">
        <v>14600</v>
      </c>
      <c r="F33" s="216">
        <v>14600</v>
      </c>
      <c r="G33" s="216">
        <v>14600</v>
      </c>
      <c r="H33" s="216">
        <v>18500</v>
      </c>
      <c r="I33" s="216">
        <v>29000</v>
      </c>
    </row>
    <row r="34" spans="1:9" ht="12" customHeight="1">
      <c r="A34" s="221" t="s">
        <v>448</v>
      </c>
      <c r="B34" s="216">
        <v>980</v>
      </c>
      <c r="C34" s="216">
        <v>980</v>
      </c>
      <c r="D34" s="216">
        <v>650</v>
      </c>
      <c r="E34" s="216">
        <v>650</v>
      </c>
      <c r="F34" s="216">
        <v>650</v>
      </c>
      <c r="G34" s="216">
        <v>650</v>
      </c>
      <c r="H34" s="216">
        <v>1500</v>
      </c>
      <c r="I34" s="216">
        <v>1100</v>
      </c>
    </row>
    <row r="35" spans="1:9" ht="12" customHeight="1">
      <c r="A35" s="221" t="s">
        <v>449</v>
      </c>
      <c r="B35" s="216">
        <v>160</v>
      </c>
      <c r="C35" s="216">
        <v>160</v>
      </c>
      <c r="D35" s="216">
        <v>100</v>
      </c>
      <c r="E35" s="216">
        <v>100</v>
      </c>
      <c r="F35" s="216">
        <v>100</v>
      </c>
      <c r="G35" s="216">
        <v>100</v>
      </c>
      <c r="H35" s="216">
        <v>100</v>
      </c>
      <c r="I35" s="216">
        <v>100</v>
      </c>
    </row>
    <row r="36" spans="1:9" ht="12" customHeight="1">
      <c r="A36" s="224" t="s">
        <v>450</v>
      </c>
      <c r="B36" s="216">
        <v>1280</v>
      </c>
      <c r="C36" s="216">
        <v>1280</v>
      </c>
      <c r="D36" s="216">
        <v>800</v>
      </c>
      <c r="E36" s="216">
        <v>800</v>
      </c>
      <c r="F36" s="216">
        <v>800</v>
      </c>
      <c r="G36" s="216">
        <v>800</v>
      </c>
      <c r="H36" s="216">
        <v>950</v>
      </c>
      <c r="I36" s="216">
        <v>800</v>
      </c>
    </row>
    <row r="37" spans="1:9" ht="12" customHeight="1">
      <c r="A37" s="221" t="s">
        <v>451</v>
      </c>
      <c r="B37" s="216">
        <v>860</v>
      </c>
      <c r="C37" s="216">
        <v>860</v>
      </c>
      <c r="D37" s="216">
        <v>550</v>
      </c>
      <c r="E37" s="216">
        <v>550</v>
      </c>
      <c r="F37" s="216">
        <v>550</v>
      </c>
      <c r="G37" s="216">
        <v>550</v>
      </c>
      <c r="H37" s="216">
        <v>550</v>
      </c>
      <c r="I37" s="216">
        <v>550</v>
      </c>
    </row>
    <row r="38" spans="1:9" ht="12" customHeight="1">
      <c r="A38" s="221" t="s">
        <v>452</v>
      </c>
      <c r="B38" s="216">
        <v>450</v>
      </c>
      <c r="C38" s="216">
        <v>450</v>
      </c>
      <c r="D38" s="216">
        <v>400</v>
      </c>
      <c r="E38" s="216">
        <v>400</v>
      </c>
      <c r="F38" s="216">
        <v>400</v>
      </c>
      <c r="G38" s="216">
        <v>400</v>
      </c>
      <c r="H38" s="216">
        <v>1900</v>
      </c>
      <c r="I38" s="216">
        <v>2200</v>
      </c>
    </row>
    <row r="39" spans="1:9" ht="12" customHeight="1">
      <c r="A39" s="221" t="s">
        <v>453</v>
      </c>
      <c r="B39" s="216">
        <v>18580</v>
      </c>
      <c r="C39" s="216">
        <v>18580</v>
      </c>
      <c r="D39" s="216">
        <v>12100</v>
      </c>
      <c r="E39" s="216">
        <v>12100</v>
      </c>
      <c r="F39" s="216">
        <v>12100</v>
      </c>
      <c r="G39" s="216">
        <v>12100</v>
      </c>
      <c r="H39" s="216">
        <v>13500</v>
      </c>
      <c r="I39" s="216">
        <v>15550</v>
      </c>
    </row>
    <row r="40" spans="1:9" ht="12" customHeight="1">
      <c r="A40" s="221" t="s">
        <v>456</v>
      </c>
      <c r="E40" s="216">
        <v>0</v>
      </c>
      <c r="F40" s="216">
        <v>0</v>
      </c>
      <c r="G40" s="216">
        <v>0</v>
      </c>
      <c r="H40" s="216">
        <v>0</v>
      </c>
      <c r="I40" s="216">
        <v>3700</v>
      </c>
    </row>
    <row r="41" spans="1:9" ht="12" customHeight="1">
      <c r="A41" s="221" t="s">
        <v>457</v>
      </c>
      <c r="E41" s="216">
        <v>0</v>
      </c>
      <c r="F41" s="216">
        <v>0</v>
      </c>
      <c r="G41" s="216">
        <v>0</v>
      </c>
      <c r="H41" s="216">
        <v>0</v>
      </c>
      <c r="I41" s="216">
        <v>5000</v>
      </c>
    </row>
    <row r="42" ht="12" customHeight="1">
      <c r="A42" s="221"/>
    </row>
    <row r="43" spans="1:9" ht="12" customHeight="1">
      <c r="A43" s="221" t="s">
        <v>454</v>
      </c>
      <c r="B43" s="216">
        <v>3522</v>
      </c>
      <c r="C43" s="216">
        <v>907</v>
      </c>
      <c r="D43" s="216">
        <v>0</v>
      </c>
      <c r="E43" s="216">
        <v>1000</v>
      </c>
      <c r="F43" s="216">
        <v>0</v>
      </c>
      <c r="G43" s="216">
        <v>1000</v>
      </c>
      <c r="H43" s="216">
        <v>2300</v>
      </c>
      <c r="I43" s="216">
        <v>0</v>
      </c>
    </row>
    <row r="44" ht="12" customHeight="1">
      <c r="A44" s="221"/>
    </row>
    <row r="45" spans="1:9" ht="12" customHeight="1">
      <c r="A45" s="227" t="s">
        <v>92</v>
      </c>
      <c r="B45" s="228">
        <v>69190</v>
      </c>
      <c r="C45" s="228">
        <v>67819</v>
      </c>
      <c r="D45" s="228">
        <v>62003</v>
      </c>
      <c r="E45" s="228">
        <v>63292</v>
      </c>
      <c r="F45" s="228">
        <v>60418</v>
      </c>
      <c r="G45" s="228">
        <v>64277</v>
      </c>
      <c r="H45" s="228">
        <v>71508</v>
      </c>
      <c r="I45" s="228">
        <v>71992</v>
      </c>
    </row>
  </sheetData>
  <printOptions/>
  <pageMargins left="0.57" right="0.31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2.75"/>
  <cols>
    <col min="1" max="1" width="13.625" style="2" customWidth="1"/>
    <col min="2" max="8" width="13.625" style="34" customWidth="1"/>
    <col min="9" max="16384" width="8.875" style="2" customWidth="1"/>
  </cols>
  <sheetData>
    <row r="1" spans="1:2" ht="15" customHeight="1">
      <c r="A1" s="47" t="s">
        <v>86</v>
      </c>
      <c r="B1" s="46"/>
    </row>
    <row r="2" spans="7:8" ht="11.25" thickBot="1">
      <c r="G2" s="46"/>
      <c r="H2" s="35" t="s">
        <v>611</v>
      </c>
    </row>
    <row r="3" spans="1:8" ht="10.5">
      <c r="A3" s="8" t="s">
        <v>1</v>
      </c>
      <c r="B3" s="36" t="s">
        <v>87</v>
      </c>
      <c r="C3" s="36" t="s">
        <v>88</v>
      </c>
      <c r="D3" s="36" t="s">
        <v>89</v>
      </c>
      <c r="E3" s="36" t="s">
        <v>90</v>
      </c>
      <c r="F3" s="36" t="s">
        <v>97</v>
      </c>
      <c r="G3" s="36" t="s">
        <v>91</v>
      </c>
      <c r="H3" s="37" t="s">
        <v>92</v>
      </c>
    </row>
    <row r="4" spans="1:8" ht="10.5">
      <c r="A4" s="20"/>
      <c r="B4" s="38"/>
      <c r="C4" s="38"/>
      <c r="D4" s="38"/>
      <c r="E4" s="38"/>
      <c r="F4" s="38"/>
      <c r="G4" s="38"/>
      <c r="H4" s="38" t="s">
        <v>93</v>
      </c>
    </row>
    <row r="5" spans="1:8" ht="10.5" hidden="1">
      <c r="A5" s="22" t="s">
        <v>16</v>
      </c>
      <c r="B5" s="39">
        <v>69091838</v>
      </c>
      <c r="C5" s="34">
        <v>24010053</v>
      </c>
      <c r="D5" s="34">
        <v>5826202</v>
      </c>
      <c r="E5" s="34">
        <v>359620</v>
      </c>
      <c r="G5" s="34">
        <v>37749564</v>
      </c>
      <c r="H5" s="34">
        <v>1146400</v>
      </c>
    </row>
    <row r="6" spans="1:8" ht="10.5" hidden="1">
      <c r="A6" s="22" t="s">
        <v>17</v>
      </c>
      <c r="B6" s="39">
        <v>70857541</v>
      </c>
      <c r="C6" s="34">
        <v>24745949</v>
      </c>
      <c r="D6" s="34">
        <v>6185965</v>
      </c>
      <c r="E6" s="34">
        <v>346631</v>
      </c>
      <c r="G6" s="34">
        <v>38413266</v>
      </c>
      <c r="H6" s="34">
        <v>1165730</v>
      </c>
    </row>
    <row r="7" spans="1:8" ht="10.5" hidden="1">
      <c r="A7" s="22" t="s">
        <v>94</v>
      </c>
      <c r="B7" s="39">
        <v>76016678</v>
      </c>
      <c r="C7" s="34">
        <v>24999895</v>
      </c>
      <c r="D7" s="34">
        <v>5040165</v>
      </c>
      <c r="E7" s="34">
        <v>325364</v>
      </c>
      <c r="G7" s="34">
        <v>44434193</v>
      </c>
      <c r="H7" s="34">
        <v>1217061</v>
      </c>
    </row>
    <row r="8" spans="1:8" ht="10.5">
      <c r="A8" s="22" t="s">
        <v>18</v>
      </c>
      <c r="B8" s="39">
        <v>73033764</v>
      </c>
      <c r="C8" s="34">
        <v>25683249</v>
      </c>
      <c r="D8" s="34">
        <v>5559508</v>
      </c>
      <c r="E8" s="34">
        <v>314197</v>
      </c>
      <c r="F8" s="40" t="s">
        <v>458</v>
      </c>
      <c r="G8" s="34">
        <v>40205771</v>
      </c>
      <c r="H8" s="34">
        <v>1271039</v>
      </c>
    </row>
    <row r="9" spans="1:8" ht="10.5">
      <c r="A9" s="41" t="s">
        <v>19</v>
      </c>
      <c r="B9" s="39">
        <v>77347044</v>
      </c>
      <c r="C9" s="42">
        <v>27231804</v>
      </c>
      <c r="D9" s="42">
        <v>6427191</v>
      </c>
      <c r="E9" s="42">
        <v>312478</v>
      </c>
      <c r="F9" s="40" t="s">
        <v>458</v>
      </c>
      <c r="G9" s="42">
        <v>42076643</v>
      </c>
      <c r="H9" s="42">
        <v>1298928</v>
      </c>
    </row>
    <row r="10" spans="1:8" s="43" customFormat="1" ht="10.5">
      <c r="A10" s="41" t="s">
        <v>20</v>
      </c>
      <c r="B10" s="39">
        <v>81802514</v>
      </c>
      <c r="C10" s="42">
        <v>29626525</v>
      </c>
      <c r="D10" s="42">
        <v>7963350</v>
      </c>
      <c r="E10" s="42">
        <v>328885</v>
      </c>
      <c r="F10" s="40" t="s">
        <v>458</v>
      </c>
      <c r="G10" s="42">
        <v>42575831</v>
      </c>
      <c r="H10" s="42">
        <v>1307923</v>
      </c>
    </row>
    <row r="11" spans="1:8" ht="10.5">
      <c r="A11" s="41" t="s">
        <v>95</v>
      </c>
      <c r="B11" s="39">
        <v>91717003</v>
      </c>
      <c r="C11" s="42">
        <v>32551669</v>
      </c>
      <c r="D11" s="42">
        <v>9554018</v>
      </c>
      <c r="E11" s="42">
        <v>366172</v>
      </c>
      <c r="F11" s="40" t="s">
        <v>458</v>
      </c>
      <c r="G11" s="42">
        <v>48004578</v>
      </c>
      <c r="H11" s="42">
        <v>1240566</v>
      </c>
    </row>
    <row r="12" spans="1:8" ht="10.5">
      <c r="A12" s="44" t="s">
        <v>21</v>
      </c>
      <c r="B12" s="38">
        <v>101401950</v>
      </c>
      <c r="C12" s="45">
        <v>36201623</v>
      </c>
      <c r="D12" s="45">
        <v>11060891</v>
      </c>
      <c r="E12" s="45">
        <v>432072</v>
      </c>
      <c r="F12" s="45">
        <v>698877</v>
      </c>
      <c r="G12" s="45">
        <v>51704264</v>
      </c>
      <c r="H12" s="45">
        <v>1304223</v>
      </c>
    </row>
    <row r="13" ht="10.5">
      <c r="A13" s="22" t="s">
        <v>96</v>
      </c>
    </row>
  </sheetData>
  <printOptions/>
  <pageMargins left="0.73" right="0.3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2.75"/>
  <cols>
    <col min="1" max="1" width="14.50390625" style="2" customWidth="1"/>
    <col min="2" max="8" width="15.50390625" style="4" customWidth="1"/>
    <col min="9" max="16384" width="8.875" style="2" customWidth="1"/>
  </cols>
  <sheetData>
    <row r="1" spans="1:2" ht="15" customHeight="1">
      <c r="A1" s="3" t="s">
        <v>98</v>
      </c>
      <c r="B1" s="46"/>
    </row>
    <row r="2" spans="7:8" ht="11.25" thickBot="1">
      <c r="G2" s="46"/>
      <c r="H2" s="48" t="s">
        <v>612</v>
      </c>
    </row>
    <row r="3" spans="1:8" ht="10.5">
      <c r="A3" s="8" t="s">
        <v>1</v>
      </c>
      <c r="B3" s="12" t="s">
        <v>99</v>
      </c>
      <c r="C3" s="9" t="s">
        <v>100</v>
      </c>
      <c r="D3" s="13"/>
      <c r="E3" s="13"/>
      <c r="F3" s="13"/>
      <c r="G3" s="12" t="s">
        <v>101</v>
      </c>
      <c r="H3" s="12"/>
    </row>
    <row r="4" spans="2:8" ht="10.5">
      <c r="B4" s="49" t="s">
        <v>5</v>
      </c>
      <c r="C4" s="14"/>
      <c r="D4" s="17"/>
      <c r="E4" s="17"/>
      <c r="F4" s="17"/>
      <c r="G4" s="18" t="s">
        <v>102</v>
      </c>
      <c r="H4" s="18" t="s">
        <v>103</v>
      </c>
    </row>
    <row r="5" spans="2:8" ht="10.5">
      <c r="B5" s="18"/>
      <c r="C5" s="18"/>
      <c r="D5" s="18"/>
      <c r="E5" s="18"/>
      <c r="F5" s="18"/>
      <c r="G5" s="18" t="s">
        <v>104</v>
      </c>
      <c r="H5" s="18" t="s">
        <v>105</v>
      </c>
    </row>
    <row r="6" spans="1:8" ht="10.5">
      <c r="A6" s="20"/>
      <c r="B6" s="14"/>
      <c r="C6" s="14" t="s">
        <v>106</v>
      </c>
      <c r="D6" s="14" t="s">
        <v>107</v>
      </c>
      <c r="E6" s="14" t="s">
        <v>108</v>
      </c>
      <c r="F6" s="14" t="s">
        <v>109</v>
      </c>
      <c r="G6" s="14" t="s">
        <v>110</v>
      </c>
      <c r="H6" s="14" t="s">
        <v>111</v>
      </c>
    </row>
    <row r="7" spans="1:8" ht="10.5" hidden="1">
      <c r="A7" s="22" t="s">
        <v>112</v>
      </c>
      <c r="B7" s="18">
        <v>28892</v>
      </c>
      <c r="C7" s="4">
        <v>2050</v>
      </c>
      <c r="D7" s="4">
        <v>353</v>
      </c>
      <c r="E7" s="4">
        <v>370</v>
      </c>
      <c r="F7" s="4">
        <v>348</v>
      </c>
      <c r="G7" s="4">
        <v>1115</v>
      </c>
      <c r="H7" s="4">
        <v>24656</v>
      </c>
    </row>
    <row r="8" spans="1:8" ht="10.5" hidden="1">
      <c r="A8" s="22" t="s">
        <v>113</v>
      </c>
      <c r="B8" s="18">
        <v>29016</v>
      </c>
      <c r="C8" s="4">
        <v>1938</v>
      </c>
      <c r="D8" s="4">
        <v>336</v>
      </c>
      <c r="E8" s="4">
        <v>338</v>
      </c>
      <c r="F8" s="4">
        <v>341</v>
      </c>
      <c r="G8" s="4">
        <v>1073</v>
      </c>
      <c r="H8" s="4">
        <v>24990</v>
      </c>
    </row>
    <row r="9" spans="1:8" ht="10.5" hidden="1">
      <c r="A9" s="22" t="s">
        <v>114</v>
      </c>
      <c r="B9" s="18">
        <v>28417</v>
      </c>
      <c r="C9" s="4">
        <v>1592</v>
      </c>
      <c r="D9" s="4">
        <v>263</v>
      </c>
      <c r="E9" s="4">
        <v>232</v>
      </c>
      <c r="F9" s="4">
        <v>292</v>
      </c>
      <c r="G9" s="4">
        <v>864</v>
      </c>
      <c r="H9" s="4">
        <v>25174</v>
      </c>
    </row>
    <row r="10" spans="1:8" ht="10.5">
      <c r="A10" s="22" t="s">
        <v>459</v>
      </c>
      <c r="B10" s="18">
        <v>28859</v>
      </c>
      <c r="C10" s="4">
        <v>1589</v>
      </c>
      <c r="D10" s="4">
        <v>251</v>
      </c>
      <c r="E10" s="4">
        <v>220</v>
      </c>
      <c r="F10" s="4">
        <v>288</v>
      </c>
      <c r="G10" s="4">
        <v>795</v>
      </c>
      <c r="H10" s="4">
        <v>25446</v>
      </c>
    </row>
    <row r="11" spans="1:8" ht="10.5">
      <c r="A11" s="41" t="s">
        <v>115</v>
      </c>
      <c r="B11" s="18">
        <v>29438</v>
      </c>
      <c r="C11" s="27">
        <v>1628</v>
      </c>
      <c r="D11" s="27">
        <v>238</v>
      </c>
      <c r="E11" s="27">
        <v>200</v>
      </c>
      <c r="F11" s="27">
        <v>295</v>
      </c>
      <c r="G11" s="27">
        <v>802</v>
      </c>
      <c r="H11" s="27">
        <v>26276</v>
      </c>
    </row>
    <row r="12" spans="1:8" s="43" customFormat="1" ht="10.5">
      <c r="A12" s="41" t="s">
        <v>116</v>
      </c>
      <c r="B12" s="18">
        <v>31312</v>
      </c>
      <c r="C12" s="27">
        <v>1702</v>
      </c>
      <c r="D12" s="27">
        <v>245</v>
      </c>
      <c r="E12" s="27">
        <v>180</v>
      </c>
      <c r="F12" s="27">
        <v>310</v>
      </c>
      <c r="G12" s="27">
        <v>815</v>
      </c>
      <c r="H12" s="27">
        <v>28060</v>
      </c>
    </row>
    <row r="13" spans="1:8" ht="10.5">
      <c r="A13" s="41" t="s">
        <v>117</v>
      </c>
      <c r="B13" s="18">
        <v>31492</v>
      </c>
      <c r="C13" s="27">
        <v>1966</v>
      </c>
      <c r="D13" s="27">
        <v>284</v>
      </c>
      <c r="E13" s="27">
        <v>182</v>
      </c>
      <c r="F13" s="27">
        <v>296</v>
      </c>
      <c r="G13" s="27">
        <v>791</v>
      </c>
      <c r="H13" s="27">
        <v>27973</v>
      </c>
    </row>
    <row r="14" spans="1:8" ht="10.5">
      <c r="A14" s="50" t="s">
        <v>460</v>
      </c>
      <c r="B14" s="17">
        <v>37609</v>
      </c>
      <c r="C14" s="17">
        <v>2309</v>
      </c>
      <c r="D14" s="17">
        <v>350</v>
      </c>
      <c r="E14" s="17">
        <v>189</v>
      </c>
      <c r="F14" s="17">
        <v>295</v>
      </c>
      <c r="G14" s="17">
        <v>931</v>
      </c>
      <c r="H14" s="17">
        <v>33535</v>
      </c>
    </row>
    <row r="15" ht="10.5">
      <c r="A15" s="22" t="s">
        <v>118</v>
      </c>
    </row>
  </sheetData>
  <printOptions/>
  <pageMargins left="0.41" right="0.42" top="1" bottom="1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00390625" defaultRowHeight="12.75"/>
  <cols>
    <col min="1" max="1" width="30.625" style="2" customWidth="1"/>
    <col min="2" max="7" width="7.625" style="2" customWidth="1"/>
    <col min="8" max="9" width="15.625" style="2" customWidth="1"/>
    <col min="10" max="16384" width="8.875" style="2" customWidth="1"/>
  </cols>
  <sheetData>
    <row r="1" ht="15" customHeight="1">
      <c r="A1" s="59" t="s">
        <v>604</v>
      </c>
    </row>
    <row r="2" spans="2:9" ht="11.25" thickBot="1">
      <c r="B2" s="46"/>
      <c r="C2" s="46"/>
      <c r="I2" s="236"/>
    </row>
    <row r="3" spans="1:9" ht="10.5">
      <c r="A3" s="8" t="s">
        <v>1</v>
      </c>
      <c r="B3" s="237" t="s">
        <v>577</v>
      </c>
      <c r="C3" s="238"/>
      <c r="D3" s="239"/>
      <c r="E3" s="239"/>
      <c r="F3" s="239"/>
      <c r="G3" s="239"/>
      <c r="H3" s="237" t="s">
        <v>578</v>
      </c>
      <c r="I3" s="239"/>
    </row>
    <row r="4" spans="1:9" ht="10.5">
      <c r="A4" s="20"/>
      <c r="B4" s="240" t="s">
        <v>99</v>
      </c>
      <c r="C4" s="20"/>
      <c r="D4" s="240" t="s">
        <v>579</v>
      </c>
      <c r="E4" s="20"/>
      <c r="F4" s="240" t="s">
        <v>580</v>
      </c>
      <c r="G4" s="20"/>
      <c r="H4" s="240" t="s">
        <v>581</v>
      </c>
      <c r="I4" s="240" t="s">
        <v>582</v>
      </c>
    </row>
    <row r="5" spans="1:9" ht="10.5">
      <c r="A5" s="241" t="s">
        <v>583</v>
      </c>
      <c r="B5" s="57">
        <v>25</v>
      </c>
      <c r="C5" s="242"/>
      <c r="D5" s="5">
        <v>6</v>
      </c>
      <c r="E5" s="242"/>
      <c r="F5" s="5">
        <v>19</v>
      </c>
      <c r="G5" s="242"/>
      <c r="H5" s="5">
        <v>1299</v>
      </c>
      <c r="I5" s="5">
        <v>261873</v>
      </c>
    </row>
    <row r="6" spans="1:9" ht="10.5">
      <c r="A6" s="241" t="s">
        <v>584</v>
      </c>
      <c r="B6" s="57">
        <v>809</v>
      </c>
      <c r="C6" s="242"/>
      <c r="D6" s="5">
        <v>435</v>
      </c>
      <c r="E6" s="242"/>
      <c r="F6" s="5">
        <v>374</v>
      </c>
      <c r="G6" s="242"/>
      <c r="H6" s="5">
        <v>827925</v>
      </c>
      <c r="I6" s="5">
        <v>67949426</v>
      </c>
    </row>
    <row r="7" spans="1:9" ht="10.5">
      <c r="A7" s="241" t="s">
        <v>585</v>
      </c>
      <c r="B7" s="57">
        <v>28</v>
      </c>
      <c r="C7" s="242"/>
      <c r="D7" s="5">
        <v>2</v>
      </c>
      <c r="E7" s="242"/>
      <c r="F7" s="5">
        <v>26</v>
      </c>
      <c r="G7" s="242"/>
      <c r="H7" s="5">
        <v>10177</v>
      </c>
      <c r="I7" s="5">
        <v>2371744</v>
      </c>
    </row>
    <row r="8" spans="1:9" ht="10.5">
      <c r="A8" s="241" t="s">
        <v>605</v>
      </c>
      <c r="B8" s="57">
        <v>10</v>
      </c>
      <c r="C8" s="243">
        <v>3</v>
      </c>
      <c r="D8" s="23">
        <v>3</v>
      </c>
      <c r="E8" s="243">
        <v>0</v>
      </c>
      <c r="F8" s="23">
        <v>7</v>
      </c>
      <c r="G8" s="243">
        <v>3</v>
      </c>
      <c r="H8" s="5">
        <v>2173</v>
      </c>
      <c r="I8" s="5">
        <v>697710</v>
      </c>
    </row>
    <row r="9" spans="1:9" ht="10.5">
      <c r="A9" s="241" t="s">
        <v>586</v>
      </c>
      <c r="B9" s="57">
        <v>2</v>
      </c>
      <c r="C9" s="242"/>
      <c r="D9" s="5">
        <v>2</v>
      </c>
      <c r="E9" s="242"/>
      <c r="F9" s="5">
        <v>0</v>
      </c>
      <c r="G9" s="242"/>
      <c r="H9" s="5">
        <v>1012</v>
      </c>
      <c r="I9" s="5">
        <v>234213</v>
      </c>
    </row>
    <row r="10" spans="1:9" ht="10.5">
      <c r="A10" s="241" t="s">
        <v>587</v>
      </c>
      <c r="B10" s="57">
        <v>48</v>
      </c>
      <c r="C10" s="242"/>
      <c r="D10" s="5">
        <v>0</v>
      </c>
      <c r="E10" s="242"/>
      <c r="F10" s="5">
        <v>48</v>
      </c>
      <c r="G10" s="242"/>
      <c r="H10" s="5">
        <v>337</v>
      </c>
      <c r="I10" s="5">
        <v>34183</v>
      </c>
    </row>
    <row r="11" spans="1:9" ht="10.5">
      <c r="A11" s="241" t="s">
        <v>588</v>
      </c>
      <c r="B11" s="57">
        <v>8</v>
      </c>
      <c r="C11" s="243">
        <v>0</v>
      </c>
      <c r="D11" s="244">
        <v>8</v>
      </c>
      <c r="E11" s="243">
        <v>0</v>
      </c>
      <c r="F11" s="5">
        <v>0</v>
      </c>
      <c r="G11" s="243"/>
      <c r="H11" s="5">
        <v>3019</v>
      </c>
      <c r="I11" s="5">
        <v>579285</v>
      </c>
    </row>
    <row r="12" spans="1:9" ht="10.5">
      <c r="A12" s="241" t="s">
        <v>589</v>
      </c>
      <c r="B12" s="57">
        <v>7</v>
      </c>
      <c r="C12" s="242">
        <v>6</v>
      </c>
      <c r="D12" s="5">
        <v>5</v>
      </c>
      <c r="E12" s="242">
        <v>4</v>
      </c>
      <c r="F12" s="5">
        <v>2</v>
      </c>
      <c r="G12" s="242">
        <v>2</v>
      </c>
      <c r="H12" s="5">
        <v>807</v>
      </c>
      <c r="I12" s="5">
        <v>139222</v>
      </c>
    </row>
    <row r="13" spans="1:9" ht="10.5">
      <c r="A13" s="241" t="s">
        <v>590</v>
      </c>
      <c r="B13" s="57">
        <v>11</v>
      </c>
      <c r="C13" s="242">
        <v>3</v>
      </c>
      <c r="D13" s="5">
        <v>11</v>
      </c>
      <c r="E13" s="242">
        <v>3</v>
      </c>
      <c r="F13" s="5"/>
      <c r="G13" s="242"/>
      <c r="H13" s="5">
        <v>3099</v>
      </c>
      <c r="I13" s="5">
        <v>204081</v>
      </c>
    </row>
    <row r="14" spans="1:9" ht="10.5">
      <c r="A14" s="232" t="s">
        <v>591</v>
      </c>
      <c r="B14" s="57">
        <v>4</v>
      </c>
      <c r="C14" s="242">
        <v>3</v>
      </c>
      <c r="D14" s="5">
        <v>4</v>
      </c>
      <c r="E14" s="242">
        <v>3</v>
      </c>
      <c r="F14" s="5"/>
      <c r="G14" s="242"/>
      <c r="H14" s="5">
        <v>336</v>
      </c>
      <c r="I14" s="5">
        <v>71551</v>
      </c>
    </row>
    <row r="15" spans="1:9" ht="10.5">
      <c r="A15" s="241" t="s">
        <v>592</v>
      </c>
      <c r="B15" s="57">
        <v>1</v>
      </c>
      <c r="C15" s="242">
        <v>1</v>
      </c>
      <c r="D15" s="5">
        <v>1</v>
      </c>
      <c r="E15" s="242">
        <v>1</v>
      </c>
      <c r="F15" s="5"/>
      <c r="G15" s="242"/>
      <c r="H15" s="5">
        <v>48</v>
      </c>
      <c r="I15" s="5">
        <v>19833</v>
      </c>
    </row>
    <row r="16" spans="1:9" ht="10.5">
      <c r="A16" s="241" t="s">
        <v>593</v>
      </c>
      <c r="B16" s="57">
        <v>7</v>
      </c>
      <c r="C16" s="242"/>
      <c r="D16" s="5">
        <v>0</v>
      </c>
      <c r="E16" s="242"/>
      <c r="F16" s="5">
        <v>7</v>
      </c>
      <c r="G16" s="242"/>
      <c r="H16" s="5">
        <v>871</v>
      </c>
      <c r="I16" s="5">
        <v>574526</v>
      </c>
    </row>
    <row r="17" spans="1:9" ht="10.5">
      <c r="A17" s="241" t="s">
        <v>594</v>
      </c>
      <c r="B17" s="57">
        <v>19</v>
      </c>
      <c r="C17" s="242"/>
      <c r="D17" s="5">
        <v>9</v>
      </c>
      <c r="E17" s="242"/>
      <c r="F17" s="5">
        <v>10</v>
      </c>
      <c r="G17" s="242"/>
      <c r="H17" s="5">
        <v>122</v>
      </c>
      <c r="I17" s="5">
        <v>42031</v>
      </c>
    </row>
    <row r="18" spans="1:9" ht="10.5">
      <c r="A18" s="241" t="s">
        <v>595</v>
      </c>
      <c r="B18" s="57">
        <v>2</v>
      </c>
      <c r="C18" s="243">
        <v>2</v>
      </c>
      <c r="D18" s="5">
        <v>0</v>
      </c>
      <c r="E18" s="243"/>
      <c r="F18" s="244">
        <v>2</v>
      </c>
      <c r="G18" s="243">
        <v>2</v>
      </c>
      <c r="H18" s="5">
        <v>38</v>
      </c>
      <c r="I18" s="5">
        <v>12178</v>
      </c>
    </row>
    <row r="19" spans="1:9" ht="10.5">
      <c r="A19" s="241" t="s">
        <v>596</v>
      </c>
      <c r="B19" s="57">
        <v>1</v>
      </c>
      <c r="C19" s="245">
        <v>1</v>
      </c>
      <c r="D19" s="244">
        <v>1</v>
      </c>
      <c r="E19" s="245">
        <v>1</v>
      </c>
      <c r="F19" s="5">
        <v>0</v>
      </c>
      <c r="G19" s="245"/>
      <c r="H19" s="5">
        <v>29</v>
      </c>
      <c r="I19" s="2">
        <v>9364</v>
      </c>
    </row>
    <row r="20" spans="1:9" ht="10.5">
      <c r="A20" s="241" t="s">
        <v>597</v>
      </c>
      <c r="B20" s="57">
        <v>3</v>
      </c>
      <c r="C20" s="245">
        <v>2</v>
      </c>
      <c r="D20" s="23">
        <v>1</v>
      </c>
      <c r="E20" s="245">
        <v>1</v>
      </c>
      <c r="F20" s="23">
        <v>2</v>
      </c>
      <c r="G20" s="245">
        <v>2</v>
      </c>
      <c r="H20" s="5">
        <v>61</v>
      </c>
      <c r="I20" s="5">
        <v>16095</v>
      </c>
    </row>
    <row r="21" spans="1:9" ht="10.5">
      <c r="A21" s="241" t="s">
        <v>598</v>
      </c>
      <c r="B21" s="57">
        <v>1</v>
      </c>
      <c r="C21" s="242"/>
      <c r="D21" s="5">
        <v>1</v>
      </c>
      <c r="E21" s="242"/>
      <c r="F21" s="5">
        <v>0</v>
      </c>
      <c r="G21" s="242"/>
      <c r="H21" s="5">
        <v>496</v>
      </c>
      <c r="I21" s="5">
        <v>144572</v>
      </c>
    </row>
    <row r="22" spans="1:9" ht="10.5">
      <c r="A22" s="241" t="s">
        <v>599</v>
      </c>
      <c r="B22" s="57">
        <v>19</v>
      </c>
      <c r="C22" s="243">
        <v>14</v>
      </c>
      <c r="D22" s="23">
        <v>9</v>
      </c>
      <c r="E22" s="243">
        <v>7</v>
      </c>
      <c r="F22" s="23">
        <v>10</v>
      </c>
      <c r="G22" s="243">
        <v>7</v>
      </c>
      <c r="H22" s="5">
        <v>5182</v>
      </c>
      <c r="I22" s="5">
        <v>1894930</v>
      </c>
    </row>
    <row r="23" spans="1:9" ht="10.5">
      <c r="A23" s="246" t="s">
        <v>600</v>
      </c>
      <c r="B23" s="58">
        <v>1</v>
      </c>
      <c r="C23" s="247">
        <v>1</v>
      </c>
      <c r="D23" s="248">
        <v>1</v>
      </c>
      <c r="E23" s="247">
        <v>1</v>
      </c>
      <c r="F23" s="15">
        <v>0</v>
      </c>
      <c r="G23" s="247"/>
      <c r="H23" s="15">
        <v>6</v>
      </c>
      <c r="I23" s="15">
        <v>1254</v>
      </c>
    </row>
    <row r="24" ht="10.5">
      <c r="A24" s="22" t="s">
        <v>608</v>
      </c>
    </row>
    <row r="25" ht="10.5">
      <c r="A25" s="22" t="s">
        <v>606</v>
      </c>
    </row>
    <row r="26" ht="10.5">
      <c r="A26" s="22" t="s">
        <v>607</v>
      </c>
    </row>
    <row r="27" ht="10.5">
      <c r="A27" s="22" t="s">
        <v>601</v>
      </c>
    </row>
    <row r="28" ht="10.5">
      <c r="A28" s="22" t="s">
        <v>602</v>
      </c>
    </row>
    <row r="29" ht="10.5">
      <c r="A29" s="22" t="s">
        <v>603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60" customWidth="1"/>
    <col min="2" max="2" width="22.50390625" style="60" customWidth="1"/>
    <col min="3" max="3" width="11.50390625" style="60" customWidth="1"/>
    <col min="4" max="6" width="14.375" style="60" hidden="1" customWidth="1"/>
    <col min="7" max="11" width="14.375" style="60" customWidth="1"/>
    <col min="12" max="16384" width="9.125" style="60" customWidth="1"/>
  </cols>
  <sheetData>
    <row r="1" ht="15.75">
      <c r="A1" s="231" t="s">
        <v>119</v>
      </c>
    </row>
    <row r="2" ht="11.25" thickBot="1">
      <c r="A2" s="232" t="s">
        <v>120</v>
      </c>
    </row>
    <row r="3" spans="1:11" ht="10.5">
      <c r="A3" s="61" t="s">
        <v>1</v>
      </c>
      <c r="B3" s="61"/>
      <c r="C3" s="61"/>
      <c r="D3" s="233" t="s">
        <v>121</v>
      </c>
      <c r="E3" s="233" t="s">
        <v>17</v>
      </c>
      <c r="F3" s="233" t="s">
        <v>122</v>
      </c>
      <c r="G3" s="233" t="s">
        <v>123</v>
      </c>
      <c r="H3" s="233" t="s">
        <v>124</v>
      </c>
      <c r="I3" s="233" t="s">
        <v>125</v>
      </c>
      <c r="J3" s="233" t="s">
        <v>126</v>
      </c>
      <c r="K3" s="233" t="s">
        <v>172</v>
      </c>
    </row>
    <row r="4" ht="10.5">
      <c r="C4" s="251"/>
    </row>
    <row r="5" spans="1:11" ht="10.5">
      <c r="A5" s="60" t="s">
        <v>127</v>
      </c>
      <c r="C5" s="252"/>
      <c r="D5" s="68">
        <v>50946</v>
      </c>
      <c r="E5" s="68">
        <v>51984</v>
      </c>
      <c r="F5" s="68">
        <v>53629</v>
      </c>
      <c r="G5" s="68">
        <v>54972</v>
      </c>
      <c r="H5" s="68">
        <v>55541</v>
      </c>
      <c r="I5" s="68">
        <v>55286</v>
      </c>
      <c r="J5" s="68">
        <v>55135</v>
      </c>
      <c r="K5" s="68">
        <v>54933</v>
      </c>
    </row>
    <row r="6" spans="3:11" ht="10.5">
      <c r="C6" s="252"/>
      <c r="D6" s="68"/>
      <c r="E6" s="68"/>
      <c r="F6" s="68"/>
      <c r="G6" s="68"/>
      <c r="H6" s="68"/>
      <c r="I6" s="68"/>
      <c r="J6" s="68"/>
      <c r="K6" s="68"/>
    </row>
    <row r="7" spans="1:11" ht="10.5">
      <c r="A7" s="60" t="s">
        <v>128</v>
      </c>
      <c r="C7" s="252"/>
      <c r="D7" s="68">
        <v>712972</v>
      </c>
      <c r="E7" s="68">
        <v>720225</v>
      </c>
      <c r="F7" s="68">
        <v>724003</v>
      </c>
      <c r="G7" s="68">
        <v>736741</v>
      </c>
      <c r="H7" s="68">
        <v>735837</v>
      </c>
      <c r="I7" s="68">
        <v>729113</v>
      </c>
      <c r="J7" s="68">
        <v>725871</v>
      </c>
      <c r="K7" s="68">
        <v>720327</v>
      </c>
    </row>
    <row r="8" spans="3:11" ht="10.5">
      <c r="C8" s="252"/>
      <c r="D8" s="68"/>
      <c r="E8" s="68"/>
      <c r="F8" s="68"/>
      <c r="G8" s="68"/>
      <c r="H8" s="68"/>
      <c r="I8" s="68"/>
      <c r="J8" s="68"/>
      <c r="K8" s="68"/>
    </row>
    <row r="9" spans="1:11" ht="10.5">
      <c r="A9" s="60" t="s">
        <v>129</v>
      </c>
      <c r="C9" s="252"/>
      <c r="D9" s="68">
        <v>291032</v>
      </c>
      <c r="E9" s="68">
        <v>295219</v>
      </c>
      <c r="F9" s="68">
        <v>301146</v>
      </c>
      <c r="G9" s="68">
        <v>306188</v>
      </c>
      <c r="H9" s="68">
        <v>310210</v>
      </c>
      <c r="I9" s="68">
        <v>307623</v>
      </c>
      <c r="J9" s="68">
        <v>303829</v>
      </c>
      <c r="K9" s="68">
        <v>302099</v>
      </c>
    </row>
    <row r="10" spans="3:11" ht="10.5">
      <c r="C10" s="252"/>
      <c r="D10" s="68"/>
      <c r="E10" s="68"/>
      <c r="F10" s="68"/>
      <c r="G10" s="68"/>
      <c r="H10" s="68"/>
      <c r="I10" s="68"/>
      <c r="J10" s="68"/>
      <c r="K10" s="68"/>
    </row>
    <row r="11" spans="1:11" ht="10.5">
      <c r="A11" s="60" t="s">
        <v>130</v>
      </c>
      <c r="C11" s="252" t="s">
        <v>131</v>
      </c>
      <c r="D11" s="68">
        <v>206456707</v>
      </c>
      <c r="E11" s="68">
        <v>217475816</v>
      </c>
      <c r="F11" s="68">
        <v>215205711</v>
      </c>
      <c r="G11" s="68">
        <v>236292595</v>
      </c>
      <c r="H11" s="68">
        <v>245450615</v>
      </c>
      <c r="I11" s="68">
        <v>248107662</v>
      </c>
      <c r="J11" s="68">
        <v>243722692</v>
      </c>
      <c r="K11" s="68">
        <v>249029650</v>
      </c>
    </row>
    <row r="12" spans="3:11" ht="10.5">
      <c r="C12" s="252" t="s">
        <v>132</v>
      </c>
      <c r="D12" s="68">
        <v>200646338</v>
      </c>
      <c r="E12" s="68">
        <v>208173321</v>
      </c>
      <c r="F12" s="68">
        <v>210020865</v>
      </c>
      <c r="G12" s="68">
        <v>223310306</v>
      </c>
      <c r="H12" s="68">
        <v>231431622</v>
      </c>
      <c r="I12" s="68">
        <v>234588157</v>
      </c>
      <c r="J12" s="68">
        <v>230479614</v>
      </c>
      <c r="K12" s="68">
        <v>235752270</v>
      </c>
    </row>
    <row r="13" spans="3:11" ht="10.5">
      <c r="C13" s="252"/>
      <c r="D13" s="68"/>
      <c r="E13" s="68"/>
      <c r="F13" s="68"/>
      <c r="G13" s="68"/>
      <c r="H13" s="68"/>
      <c r="I13" s="68"/>
      <c r="J13" s="68"/>
      <c r="K13" s="68"/>
    </row>
    <row r="14" spans="1:11" ht="10.5">
      <c r="A14" s="60" t="s">
        <v>133</v>
      </c>
      <c r="C14" s="252" t="s">
        <v>134</v>
      </c>
      <c r="D14" s="68">
        <v>12008966</v>
      </c>
      <c r="E14" s="68">
        <v>12193566</v>
      </c>
      <c r="F14" s="68">
        <v>12569102</v>
      </c>
      <c r="G14" s="68">
        <v>13196469</v>
      </c>
      <c r="H14" s="68">
        <v>13339966</v>
      </c>
      <c r="I14" s="68">
        <v>13592051</v>
      </c>
      <c r="J14" s="68">
        <v>13642408</v>
      </c>
      <c r="K14" s="68">
        <v>13946118</v>
      </c>
    </row>
    <row r="15" spans="3:11" ht="10.5">
      <c r="C15" s="252" t="s">
        <v>135</v>
      </c>
      <c r="D15" s="68">
        <v>172500798</v>
      </c>
      <c r="E15" s="68">
        <v>178170862</v>
      </c>
      <c r="F15" s="68">
        <v>182572094</v>
      </c>
      <c r="G15" s="68">
        <v>191091539</v>
      </c>
      <c r="H15" s="68">
        <v>179918644</v>
      </c>
      <c r="I15" s="68">
        <v>173349395</v>
      </c>
      <c r="J15" s="68">
        <v>171872847</v>
      </c>
      <c r="K15" s="68">
        <v>172085039</v>
      </c>
    </row>
    <row r="16" spans="3:11" ht="10.5">
      <c r="C16" s="252"/>
      <c r="D16" s="68"/>
      <c r="E16" s="68"/>
      <c r="F16" s="68"/>
      <c r="G16" s="68"/>
      <c r="H16" s="68"/>
      <c r="I16" s="68"/>
      <c r="J16" s="68"/>
      <c r="K16" s="68"/>
    </row>
    <row r="17" spans="1:11" ht="10.5">
      <c r="A17" s="60" t="s">
        <v>136</v>
      </c>
      <c r="C17" s="252" t="s">
        <v>134</v>
      </c>
      <c r="D17" s="68">
        <v>6288238</v>
      </c>
      <c r="E17" s="68">
        <v>6493675</v>
      </c>
      <c r="F17" s="68">
        <v>6697971</v>
      </c>
      <c r="G17" s="68">
        <v>7139217</v>
      </c>
      <c r="H17" s="68">
        <v>7198849</v>
      </c>
      <c r="I17" s="68">
        <v>7233909</v>
      </c>
      <c r="J17" s="68">
        <v>7226168</v>
      </c>
      <c r="K17" s="68">
        <v>7382073</v>
      </c>
    </row>
    <row r="18" spans="3:11" ht="10.5">
      <c r="C18" s="252" t="s">
        <v>135</v>
      </c>
      <c r="D18" s="68">
        <v>110346748</v>
      </c>
      <c r="E18" s="68">
        <v>115036472</v>
      </c>
      <c r="F18" s="68">
        <v>116899319</v>
      </c>
      <c r="G18" s="68">
        <v>122328870</v>
      </c>
      <c r="H18" s="68">
        <v>111332435</v>
      </c>
      <c r="I18" s="68">
        <v>103942274</v>
      </c>
      <c r="J18" s="68">
        <v>102552131</v>
      </c>
      <c r="K18" s="68">
        <v>102291952</v>
      </c>
    </row>
    <row r="19" spans="2:11" ht="10.5">
      <c r="B19" s="60" t="s">
        <v>137</v>
      </c>
      <c r="C19" s="252" t="s">
        <v>134</v>
      </c>
      <c r="D19" s="68">
        <v>5544315</v>
      </c>
      <c r="E19" s="68">
        <v>5649005</v>
      </c>
      <c r="F19" s="68">
        <v>5632523</v>
      </c>
      <c r="G19" s="68">
        <v>5938886</v>
      </c>
      <c r="H19" s="68">
        <v>5852006</v>
      </c>
      <c r="I19" s="68">
        <v>5706871</v>
      </c>
      <c r="J19" s="68">
        <v>5572224</v>
      </c>
      <c r="K19" s="68">
        <v>5550357</v>
      </c>
    </row>
    <row r="20" spans="3:11" ht="10.5">
      <c r="C20" s="252" t="s">
        <v>135</v>
      </c>
      <c r="D20" s="68">
        <v>95136561</v>
      </c>
      <c r="E20" s="68">
        <v>98056600</v>
      </c>
      <c r="F20" s="68">
        <v>97033228</v>
      </c>
      <c r="G20" s="68">
        <v>102096637</v>
      </c>
      <c r="H20" s="68">
        <v>91854966</v>
      </c>
      <c r="I20" s="68">
        <v>82518629</v>
      </c>
      <c r="J20" s="68">
        <v>80394561</v>
      </c>
      <c r="K20" s="68">
        <v>79442208</v>
      </c>
    </row>
    <row r="21" spans="2:11" ht="10.5">
      <c r="B21" s="60" t="s">
        <v>138</v>
      </c>
      <c r="C21" s="252" t="s">
        <v>134</v>
      </c>
      <c r="D21" s="68">
        <v>510054</v>
      </c>
      <c r="E21" s="68">
        <v>599362</v>
      </c>
      <c r="F21" s="68">
        <v>798043</v>
      </c>
      <c r="G21" s="68">
        <v>943532</v>
      </c>
      <c r="H21" s="68">
        <v>1086726</v>
      </c>
      <c r="I21" s="68">
        <v>1258531</v>
      </c>
      <c r="J21" s="68">
        <v>1384364</v>
      </c>
      <c r="K21" s="68">
        <v>1544586</v>
      </c>
    </row>
    <row r="22" spans="3:11" ht="10.5">
      <c r="C22" s="252" t="s">
        <v>135</v>
      </c>
      <c r="D22" s="68">
        <v>3072725</v>
      </c>
      <c r="E22" s="68">
        <v>3825784</v>
      </c>
      <c r="F22" s="68">
        <v>5436468</v>
      </c>
      <c r="G22" s="68">
        <v>6184293</v>
      </c>
      <c r="H22" s="68">
        <v>6222049</v>
      </c>
      <c r="I22" s="68">
        <v>6325815</v>
      </c>
      <c r="J22" s="68">
        <v>7259856</v>
      </c>
      <c r="K22" s="68">
        <v>8298442</v>
      </c>
    </row>
    <row r="23" spans="2:11" ht="10.5">
      <c r="B23" s="60" t="s">
        <v>139</v>
      </c>
      <c r="C23" s="252" t="s">
        <v>134</v>
      </c>
      <c r="D23" s="68">
        <v>159763</v>
      </c>
      <c r="E23" s="68">
        <v>168514</v>
      </c>
      <c r="F23" s="68">
        <v>198010</v>
      </c>
      <c r="G23" s="68">
        <v>189241</v>
      </c>
      <c r="H23" s="68">
        <v>192163</v>
      </c>
      <c r="I23" s="68">
        <v>190383</v>
      </c>
      <c r="J23" s="68">
        <v>190033</v>
      </c>
      <c r="K23" s="68">
        <v>210462</v>
      </c>
    </row>
    <row r="24" spans="3:11" ht="10.5">
      <c r="C24" s="252" t="s">
        <v>135</v>
      </c>
      <c r="D24" s="68">
        <v>1149078</v>
      </c>
      <c r="E24" s="68">
        <v>1250146</v>
      </c>
      <c r="F24" s="68">
        <v>1571329</v>
      </c>
      <c r="G24" s="68">
        <v>1454975</v>
      </c>
      <c r="H24" s="68">
        <v>1445027</v>
      </c>
      <c r="I24" s="68">
        <v>1327457</v>
      </c>
      <c r="J24" s="68">
        <v>1285147</v>
      </c>
      <c r="K24" s="68">
        <v>1291452</v>
      </c>
    </row>
    <row r="25" spans="2:11" ht="10.5">
      <c r="B25" s="60" t="s">
        <v>140</v>
      </c>
      <c r="C25" s="252" t="s">
        <v>134</v>
      </c>
      <c r="D25" s="68">
        <v>6725</v>
      </c>
      <c r="E25" s="68">
        <v>7447</v>
      </c>
      <c r="F25" s="68">
        <v>6912</v>
      </c>
      <c r="G25" s="68">
        <v>7250</v>
      </c>
      <c r="H25" s="68">
        <v>11081</v>
      </c>
      <c r="I25" s="68">
        <v>20607</v>
      </c>
      <c r="J25" s="68">
        <v>23879</v>
      </c>
      <c r="K25" s="68">
        <v>23198</v>
      </c>
    </row>
    <row r="26" spans="3:11" ht="10.5">
      <c r="C26" s="252" t="s">
        <v>135</v>
      </c>
      <c r="D26" s="68">
        <v>327684</v>
      </c>
      <c r="E26" s="68">
        <v>373617</v>
      </c>
      <c r="F26" s="68">
        <v>358838</v>
      </c>
      <c r="G26" s="68">
        <v>393326</v>
      </c>
      <c r="H26" s="68">
        <v>133173</v>
      </c>
      <c r="I26" s="68">
        <v>1712405</v>
      </c>
      <c r="J26" s="68">
        <v>1910579</v>
      </c>
      <c r="K26" s="68">
        <v>1938186</v>
      </c>
    </row>
    <row r="27" spans="2:11" ht="10.5">
      <c r="B27" s="60" t="s">
        <v>141</v>
      </c>
      <c r="C27" s="252" t="s">
        <v>134</v>
      </c>
      <c r="D27" s="68">
        <v>336</v>
      </c>
      <c r="E27" s="68">
        <v>347</v>
      </c>
      <c r="F27" s="68">
        <v>111</v>
      </c>
      <c r="G27" s="68">
        <v>27</v>
      </c>
      <c r="H27" s="68">
        <v>3</v>
      </c>
      <c r="I27" s="68">
        <v>0</v>
      </c>
      <c r="J27" s="68">
        <v>0</v>
      </c>
      <c r="K27" s="68">
        <v>0</v>
      </c>
    </row>
    <row r="28" spans="3:11" ht="10.5">
      <c r="C28" s="252" t="s">
        <v>135</v>
      </c>
      <c r="D28" s="68">
        <v>41390</v>
      </c>
      <c r="E28" s="68">
        <v>33437</v>
      </c>
      <c r="F28" s="68">
        <v>10436</v>
      </c>
      <c r="G28" s="68">
        <v>2676</v>
      </c>
      <c r="H28" s="68">
        <v>1055</v>
      </c>
      <c r="I28" s="68">
        <v>0</v>
      </c>
      <c r="J28" s="68">
        <v>0</v>
      </c>
      <c r="K28" s="68">
        <v>0</v>
      </c>
    </row>
    <row r="29" spans="2:11" ht="10.5">
      <c r="B29" s="60" t="s">
        <v>142</v>
      </c>
      <c r="C29" s="252" t="s">
        <v>134</v>
      </c>
      <c r="D29" s="68">
        <v>14</v>
      </c>
      <c r="E29" s="68">
        <v>9</v>
      </c>
      <c r="F29" s="68">
        <v>10</v>
      </c>
      <c r="G29" s="68">
        <v>7</v>
      </c>
      <c r="H29" s="68">
        <v>3</v>
      </c>
      <c r="I29" s="68">
        <v>4</v>
      </c>
      <c r="J29" s="68">
        <v>6</v>
      </c>
      <c r="K29" s="68">
        <v>5</v>
      </c>
    </row>
    <row r="30" spans="3:11" ht="10.5">
      <c r="C30" s="252" t="s">
        <v>135</v>
      </c>
      <c r="D30" s="68">
        <v>329</v>
      </c>
      <c r="E30" s="68">
        <v>163</v>
      </c>
      <c r="F30" s="68">
        <v>835</v>
      </c>
      <c r="G30" s="68">
        <v>505</v>
      </c>
      <c r="H30" s="68">
        <v>60</v>
      </c>
      <c r="I30" s="68">
        <v>785</v>
      </c>
      <c r="J30" s="68">
        <v>303</v>
      </c>
      <c r="K30" s="68">
        <v>68</v>
      </c>
    </row>
    <row r="31" spans="2:11" ht="10.5">
      <c r="B31" s="60" t="s">
        <v>143</v>
      </c>
      <c r="C31" s="252" t="s">
        <v>134</v>
      </c>
      <c r="D31" s="68">
        <v>54221</v>
      </c>
      <c r="E31" s="68">
        <v>55581</v>
      </c>
      <c r="F31" s="68">
        <v>52708</v>
      </c>
      <c r="G31" s="68">
        <v>50879</v>
      </c>
      <c r="H31" s="68">
        <v>47432</v>
      </c>
      <c r="I31" s="68">
        <v>47695</v>
      </c>
      <c r="J31" s="68">
        <v>45634</v>
      </c>
      <c r="K31" s="68">
        <v>43110</v>
      </c>
    </row>
    <row r="32" spans="3:11" ht="10.5">
      <c r="C32" s="252" t="s">
        <v>135</v>
      </c>
      <c r="D32" s="68">
        <v>8158542</v>
      </c>
      <c r="E32" s="68">
        <v>8753492</v>
      </c>
      <c r="F32" s="68">
        <v>9376685</v>
      </c>
      <c r="G32" s="68">
        <v>9151891</v>
      </c>
      <c r="H32" s="68">
        <v>8546258</v>
      </c>
      <c r="I32" s="68">
        <v>8768487</v>
      </c>
      <c r="J32" s="68">
        <v>8327933</v>
      </c>
      <c r="K32" s="68">
        <v>7833405</v>
      </c>
    </row>
    <row r="33" spans="2:11" ht="10.5">
      <c r="B33" s="60" t="s">
        <v>144</v>
      </c>
      <c r="C33" s="252" t="s">
        <v>134</v>
      </c>
      <c r="D33" s="68">
        <v>1924</v>
      </c>
      <c r="E33" s="68">
        <v>2042</v>
      </c>
      <c r="F33" s="68">
        <v>2048</v>
      </c>
      <c r="G33" s="68">
        <v>1854</v>
      </c>
      <c r="H33" s="68">
        <v>1972</v>
      </c>
      <c r="I33" s="68">
        <v>1992</v>
      </c>
      <c r="J33" s="68">
        <v>1907</v>
      </c>
      <c r="K33" s="68">
        <v>1808</v>
      </c>
    </row>
    <row r="34" spans="3:11" ht="10.5">
      <c r="C34" s="252" t="s">
        <v>135</v>
      </c>
      <c r="D34" s="68">
        <v>570865</v>
      </c>
      <c r="E34" s="68">
        <v>652066</v>
      </c>
      <c r="F34" s="68">
        <v>659710</v>
      </c>
      <c r="G34" s="68">
        <v>595639</v>
      </c>
      <c r="H34" s="68">
        <v>649900</v>
      </c>
      <c r="I34" s="68">
        <v>652950</v>
      </c>
      <c r="J34" s="68">
        <v>619599</v>
      </c>
      <c r="K34" s="68">
        <v>580706</v>
      </c>
    </row>
    <row r="35" spans="2:11" ht="10.5">
      <c r="B35" s="60" t="s">
        <v>145</v>
      </c>
      <c r="C35" s="252" t="s">
        <v>134</v>
      </c>
      <c r="D35" s="68">
        <v>3792</v>
      </c>
      <c r="E35" s="68">
        <v>3942</v>
      </c>
      <c r="F35" s="68">
        <v>3935</v>
      </c>
      <c r="G35" s="68">
        <v>3875</v>
      </c>
      <c r="H35" s="68">
        <v>3841</v>
      </c>
      <c r="I35" s="68">
        <v>3926</v>
      </c>
      <c r="J35" s="68">
        <v>4121</v>
      </c>
      <c r="K35" s="68">
        <v>4293</v>
      </c>
    </row>
    <row r="36" spans="3:11" ht="10.5">
      <c r="C36" s="252" t="s">
        <v>135</v>
      </c>
      <c r="D36" s="68">
        <v>889205</v>
      </c>
      <c r="E36" s="68">
        <v>949130</v>
      </c>
      <c r="F36" s="68">
        <v>1179528</v>
      </c>
      <c r="G36" s="68">
        <v>1162082</v>
      </c>
      <c r="H36" s="68">
        <v>1152300</v>
      </c>
      <c r="I36" s="68">
        <v>1177800</v>
      </c>
      <c r="J36" s="68">
        <v>1236300</v>
      </c>
      <c r="K36" s="68">
        <v>1287900</v>
      </c>
    </row>
    <row r="37" spans="2:11" ht="10.5">
      <c r="B37" s="60" t="s">
        <v>146</v>
      </c>
      <c r="C37" s="252" t="s">
        <v>134</v>
      </c>
      <c r="D37" s="68">
        <v>3320</v>
      </c>
      <c r="E37" s="68">
        <v>3546</v>
      </c>
      <c r="F37" s="68">
        <v>3671</v>
      </c>
      <c r="G37" s="68">
        <v>3666</v>
      </c>
      <c r="H37" s="68">
        <v>3622</v>
      </c>
      <c r="I37" s="68">
        <v>3900</v>
      </c>
      <c r="J37" s="68">
        <v>4000</v>
      </c>
      <c r="K37" s="68">
        <v>4254</v>
      </c>
    </row>
    <row r="38" spans="3:11" ht="10.5">
      <c r="C38" s="252" t="s">
        <v>135</v>
      </c>
      <c r="D38" s="68">
        <v>992921</v>
      </c>
      <c r="E38" s="68">
        <v>1134277</v>
      </c>
      <c r="F38" s="68">
        <v>1272262</v>
      </c>
      <c r="G38" s="68">
        <v>1286846</v>
      </c>
      <c r="H38" s="68">
        <v>1327647</v>
      </c>
      <c r="I38" s="68">
        <v>1457946</v>
      </c>
      <c r="J38" s="68">
        <v>1517852</v>
      </c>
      <c r="K38" s="68">
        <v>1619585</v>
      </c>
    </row>
    <row r="39" spans="3:11" ht="10.5">
      <c r="C39" s="252"/>
      <c r="D39" s="68"/>
      <c r="E39" s="68"/>
      <c r="F39" s="68"/>
      <c r="G39" s="68"/>
      <c r="H39" s="68"/>
      <c r="I39" s="68"/>
      <c r="J39" s="68"/>
      <c r="K39" s="68"/>
    </row>
    <row r="40" spans="1:11" ht="10.5">
      <c r="A40" s="60" t="s">
        <v>148</v>
      </c>
      <c r="C40" s="252" t="s">
        <v>134</v>
      </c>
      <c r="D40" s="68">
        <v>5720086</v>
      </c>
      <c r="E40" s="68">
        <v>5732583</v>
      </c>
      <c r="F40" s="68">
        <v>5870547</v>
      </c>
      <c r="G40" s="68">
        <v>6056642</v>
      </c>
      <c r="H40" s="68">
        <v>6140158</v>
      </c>
      <c r="I40" s="68">
        <v>6356790</v>
      </c>
      <c r="J40" s="68">
        <v>6414648</v>
      </c>
      <c r="K40" s="68">
        <v>6564045</v>
      </c>
    </row>
    <row r="41" spans="3:11" ht="10.5">
      <c r="C41" s="252" t="s">
        <v>135</v>
      </c>
      <c r="D41" s="68">
        <v>62087308</v>
      </c>
      <c r="E41" s="68">
        <v>63472261</v>
      </c>
      <c r="F41" s="68">
        <v>65615439</v>
      </c>
      <c r="G41" s="68">
        <v>68702254</v>
      </c>
      <c r="H41" s="68">
        <v>68473250</v>
      </c>
      <c r="I41" s="68">
        <v>69243600</v>
      </c>
      <c r="J41" s="68">
        <v>69131126</v>
      </c>
      <c r="K41" s="68">
        <v>69793087</v>
      </c>
    </row>
    <row r="42" spans="2:11" ht="10.5">
      <c r="B42" s="60" t="s">
        <v>149</v>
      </c>
      <c r="C42" s="252" t="s">
        <v>134</v>
      </c>
      <c r="D42" s="68">
        <v>5073493</v>
      </c>
      <c r="E42" s="68">
        <v>5011936</v>
      </c>
      <c r="F42" s="68">
        <v>4963847</v>
      </c>
      <c r="G42" s="68">
        <v>5072270</v>
      </c>
      <c r="H42" s="68">
        <v>5034181</v>
      </c>
      <c r="I42" s="68">
        <v>5077470</v>
      </c>
      <c r="J42" s="68">
        <v>5017623</v>
      </c>
      <c r="K42" s="68">
        <v>5009217</v>
      </c>
    </row>
    <row r="43" spans="3:11" ht="10.5">
      <c r="C43" s="252" t="s">
        <v>135</v>
      </c>
      <c r="D43" s="68">
        <v>55675935</v>
      </c>
      <c r="E43" s="68">
        <v>56665141</v>
      </c>
      <c r="F43" s="68">
        <v>57060243</v>
      </c>
      <c r="G43" s="68">
        <v>59985304</v>
      </c>
      <c r="H43" s="68">
        <v>59304973</v>
      </c>
      <c r="I43" s="68">
        <v>59411033</v>
      </c>
      <c r="J43" s="68">
        <v>58825511</v>
      </c>
      <c r="K43" s="68">
        <v>58505081</v>
      </c>
    </row>
    <row r="44" spans="2:11" ht="10.5">
      <c r="B44" s="60" t="s">
        <v>138</v>
      </c>
      <c r="C44" s="252" t="s">
        <v>134</v>
      </c>
      <c r="D44" s="68">
        <v>510082</v>
      </c>
      <c r="E44" s="68">
        <v>580835</v>
      </c>
      <c r="F44" s="68">
        <v>761012</v>
      </c>
      <c r="G44" s="68">
        <v>852990</v>
      </c>
      <c r="H44" s="68">
        <v>973348</v>
      </c>
      <c r="I44" s="68">
        <v>1143632</v>
      </c>
      <c r="J44" s="68">
        <v>1258610</v>
      </c>
      <c r="K44" s="68">
        <v>1414745</v>
      </c>
    </row>
    <row r="45" spans="3:11" ht="10.5">
      <c r="C45" s="252" t="s">
        <v>135</v>
      </c>
      <c r="D45" s="68">
        <v>1767583</v>
      </c>
      <c r="E45" s="68">
        <v>2075023</v>
      </c>
      <c r="F45" s="68">
        <v>2952928</v>
      </c>
      <c r="G45" s="68">
        <v>3264482</v>
      </c>
      <c r="H45" s="68">
        <v>3602640</v>
      </c>
      <c r="I45" s="68">
        <v>4070174</v>
      </c>
      <c r="J45" s="68">
        <v>4667481</v>
      </c>
      <c r="K45" s="68">
        <v>5430538</v>
      </c>
    </row>
    <row r="46" spans="2:11" ht="10.5">
      <c r="B46" s="60" t="s">
        <v>150</v>
      </c>
      <c r="C46" s="252" t="s">
        <v>134</v>
      </c>
      <c r="D46" s="68">
        <v>95777</v>
      </c>
      <c r="E46" s="68">
        <v>98610</v>
      </c>
      <c r="F46" s="68">
        <v>118282</v>
      </c>
      <c r="G46" s="68">
        <v>104506</v>
      </c>
      <c r="H46" s="68">
        <v>104927</v>
      </c>
      <c r="I46" s="68">
        <v>106476</v>
      </c>
      <c r="J46" s="68">
        <v>109030</v>
      </c>
      <c r="K46" s="68">
        <v>109905</v>
      </c>
    </row>
    <row r="47" spans="3:11" ht="10.5">
      <c r="C47" s="252" t="s">
        <v>135</v>
      </c>
      <c r="D47" s="68">
        <v>558081</v>
      </c>
      <c r="E47" s="68">
        <v>601556</v>
      </c>
      <c r="F47" s="68">
        <v>866333</v>
      </c>
      <c r="G47" s="68">
        <v>679421</v>
      </c>
      <c r="H47" s="68">
        <v>692614</v>
      </c>
      <c r="I47" s="68">
        <v>719237</v>
      </c>
      <c r="J47" s="68">
        <v>729015</v>
      </c>
      <c r="K47" s="68">
        <v>721493</v>
      </c>
    </row>
    <row r="48" spans="2:11" ht="10.5">
      <c r="B48" s="60" t="s">
        <v>140</v>
      </c>
      <c r="C48" s="252" t="s">
        <v>134</v>
      </c>
      <c r="D48" s="68">
        <v>11635</v>
      </c>
      <c r="E48" s="68">
        <v>12258</v>
      </c>
      <c r="F48" s="68">
        <v>11261</v>
      </c>
      <c r="G48" s="68">
        <v>10869</v>
      </c>
      <c r="H48" s="68">
        <v>11540</v>
      </c>
      <c r="I48" s="68">
        <v>12672</v>
      </c>
      <c r="J48" s="68">
        <v>13522</v>
      </c>
      <c r="K48" s="68">
        <v>12688</v>
      </c>
    </row>
    <row r="49" spans="3:11" ht="10.5">
      <c r="C49" s="252" t="s">
        <v>135</v>
      </c>
      <c r="D49" s="68">
        <v>684598</v>
      </c>
      <c r="E49" s="68">
        <v>698689</v>
      </c>
      <c r="F49" s="68">
        <v>643124</v>
      </c>
      <c r="G49" s="68">
        <v>665240</v>
      </c>
      <c r="H49" s="68">
        <v>747019</v>
      </c>
      <c r="I49" s="68">
        <v>778662</v>
      </c>
      <c r="J49" s="68">
        <v>812247</v>
      </c>
      <c r="K49" s="68">
        <v>838056</v>
      </c>
    </row>
    <row r="50" spans="2:11" ht="10.5">
      <c r="B50" s="60" t="s">
        <v>141</v>
      </c>
      <c r="C50" s="252" t="s">
        <v>134</v>
      </c>
      <c r="D50" s="68">
        <v>404</v>
      </c>
      <c r="E50" s="68">
        <v>345</v>
      </c>
      <c r="F50" s="68">
        <v>53</v>
      </c>
      <c r="G50" s="68">
        <v>14</v>
      </c>
      <c r="H50" s="68">
        <v>3</v>
      </c>
      <c r="I50" s="68">
        <v>0</v>
      </c>
      <c r="J50" s="68">
        <v>0</v>
      </c>
      <c r="K50" s="68">
        <v>0</v>
      </c>
    </row>
    <row r="51" spans="3:11" ht="10.5">
      <c r="C51" s="252" t="s">
        <v>135</v>
      </c>
      <c r="D51" s="68">
        <v>38219</v>
      </c>
      <c r="E51" s="68">
        <v>28692</v>
      </c>
      <c r="F51" s="68">
        <v>4350</v>
      </c>
      <c r="G51" s="68">
        <v>1672</v>
      </c>
      <c r="H51" s="68">
        <v>600</v>
      </c>
      <c r="I51" s="68">
        <v>0</v>
      </c>
      <c r="J51" s="68">
        <v>0</v>
      </c>
      <c r="K51" s="68">
        <v>0</v>
      </c>
    </row>
    <row r="52" spans="2:11" ht="10.5">
      <c r="B52" s="60" t="s">
        <v>142</v>
      </c>
      <c r="C52" s="252" t="s">
        <v>134</v>
      </c>
      <c r="D52" s="68">
        <v>7</v>
      </c>
      <c r="E52" s="68">
        <v>5</v>
      </c>
      <c r="F52" s="68">
        <v>6</v>
      </c>
      <c r="G52" s="68">
        <v>8</v>
      </c>
      <c r="H52" s="68">
        <v>4</v>
      </c>
      <c r="I52" s="68">
        <v>7</v>
      </c>
      <c r="J52" s="68">
        <v>3</v>
      </c>
      <c r="K52" s="68">
        <v>7</v>
      </c>
    </row>
    <row r="53" spans="3:11" ht="10.5">
      <c r="C53" s="252" t="s">
        <v>135</v>
      </c>
      <c r="D53" s="68">
        <v>254</v>
      </c>
      <c r="E53" s="68">
        <v>3970</v>
      </c>
      <c r="F53" s="68">
        <v>325</v>
      </c>
      <c r="G53" s="68">
        <v>255</v>
      </c>
      <c r="H53" s="68">
        <v>104</v>
      </c>
      <c r="I53" s="68">
        <v>194</v>
      </c>
      <c r="J53" s="68">
        <v>72</v>
      </c>
      <c r="K53" s="68">
        <v>255</v>
      </c>
    </row>
    <row r="54" spans="2:11" ht="10.5">
      <c r="B54" s="60" t="s">
        <v>151</v>
      </c>
      <c r="C54" s="252" t="s">
        <v>134</v>
      </c>
      <c r="D54" s="68">
        <v>3600</v>
      </c>
      <c r="E54" s="68">
        <v>3834</v>
      </c>
      <c r="F54" s="68">
        <v>3679</v>
      </c>
      <c r="G54" s="68">
        <v>3440</v>
      </c>
      <c r="H54" s="68">
        <v>3606</v>
      </c>
      <c r="I54" s="68">
        <v>3478</v>
      </c>
      <c r="J54" s="68">
        <v>3306</v>
      </c>
      <c r="K54" s="68">
        <v>3362</v>
      </c>
    </row>
    <row r="55" spans="3:11" ht="10.5">
      <c r="C55" s="252" t="s">
        <v>135</v>
      </c>
      <c r="D55" s="68">
        <v>360000</v>
      </c>
      <c r="E55" s="68">
        <v>383400</v>
      </c>
      <c r="F55" s="68">
        <v>367900</v>
      </c>
      <c r="G55" s="68">
        <v>344000</v>
      </c>
      <c r="H55" s="68">
        <v>360600</v>
      </c>
      <c r="I55" s="68">
        <v>347800</v>
      </c>
      <c r="J55" s="68">
        <v>330600</v>
      </c>
      <c r="K55" s="68">
        <v>336200</v>
      </c>
    </row>
    <row r="56" spans="2:11" ht="10.5">
      <c r="B56" s="60" t="s">
        <v>152</v>
      </c>
      <c r="C56" s="252" t="s">
        <v>134</v>
      </c>
      <c r="D56" s="68">
        <v>12629</v>
      </c>
      <c r="E56" s="68">
        <v>12465</v>
      </c>
      <c r="F56" s="68">
        <v>12407</v>
      </c>
      <c r="G56" s="68">
        <v>12545</v>
      </c>
      <c r="H56" s="68">
        <v>12549</v>
      </c>
      <c r="I56" s="68">
        <v>13055</v>
      </c>
      <c r="J56" s="68">
        <v>12554</v>
      </c>
      <c r="K56" s="68">
        <v>12551</v>
      </c>
    </row>
    <row r="57" spans="3:11" ht="10.5">
      <c r="C57" s="252" t="s">
        <v>135</v>
      </c>
      <c r="D57" s="68">
        <v>2977720</v>
      </c>
      <c r="E57" s="68">
        <v>2991200</v>
      </c>
      <c r="F57" s="68">
        <v>3720236</v>
      </c>
      <c r="G57" s="68">
        <v>3761880</v>
      </c>
      <c r="H57" s="68">
        <v>3764700</v>
      </c>
      <c r="I57" s="68">
        <v>3916500</v>
      </c>
      <c r="J57" s="68">
        <v>3766200</v>
      </c>
      <c r="K57" s="68">
        <v>3765300</v>
      </c>
    </row>
    <row r="58" spans="3:11" ht="10.5">
      <c r="C58" s="252"/>
      <c r="G58" s="68"/>
      <c r="H58" s="68"/>
      <c r="I58" s="68"/>
      <c r="J58" s="68"/>
      <c r="K58" s="68"/>
    </row>
    <row r="59" spans="1:11" ht="10.5">
      <c r="A59" s="60" t="s">
        <v>154</v>
      </c>
      <c r="C59" s="252" t="s">
        <v>134</v>
      </c>
      <c r="D59" s="60">
        <v>642</v>
      </c>
      <c r="E59" s="60">
        <v>639</v>
      </c>
      <c r="F59" s="60">
        <v>584</v>
      </c>
      <c r="G59" s="68">
        <v>610</v>
      </c>
      <c r="H59" s="68">
        <v>959</v>
      </c>
      <c r="I59" s="68">
        <v>1352</v>
      </c>
      <c r="J59" s="68">
        <v>1592</v>
      </c>
      <c r="K59" s="68">
        <v>1570</v>
      </c>
    </row>
    <row r="60" spans="1:11" ht="10.5">
      <c r="A60" s="62"/>
      <c r="B60" s="62"/>
      <c r="C60" s="253" t="s">
        <v>135</v>
      </c>
      <c r="D60" s="62">
        <v>66742</v>
      </c>
      <c r="E60" s="62">
        <v>66760</v>
      </c>
      <c r="F60" s="62">
        <v>57336</v>
      </c>
      <c r="G60" s="69">
        <v>60415</v>
      </c>
      <c r="H60" s="69">
        <v>112959</v>
      </c>
      <c r="I60" s="69">
        <v>163521</v>
      </c>
      <c r="J60" s="69">
        <v>189590</v>
      </c>
      <c r="K60" s="69">
        <v>196164</v>
      </c>
    </row>
    <row r="61" ht="10.5">
      <c r="A61" s="60" t="s">
        <v>613</v>
      </c>
    </row>
  </sheetData>
  <printOptions/>
  <pageMargins left="0.98" right="0.49" top="1" bottom="1" header="0.5" footer="0.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46" customWidth="1"/>
    <col min="2" max="2" width="4.375" style="46" customWidth="1"/>
    <col min="3" max="3" width="11.625" style="46" customWidth="1"/>
    <col min="4" max="4" width="10.625" style="46" customWidth="1"/>
    <col min="5" max="5" width="15.50390625" style="46" hidden="1" customWidth="1"/>
    <col min="6" max="7" width="13.00390625" style="46" hidden="1" customWidth="1"/>
    <col min="8" max="12" width="15.50390625" style="46" customWidth="1"/>
    <col min="13" max="18" width="10.625" style="46" customWidth="1"/>
    <col min="19" max="16384" width="9.125" style="46" customWidth="1"/>
  </cols>
  <sheetData>
    <row r="1" ht="15.75">
      <c r="A1" s="55" t="s">
        <v>119</v>
      </c>
    </row>
    <row r="2" ht="11.25" thickBot="1">
      <c r="A2" s="22" t="s">
        <v>155</v>
      </c>
    </row>
    <row r="3" spans="1:12" ht="10.5">
      <c r="A3" s="51" t="s">
        <v>1</v>
      </c>
      <c r="B3" s="51"/>
      <c r="C3" s="51"/>
      <c r="D3" s="51"/>
      <c r="E3" s="52" t="s">
        <v>121</v>
      </c>
      <c r="F3" s="52" t="s">
        <v>17</v>
      </c>
      <c r="G3" s="52" t="s">
        <v>122</v>
      </c>
      <c r="H3" s="52" t="s">
        <v>123</v>
      </c>
      <c r="I3" s="52" t="s">
        <v>124</v>
      </c>
      <c r="J3" s="52" t="s">
        <v>125</v>
      </c>
      <c r="K3" s="52" t="s">
        <v>126</v>
      </c>
      <c r="L3" s="52" t="s">
        <v>172</v>
      </c>
    </row>
    <row r="4" ht="10.5">
      <c r="D4" s="254"/>
    </row>
    <row r="5" spans="1:12" ht="10.5">
      <c r="A5" s="46" t="s">
        <v>156</v>
      </c>
      <c r="D5" s="255"/>
      <c r="E5" s="6">
        <v>79</v>
      </c>
      <c r="F5" s="6">
        <v>77</v>
      </c>
      <c r="G5" s="6">
        <v>79</v>
      </c>
      <c r="H5" s="6">
        <v>79</v>
      </c>
      <c r="I5" s="6">
        <v>80</v>
      </c>
      <c r="J5" s="6">
        <v>79</v>
      </c>
      <c r="K5" s="6">
        <v>78</v>
      </c>
      <c r="L5" s="6">
        <v>77</v>
      </c>
    </row>
    <row r="6" spans="4:12" ht="10.5">
      <c r="D6" s="255"/>
      <c r="E6" s="6"/>
      <c r="F6" s="6"/>
      <c r="G6" s="6"/>
      <c r="H6" s="6"/>
      <c r="I6" s="6"/>
      <c r="J6" s="6"/>
      <c r="K6" s="6"/>
      <c r="L6" s="6"/>
    </row>
    <row r="7" spans="1:12" ht="10.5">
      <c r="A7" s="46" t="s">
        <v>128</v>
      </c>
      <c r="D7" s="255"/>
      <c r="E7" s="6">
        <v>443047</v>
      </c>
      <c r="F7" s="6">
        <v>443271</v>
      </c>
      <c r="G7" s="6">
        <v>443974</v>
      </c>
      <c r="H7" s="6">
        <v>372427</v>
      </c>
      <c r="I7" s="6">
        <v>365943</v>
      </c>
      <c r="J7" s="6">
        <v>358685</v>
      </c>
      <c r="K7" s="6">
        <v>347447</v>
      </c>
      <c r="L7" s="6">
        <v>337246</v>
      </c>
    </row>
    <row r="8" spans="4:12" ht="10.5">
      <c r="D8" s="255"/>
      <c r="E8" s="6"/>
      <c r="F8" s="6"/>
      <c r="G8" s="6"/>
      <c r="H8" s="6"/>
      <c r="I8" s="6"/>
      <c r="J8" s="6"/>
      <c r="K8" s="6"/>
      <c r="L8" s="6"/>
    </row>
    <row r="9" spans="1:12" ht="10.5">
      <c r="A9" s="46" t="s">
        <v>129</v>
      </c>
      <c r="D9" s="255"/>
      <c r="E9" s="6">
        <v>335793</v>
      </c>
      <c r="F9" s="6">
        <v>342716</v>
      </c>
      <c r="G9" s="6">
        <v>353477</v>
      </c>
      <c r="H9" s="6">
        <v>386111</v>
      </c>
      <c r="I9" s="6">
        <v>377431</v>
      </c>
      <c r="J9" s="6">
        <v>371131</v>
      </c>
      <c r="K9" s="6">
        <v>367267</v>
      </c>
      <c r="L9" s="6">
        <v>367356</v>
      </c>
    </row>
    <row r="10" spans="4:12" ht="10.5">
      <c r="D10" s="255"/>
      <c r="E10" s="6"/>
      <c r="F10" s="6"/>
      <c r="G10" s="6"/>
      <c r="H10" s="6"/>
      <c r="I10" s="6"/>
      <c r="J10" s="6"/>
      <c r="K10" s="6"/>
      <c r="L10" s="6"/>
    </row>
    <row r="11" spans="1:12" ht="10.5">
      <c r="A11" s="46" t="s">
        <v>157</v>
      </c>
      <c r="C11" s="46" t="s">
        <v>131</v>
      </c>
      <c r="D11" s="255"/>
      <c r="E11" s="6">
        <v>152689991</v>
      </c>
      <c r="F11" s="6">
        <v>154720962</v>
      </c>
      <c r="G11" s="6">
        <v>160222368</v>
      </c>
      <c r="H11" s="23" t="s">
        <v>614</v>
      </c>
      <c r="I11" s="23" t="s">
        <v>614</v>
      </c>
      <c r="J11" s="23" t="s">
        <v>614</v>
      </c>
      <c r="K11" s="23" t="s">
        <v>614</v>
      </c>
      <c r="L11" s="23" t="s">
        <v>614</v>
      </c>
    </row>
    <row r="12" spans="3:12" ht="10.5">
      <c r="C12" s="46" t="s">
        <v>132</v>
      </c>
      <c r="D12" s="255"/>
      <c r="E12" s="6">
        <v>151486704</v>
      </c>
      <c r="F12" s="6">
        <v>154608421</v>
      </c>
      <c r="G12" s="6">
        <v>159857795</v>
      </c>
      <c r="H12" s="6">
        <v>140941120</v>
      </c>
      <c r="I12" s="6">
        <v>141685955</v>
      </c>
      <c r="J12" s="6">
        <v>141956939</v>
      </c>
      <c r="K12" s="6">
        <v>137032662</v>
      </c>
      <c r="L12" s="6">
        <v>133470142</v>
      </c>
    </row>
    <row r="13" spans="4:12" ht="10.5">
      <c r="D13" s="255"/>
      <c r="E13" s="6"/>
      <c r="F13" s="6"/>
      <c r="G13" s="6"/>
      <c r="H13" s="6"/>
      <c r="I13" s="6"/>
      <c r="J13" s="6"/>
      <c r="K13" s="6"/>
      <c r="L13" s="6"/>
    </row>
    <row r="14" spans="1:12" ht="10.5">
      <c r="A14" s="46" t="s">
        <v>158</v>
      </c>
      <c r="D14" s="255" t="s">
        <v>134</v>
      </c>
      <c r="E14" s="6">
        <v>7162850</v>
      </c>
      <c r="F14" s="6">
        <v>7160150</v>
      </c>
      <c r="G14" s="6">
        <v>7434275</v>
      </c>
      <c r="H14" s="6">
        <v>6692188</v>
      </c>
      <c r="I14" s="6">
        <v>6594392</v>
      </c>
      <c r="J14" s="6">
        <v>6292198</v>
      </c>
      <c r="K14" s="6">
        <v>6142016</v>
      </c>
      <c r="L14" s="6">
        <v>6099850</v>
      </c>
    </row>
    <row r="15" spans="4:12" ht="10.5">
      <c r="D15" s="255" t="s">
        <v>135</v>
      </c>
      <c r="E15" s="6">
        <v>89725572</v>
      </c>
      <c r="F15" s="6">
        <v>91578069</v>
      </c>
      <c r="G15" s="6">
        <v>96514048</v>
      </c>
      <c r="H15" s="6">
        <v>88190602</v>
      </c>
      <c r="I15" s="6">
        <v>84298264</v>
      </c>
      <c r="J15" s="6">
        <v>79156878</v>
      </c>
      <c r="K15" s="6">
        <v>77126329</v>
      </c>
      <c r="L15" s="6">
        <v>76596853</v>
      </c>
    </row>
    <row r="16" spans="4:12" ht="10.5">
      <c r="D16" s="255"/>
      <c r="E16" s="6"/>
      <c r="F16" s="6"/>
      <c r="G16" s="6"/>
      <c r="H16" s="6"/>
      <c r="I16" s="6"/>
      <c r="J16" s="6"/>
      <c r="K16" s="6"/>
      <c r="L16" s="6"/>
    </row>
    <row r="17" spans="2:12" ht="10.5">
      <c r="B17" s="46" t="s">
        <v>149</v>
      </c>
      <c r="D17" s="255" t="s">
        <v>134</v>
      </c>
      <c r="E17" s="6">
        <v>6954177</v>
      </c>
      <c r="F17" s="6">
        <v>6950238</v>
      </c>
      <c r="G17" s="6">
        <v>7203996</v>
      </c>
      <c r="H17" s="6">
        <v>6503761</v>
      </c>
      <c r="I17" s="6">
        <v>6407089</v>
      </c>
      <c r="J17" s="6">
        <v>6102382</v>
      </c>
      <c r="K17" s="6">
        <v>5955849</v>
      </c>
      <c r="L17" s="6">
        <v>5918382</v>
      </c>
    </row>
    <row r="18" spans="4:12" ht="10.5">
      <c r="D18" s="255" t="s">
        <v>135</v>
      </c>
      <c r="E18" s="6">
        <v>81892828</v>
      </c>
      <c r="F18" s="6">
        <v>83693293</v>
      </c>
      <c r="G18" s="6">
        <v>87565252</v>
      </c>
      <c r="H18" s="6">
        <v>80477062</v>
      </c>
      <c r="I18" s="6">
        <v>76369156</v>
      </c>
      <c r="J18" s="6">
        <v>69746623</v>
      </c>
      <c r="K18" s="6">
        <v>68071840</v>
      </c>
      <c r="L18" s="6">
        <v>67643615</v>
      </c>
    </row>
    <row r="19" spans="4:12" ht="10.5">
      <c r="D19" s="255"/>
      <c r="E19" s="6"/>
      <c r="F19" s="6"/>
      <c r="G19" s="6"/>
      <c r="H19" s="6"/>
      <c r="I19" s="6"/>
      <c r="J19" s="6"/>
      <c r="K19" s="6"/>
      <c r="L19" s="6"/>
    </row>
    <row r="20" spans="2:12" ht="10.5">
      <c r="B20" s="46" t="s">
        <v>159</v>
      </c>
      <c r="D20" s="255" t="s">
        <v>134</v>
      </c>
      <c r="E20" s="6">
        <v>208673</v>
      </c>
      <c r="F20" s="6">
        <v>209912</v>
      </c>
      <c r="G20" s="6">
        <v>230279</v>
      </c>
      <c r="H20" s="6">
        <v>188427</v>
      </c>
      <c r="I20" s="6">
        <v>187303</v>
      </c>
      <c r="J20" s="6">
        <v>189816</v>
      </c>
      <c r="K20" s="6">
        <v>186167</v>
      </c>
      <c r="L20" s="6">
        <v>184085</v>
      </c>
    </row>
    <row r="21" spans="4:12" ht="10.5">
      <c r="D21" s="255" t="s">
        <v>135</v>
      </c>
      <c r="E21" s="6">
        <v>7832744</v>
      </c>
      <c r="F21" s="6">
        <v>7884776</v>
      </c>
      <c r="G21" s="6">
        <v>8948796</v>
      </c>
      <c r="H21" s="6">
        <v>7713540</v>
      </c>
      <c r="I21" s="6">
        <v>7929108</v>
      </c>
      <c r="J21" s="6">
        <v>9410255</v>
      </c>
      <c r="K21" s="6">
        <v>9054489</v>
      </c>
      <c r="L21" s="6">
        <v>8953238</v>
      </c>
    </row>
    <row r="22" spans="3:12" ht="10.5">
      <c r="C22" s="46" t="s">
        <v>139</v>
      </c>
      <c r="D22" s="255" t="s">
        <v>134</v>
      </c>
      <c r="E22" s="6">
        <v>150653</v>
      </c>
      <c r="F22" s="6">
        <v>154018</v>
      </c>
      <c r="G22" s="6">
        <v>185422</v>
      </c>
      <c r="H22" s="6">
        <v>147588</v>
      </c>
      <c r="I22" s="6">
        <v>144914</v>
      </c>
      <c r="J22" s="6">
        <v>140035</v>
      </c>
      <c r="K22" s="6">
        <v>137977</v>
      </c>
      <c r="L22" s="6">
        <v>134810</v>
      </c>
    </row>
    <row r="23" spans="4:12" ht="10.5">
      <c r="D23" s="255" t="s">
        <v>135</v>
      </c>
      <c r="E23" s="6">
        <v>893457</v>
      </c>
      <c r="F23" s="6">
        <v>935336</v>
      </c>
      <c r="G23" s="6">
        <v>1127649</v>
      </c>
      <c r="H23" s="6">
        <v>921796</v>
      </c>
      <c r="I23" s="6">
        <v>890772</v>
      </c>
      <c r="J23" s="6">
        <v>814619</v>
      </c>
      <c r="K23" s="6">
        <v>802645</v>
      </c>
      <c r="L23" s="6">
        <v>784222</v>
      </c>
    </row>
    <row r="24" spans="3:12" ht="10.5">
      <c r="C24" s="46" t="s">
        <v>140</v>
      </c>
      <c r="D24" s="255" t="s">
        <v>134</v>
      </c>
      <c r="E24" s="6">
        <v>16290</v>
      </c>
      <c r="F24" s="6">
        <v>15954</v>
      </c>
      <c r="G24" s="6">
        <v>15998</v>
      </c>
      <c r="H24" s="6">
        <v>15091</v>
      </c>
      <c r="I24" s="6">
        <v>17856</v>
      </c>
      <c r="J24" s="6">
        <v>25091</v>
      </c>
      <c r="K24" s="6">
        <v>24881</v>
      </c>
      <c r="L24" s="6">
        <v>25537</v>
      </c>
    </row>
    <row r="25" spans="4:12" ht="10.5">
      <c r="D25" s="255" t="s">
        <v>135</v>
      </c>
      <c r="E25" s="6">
        <v>814817</v>
      </c>
      <c r="F25" s="6">
        <v>816344</v>
      </c>
      <c r="G25" s="6">
        <v>857762</v>
      </c>
      <c r="H25" s="6">
        <v>814010</v>
      </c>
      <c r="I25" s="6">
        <v>1096235</v>
      </c>
      <c r="J25" s="6">
        <v>2716386</v>
      </c>
      <c r="K25" s="6">
        <v>2693600</v>
      </c>
      <c r="L25" s="6">
        <v>2764612</v>
      </c>
    </row>
    <row r="26" spans="3:12" ht="10.5">
      <c r="C26" s="46" t="s">
        <v>141</v>
      </c>
      <c r="D26" s="255" t="s">
        <v>134</v>
      </c>
      <c r="E26" s="6">
        <v>370</v>
      </c>
      <c r="F26" s="6">
        <v>306</v>
      </c>
      <c r="G26" s="6">
        <v>90</v>
      </c>
      <c r="H26" s="6">
        <v>16</v>
      </c>
      <c r="I26" s="6">
        <v>10</v>
      </c>
      <c r="J26" s="6">
        <v>0</v>
      </c>
      <c r="K26" s="6">
        <v>0</v>
      </c>
      <c r="L26" s="6"/>
    </row>
    <row r="27" spans="4:12" ht="10.5">
      <c r="D27" s="255" t="s">
        <v>135</v>
      </c>
      <c r="E27" s="6">
        <v>32952</v>
      </c>
      <c r="F27" s="6">
        <v>25583</v>
      </c>
      <c r="G27" s="6">
        <v>8440</v>
      </c>
      <c r="H27" s="6">
        <v>1424</v>
      </c>
      <c r="I27" s="6">
        <v>842</v>
      </c>
      <c r="J27" s="6">
        <v>0</v>
      </c>
      <c r="K27" s="6">
        <v>0</v>
      </c>
      <c r="L27" s="6"/>
    </row>
    <row r="28" spans="3:12" ht="10.5">
      <c r="C28" s="46" t="s">
        <v>142</v>
      </c>
      <c r="D28" s="255" t="s">
        <v>134</v>
      </c>
      <c r="E28" s="6">
        <v>7</v>
      </c>
      <c r="F28" s="6">
        <v>22</v>
      </c>
      <c r="G28" s="6">
        <v>15</v>
      </c>
      <c r="H28" s="6">
        <v>15</v>
      </c>
      <c r="I28" s="6">
        <v>7</v>
      </c>
      <c r="J28" s="6">
        <v>2</v>
      </c>
      <c r="K28" s="6">
        <v>13</v>
      </c>
      <c r="L28" s="6">
        <v>55</v>
      </c>
    </row>
    <row r="29" spans="4:12" ht="10.5">
      <c r="D29" s="255" t="s">
        <v>135</v>
      </c>
      <c r="E29" s="6">
        <v>178</v>
      </c>
      <c r="F29" s="6">
        <v>957</v>
      </c>
      <c r="G29" s="6">
        <v>806</v>
      </c>
      <c r="H29" s="6">
        <v>986</v>
      </c>
      <c r="I29" s="6">
        <v>486</v>
      </c>
      <c r="J29" s="6">
        <v>80</v>
      </c>
      <c r="K29" s="6">
        <v>558</v>
      </c>
      <c r="L29" s="6">
        <v>2345</v>
      </c>
    </row>
    <row r="30" spans="3:12" ht="10.5">
      <c r="C30" s="46" t="s">
        <v>143</v>
      </c>
      <c r="D30" s="255" t="s">
        <v>134</v>
      </c>
      <c r="E30" s="6">
        <v>16439</v>
      </c>
      <c r="F30" s="6">
        <v>15835</v>
      </c>
      <c r="G30" s="6">
        <v>14193</v>
      </c>
      <c r="H30" s="6">
        <v>12356</v>
      </c>
      <c r="I30" s="6">
        <v>11961</v>
      </c>
      <c r="J30" s="6">
        <v>11628</v>
      </c>
      <c r="K30" s="6">
        <v>10886</v>
      </c>
      <c r="L30" s="6">
        <v>10555</v>
      </c>
    </row>
    <row r="31" spans="4:12" ht="10.5">
      <c r="D31" s="255" t="s">
        <v>135</v>
      </c>
      <c r="E31" s="6">
        <v>2665686</v>
      </c>
      <c r="F31" s="6">
        <v>2689162</v>
      </c>
      <c r="G31" s="6">
        <v>2724466</v>
      </c>
      <c r="H31" s="6">
        <v>2389841</v>
      </c>
      <c r="I31" s="6">
        <v>2323408</v>
      </c>
      <c r="J31" s="6">
        <v>2110101</v>
      </c>
      <c r="K31" s="6">
        <v>1975532</v>
      </c>
      <c r="L31" s="6">
        <v>1915454</v>
      </c>
    </row>
    <row r="32" spans="3:12" ht="10.5">
      <c r="C32" s="46" t="s">
        <v>144</v>
      </c>
      <c r="D32" s="255" t="s">
        <v>134</v>
      </c>
      <c r="E32" s="6">
        <v>2857</v>
      </c>
      <c r="F32" s="6">
        <v>2696</v>
      </c>
      <c r="G32" s="6">
        <v>2854</v>
      </c>
      <c r="H32" s="6">
        <v>2487</v>
      </c>
      <c r="I32" s="6">
        <v>2347</v>
      </c>
      <c r="J32" s="6">
        <v>2325</v>
      </c>
      <c r="K32" s="6">
        <v>2216</v>
      </c>
      <c r="L32" s="6">
        <v>2050</v>
      </c>
    </row>
    <row r="33" spans="4:12" ht="10.5">
      <c r="D33" s="255" t="s">
        <v>135</v>
      </c>
      <c r="E33" s="6">
        <v>491223</v>
      </c>
      <c r="F33" s="6">
        <v>483527</v>
      </c>
      <c r="G33" s="6">
        <v>514396</v>
      </c>
      <c r="H33" s="6">
        <v>397430</v>
      </c>
      <c r="I33" s="6">
        <v>441340</v>
      </c>
      <c r="J33" s="6">
        <v>438569</v>
      </c>
      <c r="K33" s="6">
        <v>417984</v>
      </c>
      <c r="L33" s="6">
        <v>386736</v>
      </c>
    </row>
    <row r="34" spans="3:12" ht="10.5">
      <c r="C34" s="46" t="s">
        <v>145</v>
      </c>
      <c r="D34" s="255" t="s">
        <v>134</v>
      </c>
      <c r="E34" s="6">
        <v>10267</v>
      </c>
      <c r="F34" s="6">
        <v>9727</v>
      </c>
      <c r="G34" s="6">
        <v>9874</v>
      </c>
      <c r="H34" s="6">
        <v>9152</v>
      </c>
      <c r="I34" s="6">
        <v>8562</v>
      </c>
      <c r="J34" s="6">
        <v>9067</v>
      </c>
      <c r="K34" s="6">
        <v>8587</v>
      </c>
      <c r="L34" s="6">
        <v>8302</v>
      </c>
    </row>
    <row r="35" spans="4:12" ht="10.5">
      <c r="D35" s="255" t="s">
        <v>135</v>
      </c>
      <c r="E35" s="6">
        <v>2391800</v>
      </c>
      <c r="F35" s="6">
        <v>2335215</v>
      </c>
      <c r="G35" s="6">
        <v>3072472</v>
      </c>
      <c r="H35" s="6">
        <v>2624650</v>
      </c>
      <c r="I35" s="6">
        <v>2568600</v>
      </c>
      <c r="J35" s="6">
        <v>2720100</v>
      </c>
      <c r="K35" s="6">
        <v>2576100</v>
      </c>
      <c r="L35" s="6">
        <v>2490600</v>
      </c>
    </row>
    <row r="36" spans="3:12" ht="10.5">
      <c r="C36" s="46" t="s">
        <v>146</v>
      </c>
      <c r="D36" s="255" t="s">
        <v>134</v>
      </c>
      <c r="E36" s="6">
        <v>1666</v>
      </c>
      <c r="F36" s="6">
        <v>1741</v>
      </c>
      <c r="G36" s="6">
        <v>1833</v>
      </c>
      <c r="H36" s="6">
        <v>1722</v>
      </c>
      <c r="I36" s="6">
        <v>1646</v>
      </c>
      <c r="J36" s="6">
        <v>1668</v>
      </c>
      <c r="K36" s="6">
        <v>1607</v>
      </c>
      <c r="L36" s="6">
        <v>1665</v>
      </c>
    </row>
    <row r="37" spans="1:12" ht="10.5">
      <c r="A37" s="53"/>
      <c r="B37" s="53"/>
      <c r="C37" s="53"/>
      <c r="D37" s="256" t="s">
        <v>135</v>
      </c>
      <c r="E37" s="54">
        <v>522307</v>
      </c>
      <c r="F37" s="54">
        <v>579420</v>
      </c>
      <c r="G37" s="54">
        <v>642805</v>
      </c>
      <c r="H37" s="54">
        <v>563403</v>
      </c>
      <c r="I37" s="54">
        <v>607425</v>
      </c>
      <c r="J37" s="54">
        <v>610400</v>
      </c>
      <c r="K37" s="54">
        <v>588070</v>
      </c>
      <c r="L37" s="54">
        <v>609269</v>
      </c>
    </row>
    <row r="38" ht="10.5">
      <c r="A38" s="60" t="s">
        <v>613</v>
      </c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2.75"/>
  <cols>
    <col min="1" max="1" width="13.00390625" style="46" customWidth="1"/>
    <col min="2" max="2" width="14.625" style="60" customWidth="1"/>
    <col min="3" max="3" width="11.50390625" style="46" customWidth="1"/>
    <col min="4" max="6" width="12.625" style="46" hidden="1" customWidth="1"/>
    <col min="7" max="11" width="12.625" style="46" customWidth="1"/>
    <col min="12" max="16384" width="9.125" style="46" customWidth="1"/>
  </cols>
  <sheetData>
    <row r="1" ht="15.75">
      <c r="A1" s="59" t="s">
        <v>160</v>
      </c>
    </row>
    <row r="2" ht="11.25" thickBot="1"/>
    <row r="3" spans="1:11" ht="10.5">
      <c r="A3" s="51" t="s">
        <v>1</v>
      </c>
      <c r="B3" s="61"/>
      <c r="C3" s="51"/>
      <c r="D3" s="52" t="s">
        <v>16</v>
      </c>
      <c r="E3" s="52" t="s">
        <v>17</v>
      </c>
      <c r="F3" s="52" t="s">
        <v>122</v>
      </c>
      <c r="G3" s="52" t="s">
        <v>123</v>
      </c>
      <c r="H3" s="52" t="s">
        <v>124</v>
      </c>
      <c r="I3" s="52" t="s">
        <v>125</v>
      </c>
      <c r="J3" s="52" t="s">
        <v>126</v>
      </c>
      <c r="K3" s="52" t="s">
        <v>172</v>
      </c>
    </row>
    <row r="4" spans="3:4" ht="10.5">
      <c r="C4" s="254"/>
      <c r="D4" s="56"/>
    </row>
    <row r="5" spans="1:11" ht="10.5">
      <c r="A5" s="46" t="s">
        <v>161</v>
      </c>
      <c r="B5" s="60" t="s">
        <v>162</v>
      </c>
      <c r="C5" s="255"/>
      <c r="D5" s="57">
        <v>585</v>
      </c>
      <c r="E5" s="6">
        <v>567</v>
      </c>
      <c r="F5" s="6">
        <v>551</v>
      </c>
      <c r="G5" s="6">
        <v>544</v>
      </c>
      <c r="H5" s="6">
        <v>527</v>
      </c>
      <c r="I5" s="6">
        <v>502</v>
      </c>
      <c r="J5" s="6">
        <v>493</v>
      </c>
      <c r="K5" s="6">
        <v>480</v>
      </c>
    </row>
    <row r="6" spans="2:11" ht="10.5">
      <c r="B6" s="60" t="s">
        <v>128</v>
      </c>
      <c r="C6" s="255"/>
      <c r="D6" s="57">
        <v>7974</v>
      </c>
      <c r="E6" s="6">
        <v>7874</v>
      </c>
      <c r="F6" s="6">
        <v>7330</v>
      </c>
      <c r="G6" s="6">
        <v>6830</v>
      </c>
      <c r="H6" s="6">
        <v>6718</v>
      </c>
      <c r="I6" s="6">
        <v>5725</v>
      </c>
      <c r="J6" s="6">
        <v>5343</v>
      </c>
      <c r="K6" s="6">
        <v>5095</v>
      </c>
    </row>
    <row r="7" spans="2:11" ht="10.5">
      <c r="B7" s="60" t="s">
        <v>163</v>
      </c>
      <c r="C7" s="255"/>
      <c r="D7" s="57">
        <v>397907</v>
      </c>
      <c r="E7" s="6">
        <v>410328</v>
      </c>
      <c r="F7" s="6">
        <v>417389</v>
      </c>
      <c r="G7" s="6">
        <v>429829</v>
      </c>
      <c r="H7" s="6">
        <v>427401</v>
      </c>
      <c r="I7" s="6">
        <v>410494</v>
      </c>
      <c r="J7" s="6">
        <v>406295</v>
      </c>
      <c r="K7" s="6">
        <v>406521</v>
      </c>
    </row>
    <row r="8" spans="3:11" ht="10.5">
      <c r="C8" s="255"/>
      <c r="D8" s="57"/>
      <c r="E8" s="6"/>
      <c r="F8" s="6"/>
      <c r="G8" s="6"/>
      <c r="H8" s="6"/>
      <c r="I8" s="6"/>
      <c r="J8" s="6"/>
      <c r="K8" s="6"/>
    </row>
    <row r="9" spans="1:11" ht="10.5">
      <c r="A9" s="46" t="s">
        <v>164</v>
      </c>
      <c r="B9" s="60" t="s">
        <v>162</v>
      </c>
      <c r="C9" s="255"/>
      <c r="D9" s="57">
        <v>474</v>
      </c>
      <c r="E9" s="6">
        <v>467</v>
      </c>
      <c r="F9" s="6">
        <v>447</v>
      </c>
      <c r="G9" s="6">
        <v>439</v>
      </c>
      <c r="H9" s="6">
        <v>421</v>
      </c>
      <c r="I9" s="6">
        <v>397</v>
      </c>
      <c r="J9" s="6">
        <v>388</v>
      </c>
      <c r="K9" s="6">
        <v>375</v>
      </c>
    </row>
    <row r="10" spans="2:11" ht="10.5">
      <c r="B10" s="60" t="s">
        <v>128</v>
      </c>
      <c r="C10" s="255"/>
      <c r="D10" s="57">
        <v>7227</v>
      </c>
      <c r="E10" s="6">
        <v>7186</v>
      </c>
      <c r="F10" s="6">
        <v>6368</v>
      </c>
      <c r="G10" s="6">
        <v>6261</v>
      </c>
      <c r="H10" s="6">
        <v>5797</v>
      </c>
      <c r="I10" s="6">
        <v>4654</v>
      </c>
      <c r="J10" s="6">
        <v>4430</v>
      </c>
      <c r="K10" s="6">
        <v>4269</v>
      </c>
    </row>
    <row r="11" spans="2:11" ht="10.5">
      <c r="B11" s="60" t="s">
        <v>163</v>
      </c>
      <c r="C11" s="255"/>
      <c r="D11" s="57">
        <v>406170</v>
      </c>
      <c r="E11" s="6">
        <v>423067</v>
      </c>
      <c r="F11" s="6">
        <v>429780</v>
      </c>
      <c r="G11" s="6">
        <v>436927</v>
      </c>
      <c r="H11" s="6">
        <v>439826</v>
      </c>
      <c r="I11" s="6">
        <v>424549</v>
      </c>
      <c r="J11" s="6">
        <v>418176</v>
      </c>
      <c r="K11" s="6">
        <v>419287</v>
      </c>
    </row>
    <row r="12" spans="3:11" ht="10.5">
      <c r="C12" s="255"/>
      <c r="D12" s="57"/>
      <c r="E12" s="6"/>
      <c r="F12" s="6"/>
      <c r="G12" s="6"/>
      <c r="H12" s="6"/>
      <c r="I12" s="6"/>
      <c r="J12" s="6"/>
      <c r="K12" s="6"/>
    </row>
    <row r="13" spans="1:11" ht="10.5">
      <c r="A13" s="46" t="s">
        <v>165</v>
      </c>
      <c r="B13" s="60" t="s">
        <v>131</v>
      </c>
      <c r="C13" s="255"/>
      <c r="D13" s="57">
        <v>7350826</v>
      </c>
      <c r="E13" s="6">
        <v>7646410</v>
      </c>
      <c r="F13" s="6">
        <v>7986968</v>
      </c>
      <c r="G13" s="23" t="s">
        <v>614</v>
      </c>
      <c r="H13" s="23" t="s">
        <v>614</v>
      </c>
      <c r="I13" s="23" t="s">
        <v>614</v>
      </c>
      <c r="J13" s="23" t="s">
        <v>614</v>
      </c>
      <c r="K13" s="23" t="s">
        <v>614</v>
      </c>
    </row>
    <row r="14" spans="2:11" ht="10.5">
      <c r="B14" s="60" t="s">
        <v>132</v>
      </c>
      <c r="C14" s="255"/>
      <c r="D14" s="57">
        <v>7215389</v>
      </c>
      <c r="E14" s="6">
        <v>7531080</v>
      </c>
      <c r="F14" s="6">
        <v>7757644</v>
      </c>
      <c r="G14" s="6">
        <v>6986970</v>
      </c>
      <c r="H14" s="6">
        <v>6627150</v>
      </c>
      <c r="I14" s="6">
        <v>5705415</v>
      </c>
      <c r="J14" s="6">
        <v>5031295</v>
      </c>
      <c r="K14" s="6">
        <v>4824252</v>
      </c>
    </row>
    <row r="15" spans="3:11" ht="10.5">
      <c r="C15" s="255"/>
      <c r="D15" s="57"/>
      <c r="E15" s="6"/>
      <c r="F15" s="6"/>
      <c r="G15" s="6"/>
      <c r="H15" s="6"/>
      <c r="I15" s="6"/>
      <c r="J15" s="6"/>
      <c r="K15" s="6"/>
    </row>
    <row r="16" spans="1:11" ht="10.5">
      <c r="A16" s="46" t="s">
        <v>166</v>
      </c>
      <c r="B16" s="60" t="s">
        <v>167</v>
      </c>
      <c r="C16" s="255" t="s">
        <v>134</v>
      </c>
      <c r="D16" s="57">
        <v>6893</v>
      </c>
      <c r="E16" s="6">
        <v>6648</v>
      </c>
      <c r="F16" s="6">
        <v>6037</v>
      </c>
      <c r="G16" s="6">
        <v>6084</v>
      </c>
      <c r="H16" s="6">
        <v>5563</v>
      </c>
      <c r="I16" s="6">
        <v>7021</v>
      </c>
      <c r="J16" s="6">
        <v>6700</v>
      </c>
      <c r="K16" s="6">
        <v>6384</v>
      </c>
    </row>
    <row r="17" spans="3:11" ht="10.5">
      <c r="C17" s="255" t="s">
        <v>168</v>
      </c>
      <c r="D17" s="57">
        <v>2318499</v>
      </c>
      <c r="E17" s="6">
        <v>2361197</v>
      </c>
      <c r="F17" s="6">
        <v>2520988</v>
      </c>
      <c r="G17" s="6">
        <v>2161505</v>
      </c>
      <c r="H17" s="6">
        <v>2531161</v>
      </c>
      <c r="I17" s="6">
        <v>2531874</v>
      </c>
      <c r="J17" s="6">
        <v>2547342</v>
      </c>
      <c r="K17" s="6">
        <v>2548735</v>
      </c>
    </row>
    <row r="18" spans="3:11" ht="10.5">
      <c r="C18" s="255"/>
      <c r="D18" s="57"/>
      <c r="E18" s="6"/>
      <c r="F18" s="6"/>
      <c r="G18" s="6"/>
      <c r="H18" s="6"/>
      <c r="I18" s="6"/>
      <c r="J18" s="6"/>
      <c r="K18" s="6"/>
    </row>
    <row r="19" spans="2:11" ht="10.5">
      <c r="B19" s="60" t="s">
        <v>169</v>
      </c>
      <c r="C19" s="255" t="s">
        <v>134</v>
      </c>
      <c r="D19" s="57">
        <v>174696</v>
      </c>
      <c r="E19" s="6">
        <v>172669</v>
      </c>
      <c r="F19" s="6">
        <v>166247</v>
      </c>
      <c r="G19" s="6">
        <v>159741</v>
      </c>
      <c r="H19" s="6">
        <v>155888</v>
      </c>
      <c r="I19" s="6">
        <v>144154</v>
      </c>
      <c r="J19" s="6">
        <v>129537</v>
      </c>
      <c r="K19" s="6">
        <v>123208</v>
      </c>
    </row>
    <row r="20" spans="3:11" ht="10.5">
      <c r="C20" s="255" t="s">
        <v>135</v>
      </c>
      <c r="D20" s="57">
        <v>3454419</v>
      </c>
      <c r="E20" s="6">
        <v>3318695</v>
      </c>
      <c r="F20" s="6">
        <v>3672953</v>
      </c>
      <c r="G20" s="6">
        <v>3165074</v>
      </c>
      <c r="H20" s="6">
        <v>3157169</v>
      </c>
      <c r="I20" s="6">
        <v>3376012</v>
      </c>
      <c r="J20" s="6">
        <v>2513172</v>
      </c>
      <c r="K20" s="6">
        <v>2456864</v>
      </c>
    </row>
    <row r="21" spans="2:11" ht="10.5">
      <c r="B21" s="60" t="s">
        <v>170</v>
      </c>
      <c r="C21" s="255" t="s">
        <v>134</v>
      </c>
      <c r="D21" s="57">
        <v>172978</v>
      </c>
      <c r="E21" s="6">
        <v>171400</v>
      </c>
      <c r="F21" s="6">
        <v>163706</v>
      </c>
      <c r="G21" s="6">
        <v>158362</v>
      </c>
      <c r="H21" s="6">
        <v>154684</v>
      </c>
      <c r="I21" s="6">
        <v>139753</v>
      </c>
      <c r="J21" s="6">
        <v>127940</v>
      </c>
      <c r="K21" s="6">
        <v>121754</v>
      </c>
    </row>
    <row r="22" spans="3:11" ht="10.5">
      <c r="C22" s="255" t="s">
        <v>135</v>
      </c>
      <c r="D22" s="57">
        <v>3174108</v>
      </c>
      <c r="E22" s="6">
        <v>3096285</v>
      </c>
      <c r="F22" s="6">
        <v>3206527</v>
      </c>
      <c r="G22" s="6">
        <v>2887422</v>
      </c>
      <c r="H22" s="6">
        <v>2909110</v>
      </c>
      <c r="I22" s="6">
        <v>2487058</v>
      </c>
      <c r="J22" s="6">
        <v>2212721</v>
      </c>
      <c r="K22" s="6">
        <v>2175892</v>
      </c>
    </row>
    <row r="23" spans="2:11" ht="10.5">
      <c r="B23" s="60" t="s">
        <v>171</v>
      </c>
      <c r="C23" s="255" t="s">
        <v>134</v>
      </c>
      <c r="D23" s="57">
        <v>1718</v>
      </c>
      <c r="E23" s="6">
        <v>1269</v>
      </c>
      <c r="F23" s="6">
        <v>2541</v>
      </c>
      <c r="G23" s="6">
        <v>1379</v>
      </c>
      <c r="H23" s="6">
        <v>1204</v>
      </c>
      <c r="I23" s="6">
        <v>4401</v>
      </c>
      <c r="J23" s="6">
        <v>1597</v>
      </c>
      <c r="K23" s="6">
        <v>1454</v>
      </c>
    </row>
    <row r="24" spans="1:11" ht="10.5">
      <c r="A24" s="53"/>
      <c r="B24" s="62"/>
      <c r="C24" s="256" t="s">
        <v>135</v>
      </c>
      <c r="D24" s="58">
        <v>280311</v>
      </c>
      <c r="E24" s="54">
        <v>222410</v>
      </c>
      <c r="F24" s="54">
        <v>466426</v>
      </c>
      <c r="G24" s="54">
        <v>277652</v>
      </c>
      <c r="H24" s="54">
        <v>248059</v>
      </c>
      <c r="I24" s="54">
        <v>888954</v>
      </c>
      <c r="J24" s="54">
        <v>300451</v>
      </c>
      <c r="K24" s="54">
        <v>280972</v>
      </c>
    </row>
    <row r="25" ht="10.5">
      <c r="A25" s="60" t="s">
        <v>615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00390625" defaultRowHeight="12.75"/>
  <cols>
    <col min="1" max="1" width="3.875" style="46" customWidth="1"/>
    <col min="2" max="2" width="19.50390625" style="46" customWidth="1"/>
    <col min="3" max="3" width="12.00390625" style="46" customWidth="1"/>
    <col min="4" max="6" width="14.625" style="46" hidden="1" customWidth="1"/>
    <col min="7" max="8" width="14.625" style="46" customWidth="1"/>
    <col min="9" max="20" width="13.625" style="46" customWidth="1"/>
    <col min="21" max="16384" width="9.125" style="46" customWidth="1"/>
  </cols>
  <sheetData>
    <row r="1" ht="15.75">
      <c r="A1" s="65" t="s">
        <v>173</v>
      </c>
    </row>
    <row r="2" spans="9:11" ht="11.25" thickBot="1">
      <c r="I2" s="63"/>
      <c r="K2" s="63" t="s">
        <v>616</v>
      </c>
    </row>
    <row r="3" spans="1:11" ht="10.5">
      <c r="A3" s="51" t="s">
        <v>1</v>
      </c>
      <c r="B3" s="51"/>
      <c r="C3" s="51"/>
      <c r="D3" s="52" t="s">
        <v>121</v>
      </c>
      <c r="E3" s="52" t="s">
        <v>174</v>
      </c>
      <c r="F3" s="52" t="s">
        <v>122</v>
      </c>
      <c r="G3" s="52" t="s">
        <v>123</v>
      </c>
      <c r="H3" s="52" t="s">
        <v>124</v>
      </c>
      <c r="I3" s="52" t="s">
        <v>125</v>
      </c>
      <c r="J3" s="52" t="s">
        <v>126</v>
      </c>
      <c r="K3" s="52" t="s">
        <v>172</v>
      </c>
    </row>
    <row r="4" spans="1:11" ht="10.5">
      <c r="A4" s="64"/>
      <c r="B4" s="64"/>
      <c r="C4" s="254"/>
      <c r="D4" s="56"/>
      <c r="E4" s="64"/>
      <c r="F4" s="64"/>
      <c r="G4" s="64"/>
      <c r="H4" s="64"/>
      <c r="I4" s="64"/>
      <c r="J4" s="64"/>
      <c r="K4" s="64"/>
    </row>
    <row r="5" spans="1:11" ht="10.5">
      <c r="A5" s="46" t="s">
        <v>127</v>
      </c>
      <c r="C5" s="255"/>
      <c r="D5" s="57">
        <v>55485</v>
      </c>
      <c r="E5" s="6">
        <v>56687</v>
      </c>
      <c r="F5" s="6">
        <v>58404</v>
      </c>
      <c r="G5" s="6">
        <v>60695</v>
      </c>
      <c r="H5" s="6">
        <v>62965</v>
      </c>
      <c r="I5" s="6">
        <v>62661</v>
      </c>
      <c r="J5" s="6">
        <v>62373</v>
      </c>
      <c r="K5" s="6">
        <v>62039</v>
      </c>
    </row>
    <row r="6" spans="3:11" ht="10.5">
      <c r="C6" s="255"/>
      <c r="D6" s="57"/>
      <c r="E6" s="6"/>
      <c r="F6" s="6"/>
      <c r="G6" s="6"/>
      <c r="H6" s="6"/>
      <c r="I6" s="6"/>
      <c r="J6" s="6"/>
      <c r="K6" s="6"/>
    </row>
    <row r="7" spans="1:11" ht="10.5">
      <c r="A7" s="46" t="s">
        <v>162</v>
      </c>
      <c r="C7" s="255"/>
      <c r="D7" s="57">
        <v>565</v>
      </c>
      <c r="E7" s="6">
        <v>552</v>
      </c>
      <c r="F7" s="6">
        <v>543</v>
      </c>
      <c r="G7" s="6">
        <v>516</v>
      </c>
      <c r="H7" s="6">
        <v>502</v>
      </c>
      <c r="I7" s="6">
        <v>477</v>
      </c>
      <c r="J7" s="6">
        <v>466</v>
      </c>
      <c r="K7" s="6">
        <v>453</v>
      </c>
    </row>
    <row r="8" spans="3:11" ht="10.5">
      <c r="C8" s="255"/>
      <c r="D8" s="57"/>
      <c r="E8" s="6"/>
      <c r="F8" s="6"/>
      <c r="G8" s="6"/>
      <c r="H8" s="6"/>
      <c r="I8" s="6"/>
      <c r="J8" s="6"/>
      <c r="K8" s="6"/>
    </row>
    <row r="9" spans="1:11" ht="10.5">
      <c r="A9" s="46" t="s">
        <v>128</v>
      </c>
      <c r="C9" s="255" t="s">
        <v>175</v>
      </c>
      <c r="D9" s="57">
        <v>1140768</v>
      </c>
      <c r="E9" s="6">
        <v>1152083</v>
      </c>
      <c r="F9" s="6">
        <v>1138477</v>
      </c>
      <c r="G9" s="6">
        <v>1141555</v>
      </c>
      <c r="H9" s="6">
        <v>1128791</v>
      </c>
      <c r="I9" s="6">
        <v>1075219</v>
      </c>
      <c r="J9" s="6">
        <v>1048091</v>
      </c>
      <c r="K9" s="6">
        <v>1020442</v>
      </c>
    </row>
    <row r="10" spans="3:11" ht="10.5">
      <c r="C10" s="255" t="s">
        <v>176</v>
      </c>
      <c r="D10" s="57">
        <v>1132851</v>
      </c>
      <c r="E10" s="6">
        <v>1144266</v>
      </c>
      <c r="F10" s="6">
        <v>1131034</v>
      </c>
      <c r="G10" s="6">
        <v>1134808</v>
      </c>
      <c r="H10" s="6">
        <v>1122455</v>
      </c>
      <c r="I10" s="6">
        <v>1070068</v>
      </c>
      <c r="J10" s="6">
        <v>1043167</v>
      </c>
      <c r="K10" s="6">
        <v>1015686</v>
      </c>
    </row>
    <row r="11" spans="3:11" ht="10.5">
      <c r="C11" s="255" t="s">
        <v>177</v>
      </c>
      <c r="D11" s="57">
        <v>7917</v>
      </c>
      <c r="E11" s="6">
        <v>7817</v>
      </c>
      <c r="F11" s="6">
        <v>7443</v>
      </c>
      <c r="G11" s="6">
        <v>6747</v>
      </c>
      <c r="H11" s="6">
        <v>6336</v>
      </c>
      <c r="I11" s="6">
        <v>5151</v>
      </c>
      <c r="J11" s="6">
        <v>4924</v>
      </c>
      <c r="K11" s="6">
        <v>4756</v>
      </c>
    </row>
    <row r="12" spans="3:11" ht="10.5">
      <c r="C12" s="255"/>
      <c r="D12" s="57"/>
      <c r="E12" s="6"/>
      <c r="F12" s="6"/>
      <c r="G12" s="6"/>
      <c r="H12" s="6"/>
      <c r="I12" s="6"/>
      <c r="J12" s="6"/>
      <c r="K12" s="6"/>
    </row>
    <row r="13" spans="1:11" ht="10.5">
      <c r="A13" s="46" t="s">
        <v>178</v>
      </c>
      <c r="C13" s="255" t="s">
        <v>179</v>
      </c>
      <c r="D13" s="57">
        <v>298899</v>
      </c>
      <c r="E13" s="6">
        <v>302899</v>
      </c>
      <c r="F13" s="6">
        <v>315502</v>
      </c>
      <c r="G13" s="6">
        <v>319801</v>
      </c>
      <c r="H13" s="6">
        <v>323374</v>
      </c>
      <c r="I13" s="6">
        <v>318446</v>
      </c>
      <c r="J13" s="6">
        <v>314767</v>
      </c>
      <c r="K13" s="6">
        <v>315547</v>
      </c>
    </row>
    <row r="14" spans="3:11" ht="10.5">
      <c r="C14" s="255" t="s">
        <v>176</v>
      </c>
      <c r="D14" s="57">
        <v>298314</v>
      </c>
      <c r="E14" s="6">
        <v>302271</v>
      </c>
      <c r="F14" s="6">
        <v>314879</v>
      </c>
      <c r="G14" s="6">
        <v>319220</v>
      </c>
      <c r="H14" s="6">
        <v>322844</v>
      </c>
      <c r="I14" s="6">
        <v>318038</v>
      </c>
      <c r="J14" s="6">
        <v>314371</v>
      </c>
      <c r="K14" s="6">
        <v>315146</v>
      </c>
    </row>
    <row r="15" spans="3:11" ht="10.5">
      <c r="C15" s="255" t="s">
        <v>177</v>
      </c>
      <c r="D15" s="57">
        <v>382574</v>
      </c>
      <c r="E15" s="6">
        <v>394765</v>
      </c>
      <c r="F15" s="6">
        <v>410732</v>
      </c>
      <c r="G15" s="6">
        <v>417480</v>
      </c>
      <c r="H15" s="6">
        <v>417208</v>
      </c>
      <c r="I15" s="6">
        <v>403180</v>
      </c>
      <c r="J15" s="6">
        <v>398607</v>
      </c>
      <c r="K15" s="6">
        <v>401215</v>
      </c>
    </row>
    <row r="16" spans="3:11" ht="10.5">
      <c r="C16" s="255"/>
      <c r="D16" s="57"/>
      <c r="E16" s="6"/>
      <c r="F16" s="6"/>
      <c r="G16" s="6"/>
      <c r="H16" s="6"/>
      <c r="I16" s="6"/>
      <c r="J16" s="6"/>
      <c r="K16" s="6"/>
    </row>
    <row r="17" spans="1:11" ht="10.5">
      <c r="A17" s="46" t="s">
        <v>165</v>
      </c>
      <c r="C17" s="255" t="s">
        <v>131</v>
      </c>
      <c r="D17" s="57">
        <v>500525212</v>
      </c>
      <c r="E17" s="6">
        <v>568180902</v>
      </c>
      <c r="F17" s="6">
        <v>726636108</v>
      </c>
      <c r="G17" s="23" t="s">
        <v>614</v>
      </c>
      <c r="H17" s="23" t="s">
        <v>614</v>
      </c>
      <c r="I17" s="23" t="s">
        <v>614</v>
      </c>
      <c r="J17" s="23" t="s">
        <v>614</v>
      </c>
      <c r="K17" s="23" t="s">
        <v>614</v>
      </c>
    </row>
    <row r="18" spans="3:11" ht="10.5">
      <c r="C18" s="255" t="s">
        <v>132</v>
      </c>
      <c r="D18" s="57">
        <v>539403573</v>
      </c>
      <c r="E18" s="6">
        <v>550410629</v>
      </c>
      <c r="F18" s="6">
        <v>714915887</v>
      </c>
      <c r="G18" s="6">
        <v>688852120</v>
      </c>
      <c r="H18" s="6">
        <v>720767086</v>
      </c>
      <c r="I18" s="6">
        <v>707867343</v>
      </c>
      <c r="J18" s="6">
        <v>662630602</v>
      </c>
      <c r="K18" s="6">
        <v>643987915</v>
      </c>
    </row>
    <row r="19" spans="3:11" ht="10.5">
      <c r="C19" s="255"/>
      <c r="D19" s="57"/>
      <c r="E19" s="6"/>
      <c r="F19" s="6"/>
      <c r="G19" s="6"/>
      <c r="H19" s="6"/>
      <c r="I19" s="6"/>
      <c r="J19" s="6"/>
      <c r="K19" s="6"/>
    </row>
    <row r="20" spans="1:11" ht="10.5">
      <c r="A20" s="46" t="s">
        <v>180</v>
      </c>
      <c r="C20" s="255" t="s">
        <v>134</v>
      </c>
      <c r="D20" s="57">
        <v>587100</v>
      </c>
      <c r="E20" s="6">
        <v>626919</v>
      </c>
      <c r="F20" s="6">
        <v>701402</v>
      </c>
      <c r="G20" s="6">
        <v>734920</v>
      </c>
      <c r="H20" s="6">
        <v>777002</v>
      </c>
      <c r="I20" s="6">
        <v>815450</v>
      </c>
      <c r="J20" s="6">
        <v>855740</v>
      </c>
      <c r="K20" s="6">
        <v>897859</v>
      </c>
    </row>
    <row r="21" spans="3:11" ht="10.5">
      <c r="C21" s="255" t="s">
        <v>168</v>
      </c>
      <c r="D21" s="57">
        <v>1285981</v>
      </c>
      <c r="E21" s="6">
        <v>1314714</v>
      </c>
      <c r="F21" s="6">
        <v>1414487</v>
      </c>
      <c r="G21" s="6">
        <v>1417283</v>
      </c>
      <c r="H21" s="6">
        <v>1417812</v>
      </c>
      <c r="I21" s="6">
        <v>1443093</v>
      </c>
      <c r="J21" s="6">
        <v>1450790</v>
      </c>
      <c r="K21" s="6">
        <v>2819866</v>
      </c>
    </row>
    <row r="22" spans="2:11" ht="10.5">
      <c r="B22" s="46" t="s">
        <v>181</v>
      </c>
      <c r="C22" s="255" t="s">
        <v>134</v>
      </c>
      <c r="D22" s="57">
        <v>157088</v>
      </c>
      <c r="E22" s="6">
        <v>199817</v>
      </c>
      <c r="F22" s="6">
        <v>286190</v>
      </c>
      <c r="G22" s="6">
        <v>324314</v>
      </c>
      <c r="H22" s="6">
        <v>369574</v>
      </c>
      <c r="I22" s="6">
        <v>411646</v>
      </c>
      <c r="J22" s="6">
        <v>454225</v>
      </c>
      <c r="K22" s="6">
        <v>499228</v>
      </c>
    </row>
    <row r="23" spans="3:11" ht="10.5">
      <c r="C23" s="255" t="s">
        <v>168</v>
      </c>
      <c r="D23" s="57">
        <v>1496659</v>
      </c>
      <c r="E23" s="6">
        <v>1518314</v>
      </c>
      <c r="F23" s="6">
        <v>1617763</v>
      </c>
      <c r="G23" s="6">
        <v>1606484</v>
      </c>
      <c r="H23" s="6">
        <v>1591717</v>
      </c>
      <c r="I23" s="6">
        <v>1607504</v>
      </c>
      <c r="J23" s="6">
        <v>1156407</v>
      </c>
      <c r="K23" s="6">
        <v>1589888</v>
      </c>
    </row>
    <row r="24" spans="2:11" ht="10.5">
      <c r="B24" s="46" t="s">
        <v>182</v>
      </c>
      <c r="C24" s="255" t="s">
        <v>134</v>
      </c>
      <c r="D24" s="57">
        <v>177455</v>
      </c>
      <c r="E24" s="6">
        <v>169358</v>
      </c>
      <c r="F24" s="6">
        <v>152997</v>
      </c>
      <c r="G24" s="6">
        <v>146290</v>
      </c>
      <c r="H24" s="6">
        <v>139603</v>
      </c>
      <c r="I24" s="6">
        <v>132782</v>
      </c>
      <c r="J24" s="6">
        <v>125939</v>
      </c>
      <c r="K24" s="6">
        <v>119492</v>
      </c>
    </row>
    <row r="25" spans="3:11" ht="10.5">
      <c r="C25" s="255" t="s">
        <v>168</v>
      </c>
      <c r="D25" s="57">
        <v>1879716</v>
      </c>
      <c r="E25" s="6">
        <v>1908221</v>
      </c>
      <c r="F25" s="6">
        <v>2016575</v>
      </c>
      <c r="G25" s="6">
        <v>2013333</v>
      </c>
      <c r="H25" s="6">
        <v>2008763</v>
      </c>
      <c r="I25" s="6">
        <v>2039704</v>
      </c>
      <c r="J25" s="6">
        <v>2046676</v>
      </c>
      <c r="K25" s="6">
        <v>2040624</v>
      </c>
    </row>
    <row r="26" spans="2:11" ht="10.5">
      <c r="B26" s="46" t="s">
        <v>183</v>
      </c>
      <c r="C26" s="255" t="s">
        <v>134</v>
      </c>
      <c r="D26" s="57">
        <v>101882</v>
      </c>
      <c r="E26" s="6">
        <v>99029</v>
      </c>
      <c r="F26" s="6">
        <v>91895</v>
      </c>
      <c r="G26" s="6">
        <v>88297</v>
      </c>
      <c r="H26" s="6">
        <v>84928</v>
      </c>
      <c r="I26" s="6">
        <v>81431</v>
      </c>
      <c r="J26" s="6">
        <v>77779</v>
      </c>
      <c r="K26" s="6">
        <v>74317</v>
      </c>
    </row>
    <row r="27" spans="3:11" ht="10.5">
      <c r="C27" s="255" t="s">
        <v>168</v>
      </c>
      <c r="D27" s="57">
        <v>387557</v>
      </c>
      <c r="E27" s="6">
        <v>392733</v>
      </c>
      <c r="F27" s="6">
        <v>413534</v>
      </c>
      <c r="G27" s="6">
        <v>411487</v>
      </c>
      <c r="H27" s="6">
        <v>409827</v>
      </c>
      <c r="I27" s="6">
        <v>415199</v>
      </c>
      <c r="J27" s="6">
        <v>415592</v>
      </c>
      <c r="K27" s="6">
        <v>413553</v>
      </c>
    </row>
    <row r="28" spans="2:11" ht="10.5">
      <c r="B28" s="46" t="s">
        <v>184</v>
      </c>
      <c r="C28" s="255" t="s">
        <v>134</v>
      </c>
      <c r="D28" s="57">
        <v>5203</v>
      </c>
      <c r="E28" s="6">
        <v>6139</v>
      </c>
      <c r="F28" s="6">
        <v>7413</v>
      </c>
      <c r="G28" s="6">
        <v>8099</v>
      </c>
      <c r="H28" s="6">
        <v>8864</v>
      </c>
      <c r="I28" s="6">
        <v>9570</v>
      </c>
      <c r="J28" s="6">
        <v>10493</v>
      </c>
      <c r="K28" s="6">
        <v>11218</v>
      </c>
    </row>
    <row r="29" spans="2:11" ht="10.5">
      <c r="B29" s="46" t="s">
        <v>185</v>
      </c>
      <c r="C29" s="255" t="s">
        <v>168</v>
      </c>
      <c r="D29" s="57">
        <v>1188756</v>
      </c>
      <c r="E29" s="6">
        <v>1198050</v>
      </c>
      <c r="F29" s="6">
        <v>1274875</v>
      </c>
      <c r="G29" s="6">
        <v>1269678</v>
      </c>
      <c r="H29" s="6">
        <v>1270625</v>
      </c>
      <c r="I29" s="6">
        <v>1293067</v>
      </c>
      <c r="J29" s="6">
        <v>1313230</v>
      </c>
      <c r="K29" s="6">
        <v>1317244</v>
      </c>
    </row>
    <row r="30" spans="2:11" ht="10.5">
      <c r="B30" s="46" t="s">
        <v>186</v>
      </c>
      <c r="C30" s="255" t="s">
        <v>134</v>
      </c>
      <c r="D30" s="57">
        <v>10395</v>
      </c>
      <c r="E30" s="6">
        <v>9895</v>
      </c>
      <c r="F30" s="6">
        <v>9063</v>
      </c>
      <c r="G30" s="6">
        <v>8663</v>
      </c>
      <c r="H30" s="6">
        <v>8327</v>
      </c>
      <c r="I30" s="6">
        <v>7969</v>
      </c>
      <c r="J30" s="6">
        <v>7658</v>
      </c>
      <c r="K30" s="6">
        <v>7355</v>
      </c>
    </row>
    <row r="31" spans="3:11" ht="10.5">
      <c r="C31" s="255" t="s">
        <v>168</v>
      </c>
      <c r="D31" s="57">
        <v>1233821</v>
      </c>
      <c r="E31" s="6">
        <v>1246860</v>
      </c>
      <c r="F31" s="6">
        <v>1304579</v>
      </c>
      <c r="G31" s="6">
        <v>1297110</v>
      </c>
      <c r="H31" s="6">
        <v>1290388</v>
      </c>
      <c r="I31" s="6">
        <v>1306227</v>
      </c>
      <c r="J31" s="6">
        <v>1310876</v>
      </c>
      <c r="K31" s="6">
        <v>1306815</v>
      </c>
    </row>
    <row r="32" spans="2:11" ht="10.5">
      <c r="B32" s="46" t="s">
        <v>187</v>
      </c>
      <c r="C32" s="255" t="s">
        <v>134</v>
      </c>
      <c r="D32" s="57">
        <v>56821</v>
      </c>
      <c r="E32" s="6">
        <v>67683</v>
      </c>
      <c r="F32" s="6">
        <v>85105</v>
      </c>
      <c r="G32" s="6">
        <v>93195</v>
      </c>
      <c r="H32" s="6">
        <v>101951</v>
      </c>
      <c r="I32" s="6">
        <v>110754</v>
      </c>
      <c r="J32" s="6">
        <v>120579</v>
      </c>
      <c r="K32" s="6">
        <v>129396</v>
      </c>
    </row>
    <row r="33" spans="2:11" ht="10.5">
      <c r="B33" s="46" t="s">
        <v>188</v>
      </c>
      <c r="C33" s="255" t="s">
        <v>168</v>
      </c>
      <c r="D33" s="57">
        <v>1037512</v>
      </c>
      <c r="E33" s="6">
        <v>1059168</v>
      </c>
      <c r="F33" s="6">
        <v>1120990</v>
      </c>
      <c r="G33" s="6">
        <v>1122586</v>
      </c>
      <c r="H33" s="6">
        <v>1124034</v>
      </c>
      <c r="I33" s="6">
        <v>1148282</v>
      </c>
      <c r="J33" s="6">
        <v>1160486</v>
      </c>
      <c r="K33" s="6">
        <v>1162181</v>
      </c>
    </row>
    <row r="34" spans="2:11" ht="10.5">
      <c r="B34" s="46" t="s">
        <v>189</v>
      </c>
      <c r="C34" s="255" t="s">
        <v>134</v>
      </c>
      <c r="D34" s="57">
        <v>71066</v>
      </c>
      <c r="E34" s="6">
        <v>68105</v>
      </c>
      <c r="F34" s="6">
        <v>62341</v>
      </c>
      <c r="G34" s="6">
        <v>59949</v>
      </c>
      <c r="H34" s="6">
        <v>57857</v>
      </c>
      <c r="I34" s="6">
        <v>55662</v>
      </c>
      <c r="J34" s="6">
        <v>53673</v>
      </c>
      <c r="K34" s="6">
        <v>51684</v>
      </c>
    </row>
    <row r="35" spans="3:11" ht="10.5">
      <c r="C35" s="255" t="s">
        <v>168</v>
      </c>
      <c r="D35" s="57">
        <v>944254</v>
      </c>
      <c r="E35" s="6">
        <v>964037</v>
      </c>
      <c r="F35" s="6">
        <v>1030305</v>
      </c>
      <c r="G35" s="6">
        <v>1033518</v>
      </c>
      <c r="H35" s="6">
        <v>1036709</v>
      </c>
      <c r="I35" s="6">
        <v>1058456</v>
      </c>
      <c r="J35" s="6">
        <v>1067009</v>
      </c>
      <c r="K35" s="6">
        <v>1070261</v>
      </c>
    </row>
    <row r="36" spans="2:11" ht="10.5">
      <c r="B36" s="46" t="s">
        <v>190</v>
      </c>
      <c r="C36" s="255" t="s">
        <v>134</v>
      </c>
      <c r="D36" s="57">
        <v>7190</v>
      </c>
      <c r="E36" s="6">
        <v>6893</v>
      </c>
      <c r="F36" s="6">
        <v>6398</v>
      </c>
      <c r="G36" s="6">
        <v>6113</v>
      </c>
      <c r="H36" s="6">
        <v>5898</v>
      </c>
      <c r="I36" s="6">
        <v>5636</v>
      </c>
      <c r="J36" s="6">
        <v>5394</v>
      </c>
      <c r="K36" s="6">
        <v>5169</v>
      </c>
    </row>
    <row r="37" spans="3:11" ht="10.5">
      <c r="C37" s="255" t="s">
        <v>168</v>
      </c>
      <c r="D37" s="57">
        <v>246824</v>
      </c>
      <c r="E37" s="6">
        <v>251560</v>
      </c>
      <c r="F37" s="6">
        <v>265462</v>
      </c>
      <c r="G37" s="6">
        <v>265484</v>
      </c>
      <c r="H37" s="6">
        <v>265400</v>
      </c>
      <c r="I37" s="6">
        <v>270493</v>
      </c>
      <c r="J37" s="6">
        <v>271812</v>
      </c>
      <c r="K37" s="6">
        <v>272143</v>
      </c>
    </row>
    <row r="38" spans="1:11" ht="10.5">
      <c r="A38" s="46" t="s">
        <v>191</v>
      </c>
      <c r="C38" s="255"/>
      <c r="D38" s="57"/>
      <c r="E38" s="6"/>
      <c r="F38" s="6"/>
      <c r="G38" s="6"/>
      <c r="H38" s="6"/>
      <c r="I38" s="6"/>
      <c r="J38" s="6"/>
      <c r="K38" s="6"/>
    </row>
    <row r="39" spans="2:11" ht="10.5">
      <c r="B39" s="46" t="s">
        <v>192</v>
      </c>
      <c r="C39" s="255" t="s">
        <v>134</v>
      </c>
      <c r="D39" s="57">
        <v>322</v>
      </c>
      <c r="E39" s="6">
        <v>475</v>
      </c>
      <c r="F39" s="6">
        <v>485</v>
      </c>
      <c r="G39" s="6">
        <v>538</v>
      </c>
      <c r="H39" s="6">
        <v>626</v>
      </c>
      <c r="I39" s="6">
        <v>778</v>
      </c>
      <c r="J39" s="6">
        <v>776</v>
      </c>
      <c r="K39" s="6">
        <v>812</v>
      </c>
    </row>
    <row r="40" spans="1:11" ht="10.5">
      <c r="A40" s="53"/>
      <c r="B40" s="53"/>
      <c r="C40" s="256" t="s">
        <v>193</v>
      </c>
      <c r="D40" s="58">
        <v>174997</v>
      </c>
      <c r="E40" s="54">
        <v>187700</v>
      </c>
      <c r="F40" s="54">
        <v>191403</v>
      </c>
      <c r="G40" s="54">
        <v>199689</v>
      </c>
      <c r="H40" s="54">
        <v>205728</v>
      </c>
      <c r="I40" s="54">
        <v>232600</v>
      </c>
      <c r="J40" s="54">
        <v>238893</v>
      </c>
      <c r="K40" s="54">
        <v>249889</v>
      </c>
    </row>
    <row r="41" spans="1:11" ht="10.5">
      <c r="A41" s="2" t="s">
        <v>194</v>
      </c>
      <c r="I41" s="6"/>
      <c r="J41" s="6"/>
      <c r="K41" s="6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2002-03-05T01:35:29Z</cp:lastPrinted>
  <dcterms:created xsi:type="dcterms:W3CDTF">2002-02-26T07:46:23Z</dcterms:created>
  <dcterms:modified xsi:type="dcterms:W3CDTF">2002-03-07T07:44:12Z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