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2384" windowHeight="9312" tabRatio="632" activeTab="11"/>
  </bookViews>
  <sheets>
    <sheet name="目次" sheetId="1" r:id="rId1"/>
    <sheet name="20,1,1" sheetId="2" r:id="rId2"/>
    <sheet name="20,1,2" sheetId="3" r:id="rId3"/>
    <sheet name="20,2" sheetId="4" r:id="rId4"/>
    <sheet name="20,3" sheetId="5" r:id="rId5"/>
    <sheet name="20,4,1" sheetId="6" r:id="rId6"/>
    <sheet name="20,4,2" sheetId="7" r:id="rId7"/>
    <sheet name="20,5" sheetId="8" r:id="rId8"/>
    <sheet name="20,6" sheetId="9" r:id="rId9"/>
    <sheet name="20,7" sheetId="10" r:id="rId10"/>
    <sheet name="20,8" sheetId="11" r:id="rId11"/>
    <sheet name="20,9" sheetId="12" r:id="rId12"/>
    <sheet name="20,10" sheetId="13" r:id="rId13"/>
    <sheet name="20,11" sheetId="14" r:id="rId14"/>
  </sheets>
  <definedNames>
    <definedName name="_xlnm.Print_Titles" localSheetId="5">'20,4,1'!$A:$A,'20,4,1'!$2:$5</definedName>
    <definedName name="_xlnm.Print_Titles" localSheetId="6">'20,4,2'!$2:$5</definedName>
    <definedName name="_xlnm.Print_Titles" localSheetId="9">'20,7'!$A:$A</definedName>
    <definedName name="_xlnm.Print_Titles" localSheetId="10">'20,8'!$A:$A,'20,8'!$2:$5</definedName>
  </definedNames>
  <calcPr fullCalcOnLoad="1"/>
</workbook>
</file>

<file path=xl/sharedStrings.xml><?xml version="1.0" encoding="utf-8"?>
<sst xmlns="http://schemas.openxmlformats.org/spreadsheetml/2006/main" count="1313" uniqueCount="513">
  <si>
    <t>20.1</t>
  </si>
  <si>
    <t>兵庫県歳入歳出決算額</t>
  </si>
  <si>
    <t>20.1.1</t>
  </si>
  <si>
    <t>一般会計</t>
  </si>
  <si>
    <t>20.1.2</t>
  </si>
  <si>
    <t>特別会計</t>
  </si>
  <si>
    <t>20.2</t>
  </si>
  <si>
    <t>兵庫県公営企業会計決算額</t>
  </si>
  <si>
    <t>20.3</t>
  </si>
  <si>
    <t>財政資金対民間収支＜平成１１年＞</t>
  </si>
  <si>
    <t>20.4</t>
  </si>
  <si>
    <t>市町別普通会計決算状況</t>
  </si>
  <si>
    <t>20.4.1</t>
  </si>
  <si>
    <t>歳入の部</t>
  </si>
  <si>
    <t>20.4.2</t>
  </si>
  <si>
    <t>歳出の部</t>
  </si>
  <si>
    <t>20.5</t>
  </si>
  <si>
    <t>県税収入決算額＜平成１１年度＞</t>
  </si>
  <si>
    <t>20.6</t>
  </si>
  <si>
    <t>財務事務所別税目別県税徴収状況</t>
  </si>
  <si>
    <t>20.7</t>
  </si>
  <si>
    <t>税務署別税目別国税徴収状況</t>
  </si>
  <si>
    <t>20.8</t>
  </si>
  <si>
    <t>市町別税目別市町税徴集実績</t>
  </si>
  <si>
    <t>20.9</t>
  </si>
  <si>
    <t>県債会計別現在高</t>
  </si>
  <si>
    <t>20.10</t>
  </si>
  <si>
    <t>競馬事業成績</t>
  </si>
  <si>
    <t>20.11</t>
  </si>
  <si>
    <t>申告所得税・所得階級別人員</t>
  </si>
  <si>
    <t>20.12</t>
  </si>
  <si>
    <t>市町別地方債現在高</t>
  </si>
  <si>
    <t>第20章　財政</t>
  </si>
  <si>
    <t>20.1　兵庫県歳入歳出決算額</t>
  </si>
  <si>
    <t>20.1.1　一般会計</t>
  </si>
  <si>
    <t xml:space="preserve">歳入  </t>
  </si>
  <si>
    <t xml:space="preserve">歳出  </t>
  </si>
  <si>
    <t>年次・科目別</t>
  </si>
  <si>
    <t>当初予算額</t>
  </si>
  <si>
    <t>決算額</t>
  </si>
  <si>
    <t>平成4年度</t>
  </si>
  <si>
    <t>平成5年度</t>
  </si>
  <si>
    <t>平成7年度</t>
  </si>
  <si>
    <t>　　8年度</t>
  </si>
  <si>
    <t>　　9年度</t>
  </si>
  <si>
    <t>　　10年度</t>
  </si>
  <si>
    <t>　　11年度</t>
  </si>
  <si>
    <t>県税</t>
  </si>
  <si>
    <t>議会費</t>
  </si>
  <si>
    <t>地方消費税清算金</t>
  </si>
  <si>
    <t>総務費</t>
  </si>
  <si>
    <t>地方譲与税</t>
  </si>
  <si>
    <t>民生費</t>
  </si>
  <si>
    <t>地方特例交付金</t>
  </si>
  <si>
    <t>衛生費</t>
  </si>
  <si>
    <t>地方交付税</t>
  </si>
  <si>
    <t>労働費</t>
  </si>
  <si>
    <t>交通安全対策特別交付金</t>
  </si>
  <si>
    <t>農林水産費</t>
  </si>
  <si>
    <t>分担金及び負担金</t>
  </si>
  <si>
    <t>商工費</t>
  </si>
  <si>
    <t>使用料及び手数料</t>
  </si>
  <si>
    <t>土木費</t>
  </si>
  <si>
    <t>国庫支出金</t>
  </si>
  <si>
    <t>警察費</t>
  </si>
  <si>
    <t>財産収入</t>
  </si>
  <si>
    <t>教育費</t>
  </si>
  <si>
    <t>寄附金</t>
  </si>
  <si>
    <t>災害復旧費</t>
  </si>
  <si>
    <t>繰入金</t>
  </si>
  <si>
    <t>公債費</t>
  </si>
  <si>
    <t>繰越金</t>
  </si>
  <si>
    <t>予備費</t>
  </si>
  <si>
    <t>諸収入</t>
  </si>
  <si>
    <t>県債</t>
  </si>
  <si>
    <t>(単位：千円)　県会計課　調</t>
  </si>
  <si>
    <t>20.1.2　特別会計</t>
  </si>
  <si>
    <t>年次・会計別</t>
  </si>
  <si>
    <t>歳入</t>
  </si>
  <si>
    <t>歳出</t>
  </si>
  <si>
    <t>県行造林事業</t>
  </si>
  <si>
    <t>港湾整備事業</t>
  </si>
  <si>
    <t>公共事業用地先行取得事業</t>
  </si>
  <si>
    <t>県営住宅事業</t>
  </si>
  <si>
    <t>北摂開発事業</t>
  </si>
  <si>
    <t>勤労者総合福祉施設整備事業</t>
  </si>
  <si>
    <t>流域下水道事業</t>
  </si>
  <si>
    <t>庁用自動車管理</t>
  </si>
  <si>
    <t>自治振興助成事業</t>
  </si>
  <si>
    <t>母子寡婦福祉資金</t>
  </si>
  <si>
    <t>農業改良資金</t>
  </si>
  <si>
    <t>産業開発資金</t>
  </si>
  <si>
    <t>林業改善資金</t>
  </si>
  <si>
    <t>沿岸漁業改善資金</t>
  </si>
  <si>
    <t>20.2　兵庫県公営企業会計決算額</t>
  </si>
  <si>
    <t>区分</t>
  </si>
  <si>
    <t>平成8年度</t>
  </si>
  <si>
    <t>平成10年度</t>
  </si>
  <si>
    <t>平成11年度</t>
  </si>
  <si>
    <t>予算額</t>
  </si>
  <si>
    <t>翌年度</t>
  </si>
  <si>
    <t>予算額に比し</t>
  </si>
  <si>
    <t>繰越額</t>
  </si>
  <si>
    <t>増</t>
  </si>
  <si>
    <t>減</t>
  </si>
  <si>
    <t>県立病院事業</t>
  </si>
  <si>
    <t>(収益的)</t>
  </si>
  <si>
    <t>　収入</t>
  </si>
  <si>
    <t>　支出</t>
  </si>
  <si>
    <t>(資本的)</t>
  </si>
  <si>
    <t>(合計)</t>
  </si>
  <si>
    <t>工業用水道事業</t>
  </si>
  <si>
    <t>電気事業</t>
  </si>
  <si>
    <t>地域整備事業</t>
  </si>
  <si>
    <t>水道用水供給事業</t>
  </si>
  <si>
    <t>水源開発事業</t>
  </si>
  <si>
    <t>企業資産運用事業</t>
  </si>
  <si>
    <t>(単位：千円)県立病院局・県企業庁  調</t>
  </si>
  <si>
    <t>20.3  財政資金対民間収支&lt;平成11年&gt;</t>
  </si>
  <si>
    <t>11年　</t>
  </si>
  <si>
    <t>1月</t>
  </si>
  <si>
    <t>2月</t>
  </si>
  <si>
    <t>3月</t>
  </si>
  <si>
    <t>4月</t>
  </si>
  <si>
    <t>5月</t>
  </si>
  <si>
    <t>6月</t>
  </si>
  <si>
    <t>7月</t>
  </si>
  <si>
    <t>8月</t>
  </si>
  <si>
    <t>9月</t>
  </si>
  <si>
    <t>10　月</t>
  </si>
  <si>
    <t>11　月</t>
  </si>
  <si>
    <t>12　月</t>
  </si>
  <si>
    <t>受入</t>
  </si>
  <si>
    <t>　租税</t>
  </si>
  <si>
    <t>　その他</t>
  </si>
  <si>
    <t>特別会計等</t>
  </si>
  <si>
    <t>　食糧管理</t>
  </si>
  <si>
    <t>　資金運用部</t>
  </si>
  <si>
    <t>　産業投資</t>
  </si>
  <si>
    <t>　道路整備</t>
  </si>
  <si>
    <t>　治水</t>
  </si>
  <si>
    <t>　港湾・土地・空港</t>
  </si>
  <si>
    <t>　保険</t>
  </si>
  <si>
    <t>　郵便局</t>
  </si>
  <si>
    <t>　金融公庫</t>
  </si>
  <si>
    <t>　石炭石油エネルギー需給</t>
  </si>
  <si>
    <t>　学校</t>
  </si>
  <si>
    <t>　林野</t>
  </si>
  <si>
    <t>公債</t>
  </si>
  <si>
    <t>短期証券</t>
  </si>
  <si>
    <t>調整</t>
  </si>
  <si>
    <t>代預</t>
  </si>
  <si>
    <t>支払</t>
  </si>
  <si>
    <t>　社会保障</t>
  </si>
  <si>
    <t>　防衛</t>
  </si>
  <si>
    <t>　公共事業</t>
  </si>
  <si>
    <t>　交付税</t>
  </si>
  <si>
    <t>　義務教育費</t>
  </si>
  <si>
    <t>資料：「管内財政収支月報」</t>
  </si>
  <si>
    <t>20.4  市町別普通会計決算状況</t>
  </si>
  <si>
    <t>20.4.1　歳入の部</t>
  </si>
  <si>
    <t>ゴルフ場</t>
  </si>
  <si>
    <t>地方消費税</t>
  </si>
  <si>
    <t>特別地方</t>
  </si>
  <si>
    <t>軽油・自</t>
  </si>
  <si>
    <t>利子割</t>
  </si>
  <si>
    <t>国有提供</t>
  </si>
  <si>
    <t>交通安全</t>
  </si>
  <si>
    <t>分担金及び</t>
  </si>
  <si>
    <t>総額</t>
  </si>
  <si>
    <t>地方税</t>
  </si>
  <si>
    <t>利 用 税</t>
  </si>
  <si>
    <t>消費税</t>
  </si>
  <si>
    <t>動車取得</t>
  </si>
  <si>
    <t>施設等</t>
  </si>
  <si>
    <t>県支出金</t>
  </si>
  <si>
    <t>対策特別</t>
  </si>
  <si>
    <t>使用料</t>
  </si>
  <si>
    <t>手数料</t>
  </si>
  <si>
    <t>寄付金</t>
  </si>
  <si>
    <t>地方債</t>
  </si>
  <si>
    <t>交 付 金</t>
  </si>
  <si>
    <t>交付金</t>
  </si>
  <si>
    <t>税交付金</t>
  </si>
  <si>
    <t>負担金</t>
  </si>
  <si>
    <t>平成3年度</t>
  </si>
  <si>
    <t>…</t>
  </si>
  <si>
    <t>神戸市　　</t>
  </si>
  <si>
    <t>阪神南地域</t>
  </si>
  <si>
    <t>　尼崎市　</t>
  </si>
  <si>
    <t>　西宮市　</t>
  </si>
  <si>
    <t>　芦屋市　</t>
  </si>
  <si>
    <t>阪神北地域</t>
  </si>
  <si>
    <t>　伊丹市　</t>
  </si>
  <si>
    <t>　宝塚市　</t>
  </si>
  <si>
    <t>　川西市　</t>
  </si>
  <si>
    <t>　三田市　</t>
  </si>
  <si>
    <t>　猪名川町</t>
  </si>
  <si>
    <t>東播磨地域</t>
  </si>
  <si>
    <t>　明石市　</t>
  </si>
  <si>
    <t>　加古川市</t>
  </si>
  <si>
    <t>　高砂市　</t>
  </si>
  <si>
    <t>　稲美町　</t>
  </si>
  <si>
    <t>　播磨町　</t>
  </si>
  <si>
    <t>北播磨地域</t>
  </si>
  <si>
    <t>　西脇市　</t>
  </si>
  <si>
    <t>　三木市　</t>
  </si>
  <si>
    <t>　小野市　</t>
  </si>
  <si>
    <t>　加西市　</t>
  </si>
  <si>
    <t>　吉川町　</t>
  </si>
  <si>
    <t>　社　町　</t>
  </si>
  <si>
    <t>　滝野町　</t>
  </si>
  <si>
    <t>　東条町　</t>
  </si>
  <si>
    <t>　中　町　</t>
  </si>
  <si>
    <t>　加美町　</t>
  </si>
  <si>
    <t>　八千代町</t>
  </si>
  <si>
    <t>　黒田庄町</t>
  </si>
  <si>
    <t>中播磨地域</t>
  </si>
  <si>
    <t>　姫路市　</t>
  </si>
  <si>
    <t>　家島町　</t>
  </si>
  <si>
    <t>　夢前町　</t>
  </si>
  <si>
    <t>　神崎町　</t>
  </si>
  <si>
    <t>　市川町　</t>
  </si>
  <si>
    <t>　福崎町　</t>
  </si>
  <si>
    <t>　香寺町　</t>
  </si>
  <si>
    <t>　大河内町</t>
  </si>
  <si>
    <t>西播磨地域</t>
  </si>
  <si>
    <t>　相生市　</t>
  </si>
  <si>
    <t>　龍野市　</t>
  </si>
  <si>
    <t>　赤穂市　</t>
  </si>
  <si>
    <t>　新宮町　</t>
  </si>
  <si>
    <t>　揖保川町</t>
  </si>
  <si>
    <t>　御津町　</t>
  </si>
  <si>
    <t>　太子町　</t>
  </si>
  <si>
    <t>　上郡町　</t>
  </si>
  <si>
    <t>　佐用町　</t>
  </si>
  <si>
    <t>　上月町　</t>
  </si>
  <si>
    <t>　南光町　</t>
  </si>
  <si>
    <t>　三日月町</t>
  </si>
  <si>
    <t>　山崎町　</t>
  </si>
  <si>
    <t>　安富町　</t>
  </si>
  <si>
    <t>　一宮町　</t>
  </si>
  <si>
    <t>　波賀町　</t>
  </si>
  <si>
    <t>　千種町　</t>
  </si>
  <si>
    <t>但馬地域　</t>
  </si>
  <si>
    <t>　豊岡市　</t>
  </si>
  <si>
    <t>　城崎町　</t>
  </si>
  <si>
    <t>　竹野町　</t>
  </si>
  <si>
    <t>　香住町　</t>
  </si>
  <si>
    <t>　日高町　</t>
  </si>
  <si>
    <t>　出石町　</t>
  </si>
  <si>
    <t>　但東町　</t>
  </si>
  <si>
    <t>　村岡町　</t>
  </si>
  <si>
    <t>　浜坂町　</t>
  </si>
  <si>
    <t>　美方町　</t>
  </si>
  <si>
    <t>　温泉町　</t>
  </si>
  <si>
    <t>　八鹿町　</t>
  </si>
  <si>
    <t>　養父町　</t>
  </si>
  <si>
    <t>　大屋町　</t>
  </si>
  <si>
    <t>　関宮町　</t>
  </si>
  <si>
    <t>　生野町　</t>
  </si>
  <si>
    <t>　和田山町</t>
  </si>
  <si>
    <t>　山東町　</t>
  </si>
  <si>
    <t>　朝来町　</t>
  </si>
  <si>
    <t>丹波地域　</t>
  </si>
  <si>
    <t>　篠山市　</t>
  </si>
  <si>
    <t>　柏原町　</t>
  </si>
  <si>
    <t>　氷上町　</t>
  </si>
  <si>
    <t>　青垣町　</t>
  </si>
  <si>
    <t>　春日町　</t>
  </si>
  <si>
    <t>　山南町　</t>
  </si>
  <si>
    <t>　市島町　</t>
  </si>
  <si>
    <t>淡路地域　</t>
  </si>
  <si>
    <t>　洲本市　</t>
  </si>
  <si>
    <t>　津名町　</t>
  </si>
  <si>
    <t>　淡路町　</t>
  </si>
  <si>
    <t>　北淡町　</t>
  </si>
  <si>
    <t>　五色町　</t>
  </si>
  <si>
    <t>　東浦町　</t>
  </si>
  <si>
    <t>　緑　町　</t>
  </si>
  <si>
    <t>　西淡町　</t>
  </si>
  <si>
    <t>　三原町　</t>
  </si>
  <si>
    <t>　南淡町　</t>
  </si>
  <si>
    <t>(単位：千円)県市町振興課  調</t>
  </si>
  <si>
    <t>20.4.2　歳出の部</t>
  </si>
  <si>
    <t>農林水産</t>
  </si>
  <si>
    <t>災害</t>
  </si>
  <si>
    <t>前年度繰上</t>
  </si>
  <si>
    <t>消防費</t>
  </si>
  <si>
    <t>諸支出金</t>
  </si>
  <si>
    <t>業費</t>
  </si>
  <si>
    <t>復旧費</t>
  </si>
  <si>
    <t>充用金</t>
  </si>
  <si>
    <t>20.5  県税収入決算額&lt;平成11年度&gt;</t>
  </si>
  <si>
    <t>調定額</t>
  </si>
  <si>
    <t>収入額</t>
  </si>
  <si>
    <t>不納欠損額</t>
  </si>
  <si>
    <t>収入未済額</t>
  </si>
  <si>
    <t>調定外誤納分(還付未済額)</t>
  </si>
  <si>
    <t>翌年度繰越額</t>
  </si>
  <si>
    <t>収入歩合(%)</t>
  </si>
  <si>
    <t>件数</t>
  </si>
  <si>
    <t>金額</t>
  </si>
  <si>
    <t>県税総額</t>
  </si>
  <si>
    <t>　現年課税分</t>
  </si>
  <si>
    <t>　滞納繰越分</t>
  </si>
  <si>
    <t>普通税</t>
  </si>
  <si>
    <t>　県民税</t>
  </si>
  <si>
    <t>　　現年課税分</t>
  </si>
  <si>
    <t>　　滞納繰越分</t>
  </si>
  <si>
    <t>　　　個人</t>
  </si>
  <si>
    <t>　　　現年課税分</t>
  </si>
  <si>
    <t>　　　滞納繰越分</t>
  </si>
  <si>
    <t>　　　法人</t>
  </si>
  <si>
    <t>　　　利子割</t>
  </si>
  <si>
    <t>　事業税</t>
  </si>
  <si>
    <t>　地方消費税</t>
  </si>
  <si>
    <t>　　　譲渡割</t>
  </si>
  <si>
    <t>　　　貨物割</t>
  </si>
  <si>
    <t>　不動産取得税　</t>
  </si>
  <si>
    <t>　県たばこ税</t>
  </si>
  <si>
    <t>　ゴルフ場利用税</t>
  </si>
  <si>
    <t>　特別地方消費税</t>
  </si>
  <si>
    <t>　自動車税</t>
  </si>
  <si>
    <t>　鉱区税</t>
  </si>
  <si>
    <t>　狩猟者登録税</t>
  </si>
  <si>
    <t>　固定資産税</t>
  </si>
  <si>
    <t>目的税</t>
  </si>
  <si>
    <t>　自動車取得税　</t>
  </si>
  <si>
    <t>　軽油引取税</t>
  </si>
  <si>
    <t>　入猟税</t>
  </si>
  <si>
    <t>旧法による税</t>
  </si>
  <si>
    <t>　県たばこ消費税</t>
  </si>
  <si>
    <t>　娯楽施設利用税</t>
  </si>
  <si>
    <t>　料理飲食等消費税</t>
  </si>
  <si>
    <t>地方譲与税計</t>
  </si>
  <si>
    <t>　消費譲与税</t>
  </si>
  <si>
    <t>　地方道路譲与税</t>
  </si>
  <si>
    <t>　石油ガス譲与税</t>
  </si>
  <si>
    <t>　航空機燃料譲与税</t>
  </si>
  <si>
    <t>(単位：千円)県税務課  調</t>
  </si>
  <si>
    <t>(注) 1 調定外誤納分の税額は調定額欄の税額に含めるが件数は含まない。</t>
  </si>
  <si>
    <t xml:space="preserve">     2 地方譲与税は総額に含まない。　　</t>
  </si>
  <si>
    <t xml:space="preserve">     3 県たばこ消費税は税制改正により改組され、県たばこ税になった。</t>
  </si>
  <si>
    <t xml:space="preserve">     4 収入歩合＝収入額／調定額</t>
  </si>
  <si>
    <t xml:space="preserve">     5 翌年度繰越額＝収入未済額－調停外誤納額</t>
  </si>
  <si>
    <t>20.6  財務事務所別税目別県税徴収状況</t>
  </si>
  <si>
    <t>県民税(計)</t>
  </si>
  <si>
    <t>県民税(個人)</t>
  </si>
  <si>
    <t>県民税(法人)</t>
  </si>
  <si>
    <t>県民税(県民税利子割)</t>
  </si>
  <si>
    <t>事業税(計)</t>
  </si>
  <si>
    <t>事業税(個人)</t>
  </si>
  <si>
    <t>事業税(法人)</t>
  </si>
  <si>
    <t>不動産取得税</t>
  </si>
  <si>
    <t>県たばこ税</t>
  </si>
  <si>
    <t>ゴルフ場利用税</t>
  </si>
  <si>
    <t>特別地方消費税</t>
  </si>
  <si>
    <t>自動車税</t>
  </si>
  <si>
    <t>鉱区税</t>
  </si>
  <si>
    <t>狩猟者登録税</t>
  </si>
  <si>
    <t>固定資産税</t>
  </si>
  <si>
    <t>自動車取得税</t>
  </si>
  <si>
    <t>軽油取引税</t>
  </si>
  <si>
    <t>入猟税</t>
  </si>
  <si>
    <t>収入歩合</t>
  </si>
  <si>
    <t>神戸</t>
  </si>
  <si>
    <t>灘</t>
  </si>
  <si>
    <t>兵庫</t>
  </si>
  <si>
    <t>西神戸</t>
  </si>
  <si>
    <t>尼崎</t>
  </si>
  <si>
    <t>西宮</t>
  </si>
  <si>
    <t>明石</t>
  </si>
  <si>
    <t>伊丹</t>
  </si>
  <si>
    <t>社</t>
  </si>
  <si>
    <t>加古川</t>
  </si>
  <si>
    <t>姫路</t>
  </si>
  <si>
    <t>竜野</t>
  </si>
  <si>
    <t>上郡</t>
  </si>
  <si>
    <t>豊岡</t>
  </si>
  <si>
    <t>和田山</t>
  </si>
  <si>
    <t>柏原</t>
  </si>
  <si>
    <t>洲本</t>
  </si>
  <si>
    <t>(単位：千円、%)県税務課  調</t>
  </si>
  <si>
    <t>(注)　地方消費税及び県たばこ税については神戸財務事務所が一括して扱っている。</t>
  </si>
  <si>
    <t>20.7  税務署別税目別国税徴収状況</t>
  </si>
  <si>
    <t>　</t>
  </si>
  <si>
    <t>総計</t>
  </si>
  <si>
    <t>所得税</t>
  </si>
  <si>
    <t>(源泉所得税)</t>
  </si>
  <si>
    <t>(申告所得税)</t>
  </si>
  <si>
    <t>法人税</t>
  </si>
  <si>
    <t>相続税・贈与税</t>
  </si>
  <si>
    <t>その他の直接税</t>
  </si>
  <si>
    <t>酒税</t>
  </si>
  <si>
    <t>物品税</t>
  </si>
  <si>
    <t>その他の間接税</t>
  </si>
  <si>
    <t>徴収決定済額</t>
  </si>
  <si>
    <t>収納済額</t>
  </si>
  <si>
    <t>平成6年度</t>
  </si>
  <si>
    <t>　　7年度</t>
  </si>
  <si>
    <t>　神　戸</t>
  </si>
  <si>
    <t>　　灘</t>
  </si>
  <si>
    <t>　須　磨</t>
  </si>
  <si>
    <t>　兵　庫</t>
  </si>
  <si>
    <t>　長　田</t>
  </si>
  <si>
    <t>　西　宮</t>
  </si>
  <si>
    <t>　芦　屋</t>
  </si>
  <si>
    <t>　伊　丹</t>
  </si>
  <si>
    <t>　尼　崎</t>
  </si>
  <si>
    <t>　明　石</t>
  </si>
  <si>
    <t>　三　木</t>
  </si>
  <si>
    <t>　　社</t>
  </si>
  <si>
    <t>　西　脇</t>
  </si>
  <si>
    <t>　加古川</t>
  </si>
  <si>
    <t>　姫　路</t>
  </si>
  <si>
    <t>　龍　野</t>
  </si>
  <si>
    <t>　相　生</t>
  </si>
  <si>
    <t>　豊　岡</t>
  </si>
  <si>
    <t>　和田山</t>
  </si>
  <si>
    <t>　柏　原</t>
  </si>
  <si>
    <t>　洲　本</t>
  </si>
  <si>
    <t>Ｘ</t>
  </si>
  <si>
    <t>(注)1　ラウンドの関係で県計と内訳は合致しない。</t>
  </si>
  <si>
    <t>　　2　平成9年度の物品税は、その他の間接税に含む。</t>
  </si>
  <si>
    <t>20.8  市町別税目別市町税徴収実績</t>
  </si>
  <si>
    <t>区　　　分</t>
  </si>
  <si>
    <t>計</t>
  </si>
  <si>
    <t>市町民税</t>
  </si>
  <si>
    <t>軽自動車税</t>
  </si>
  <si>
    <t>市町たばこ税</t>
  </si>
  <si>
    <t>鉱産税</t>
  </si>
  <si>
    <t>特別土地保有税</t>
  </si>
  <si>
    <t>調定済額</t>
  </si>
  <si>
    <t>収入済額</t>
  </si>
  <si>
    <t xml:space="preserve">    4年度</t>
  </si>
  <si>
    <t xml:space="preserve"> </t>
  </si>
  <si>
    <t>(注)旧法による税は、市町たばこ・消費税、電気・ガス税、木材取引税をいう。</t>
  </si>
  <si>
    <t>20.9  県債会計別現在高</t>
  </si>
  <si>
    <t>平成7年度末</t>
  </si>
  <si>
    <t>平成8年度末</t>
  </si>
  <si>
    <t>現在高</t>
  </si>
  <si>
    <t>発行高</t>
  </si>
  <si>
    <t>元金償還額</t>
  </si>
  <si>
    <t>年度末現在高</t>
  </si>
  <si>
    <t>　港湾整備</t>
  </si>
  <si>
    <t>　公共用地</t>
  </si>
  <si>
    <t>　県営住宅</t>
  </si>
  <si>
    <t>　母子寡婦福祉</t>
  </si>
  <si>
    <t>　産業開発</t>
  </si>
  <si>
    <t>　北摂開発</t>
  </si>
  <si>
    <t>　農業改良</t>
  </si>
  <si>
    <t>　流域下水道</t>
  </si>
  <si>
    <t>公営企業会計</t>
  </si>
  <si>
    <t>　病院</t>
  </si>
  <si>
    <t>　工業用水</t>
  </si>
  <si>
    <t>　電気</t>
  </si>
  <si>
    <t>　地域整備</t>
  </si>
  <si>
    <t>　水道</t>
  </si>
  <si>
    <t>　水源開発</t>
  </si>
  <si>
    <t>普通会計(再掲)</t>
  </si>
  <si>
    <t>(単位：千円)県財政課  調</t>
  </si>
  <si>
    <t>20.10  競馬事業成績</t>
  </si>
  <si>
    <t>開催日数(日)</t>
  </si>
  <si>
    <t>入場人員(人)</t>
  </si>
  <si>
    <t>発売金(千円)</t>
  </si>
  <si>
    <t>払戻金(千円)</t>
  </si>
  <si>
    <t>１人当たり</t>
  </si>
  <si>
    <t>純収入(配分金)</t>
  </si>
  <si>
    <t>開催場所</t>
  </si>
  <si>
    <t>平均購買額(円)</t>
  </si>
  <si>
    <t>(千円)</t>
  </si>
  <si>
    <t>園田・姫路</t>
  </si>
  <si>
    <t>　 10年度</t>
  </si>
  <si>
    <t>　 11年度</t>
  </si>
  <si>
    <t>兵庫県競馬組合  調</t>
  </si>
  <si>
    <t>(注)1  入場人員には場外発売利用者を含まない。</t>
  </si>
  <si>
    <t>　　2  発売金には返還金は含まない。</t>
  </si>
  <si>
    <t>20.11  申告所得税・所得階級別人員</t>
  </si>
  <si>
    <t>営業所得者</t>
  </si>
  <si>
    <t>農業所得者</t>
  </si>
  <si>
    <t>その他事業所得者</t>
  </si>
  <si>
    <t>その他所得者</t>
  </si>
  <si>
    <t xml:space="preserve">    100万円以下</t>
  </si>
  <si>
    <t xml:space="preserve">    150万円以下</t>
  </si>
  <si>
    <t xml:space="preserve">    200万円以下 </t>
  </si>
  <si>
    <t xml:space="preserve">    250万円以下</t>
  </si>
  <si>
    <t xml:space="preserve">    300万円以下</t>
  </si>
  <si>
    <t xml:space="preserve">    400万円以下</t>
  </si>
  <si>
    <t xml:space="preserve">    500万円以下 </t>
  </si>
  <si>
    <t xml:space="preserve">    600万円以下</t>
  </si>
  <si>
    <t xml:space="preserve">    700万円以下</t>
  </si>
  <si>
    <t xml:space="preserve">    800万円以下</t>
  </si>
  <si>
    <t xml:space="preserve">  1 000万円以下</t>
  </si>
  <si>
    <t xml:space="preserve">  1 200万円以下</t>
  </si>
  <si>
    <t xml:space="preserve">  1 500万円以下</t>
  </si>
  <si>
    <t xml:space="preserve">  2 000万円以下 </t>
  </si>
  <si>
    <t xml:space="preserve">  3 000万円以下</t>
  </si>
  <si>
    <t xml:space="preserve">  5 000万円以下</t>
  </si>
  <si>
    <t>―</t>
  </si>
  <si>
    <t xml:space="preserve">  5 000万円超</t>
  </si>
  <si>
    <t xml:space="preserve">  5 000万円越</t>
  </si>
  <si>
    <t xml:space="preserve">  　　所得金額の階級別に示したものである。</t>
  </si>
  <si>
    <t>(単位：百万円) 日本銀行 調</t>
  </si>
  <si>
    <t>(単位：千円)  県市町振興課 調</t>
  </si>
  <si>
    <t>平成10年度</t>
  </si>
  <si>
    <t>(単位：千円)　資料：「大阪国税局統計書」</t>
  </si>
  <si>
    <t>法定外普通税</t>
  </si>
  <si>
    <t>平成9年度末</t>
  </si>
  <si>
    <t>平成10年度末</t>
  </si>
  <si>
    <t>　　3  平成10、11年度の１人当たり平均購買額は本場発売金を入場人員で除したもの。</t>
  </si>
  <si>
    <t>(単位：人)　資料「大阪国税局統計書」</t>
  </si>
  <si>
    <t>(注)  この表は平成10年及び平成11年3月31日現在において、平成9年及び平成10年分所得税の申告納税額のある者を、</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</si>
</sst>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numFmt numFmtId="177" formatCode="###\ ###\ ###"/>
    <numFmt numFmtId="178" formatCode="#\ ###\ ###\ ##0"/>
    <numFmt numFmtId="179" formatCode="###\ ###\ ##0"/>
    <numFmt numFmtId="180" formatCode="#\ ###\ ###\ ###\ ##0"/>
    <numFmt numFmtId="181" formatCode="#\ ###\ ##0;\-#\ ###\ ##0;&quot;－&quot;"/>
    <numFmt numFmtId="182" formatCode="#\ ###\ ###\ ##0;\-#\ ###\ ###\ ##0;&quot;－&quot;"/>
    <numFmt numFmtId="183" formatCode="##\ ###\ ###"/>
    <numFmt numFmtId="184" formatCode="##\ ###\ ##0"/>
    <numFmt numFmtId="185" formatCode="#\ ###\ ##0"/>
    <numFmt numFmtId="186" formatCode="#\ ###\ ##0,;\-#\ ###\ ##0,;&quot;－&quot;"/>
    <numFmt numFmtId="187" formatCode="\ ###\ ##0;\-\ ###\ ##0;&quot;－&quot;"/>
    <numFmt numFmtId="188" formatCode="##\ ###\ ##0;\-##\ ###\ ##0;&quot;－&quot;"/>
    <numFmt numFmtId="189" formatCode="0.0"/>
    <numFmt numFmtId="190" formatCode="###\ ###\ ###\ ##0"/>
    <numFmt numFmtId="191" formatCode="#\ ###\ ###,"/>
    <numFmt numFmtId="192" formatCode="##.0"/>
    <numFmt numFmtId="193" formatCode="#\ ###\ ###\ ###,"/>
    <numFmt numFmtId="194" formatCode="#\ ###\ ###\ ##0,;\-#\ ###\ ###\ ##0,;&quot;－&quot;"/>
    <numFmt numFmtId="195" formatCode="#0.0"/>
    <numFmt numFmtId="196" formatCode="###\ ###\ ###\ ###"/>
    <numFmt numFmtId="197" formatCode="##\ ###\ ###\ ###"/>
    <numFmt numFmtId="198" formatCode="##\ ###\ ###\ ##0"/>
    <numFmt numFmtId="199" formatCode="###\ ###\ ###&quot;準&quot;"/>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 #,##0_-;\-* #,##0_-;_-* &quot;-&quot;_-;_-@_-"/>
    <numFmt numFmtId="206" formatCode="_-&quot;\&quot;* #,##0.00_-;\-&quot;\&quot;* #,##0.00_-;_-&quot;\&quot;* &quot;-&quot;??_-;_-@_-"/>
    <numFmt numFmtId="207" formatCode="_-* #,##0.00_-;\-* #,##0.00_-;_-* &quot;-&quot;??_-;_-@_-"/>
    <numFmt numFmtId="208" formatCode="###\ ###"/>
  </numFmts>
  <fonts count="12">
    <font>
      <sz val="11"/>
      <name val="ＭＳ Ｐゴシック"/>
      <family val="3"/>
    </font>
    <font>
      <sz val="6"/>
      <name val="ＭＳ Ｐゴシック"/>
      <family val="3"/>
    </font>
    <font>
      <sz val="14"/>
      <name val="ＭＳ Ｐゴシック"/>
      <family val="3"/>
    </font>
    <font>
      <sz val="12"/>
      <name val="ＭＳ Ｐゴシック"/>
      <family val="3"/>
    </font>
    <font>
      <sz val="10"/>
      <name val="ＭＳ 明朝"/>
      <family val="1"/>
    </font>
    <font>
      <sz val="6"/>
      <name val="ＭＳ Ｐ明朝"/>
      <family val="1"/>
    </font>
    <font>
      <sz val="10"/>
      <name val="明朝"/>
      <family val="1"/>
    </font>
    <font>
      <sz val="12"/>
      <name val="ＭＳ ゴシック"/>
      <family val="3"/>
    </font>
    <font>
      <sz val="10"/>
      <name val="ＭＳ ゴシック"/>
      <family val="3"/>
    </font>
    <font>
      <sz val="9"/>
      <name val="ＭＳ ゴシック"/>
      <family val="3"/>
    </font>
    <font>
      <u val="single"/>
      <sz val="9"/>
      <name val="ＭＳ ゴシック"/>
      <family val="3"/>
    </font>
    <font>
      <sz val="11"/>
      <name val="ＭＳ ゴシック"/>
      <family val="3"/>
    </font>
  </fonts>
  <fills count="2">
    <fill>
      <patternFill/>
    </fill>
    <fill>
      <patternFill patternType="gray125"/>
    </fill>
  </fills>
  <borders count="22">
    <border>
      <left/>
      <right/>
      <top/>
      <bottom/>
      <diagonal/>
    </border>
    <border>
      <left>
        <color indexed="63"/>
      </left>
      <right>
        <color indexed="63"/>
      </right>
      <top>
        <color indexed="63"/>
      </top>
      <bottom style="medium"/>
    </border>
    <border>
      <left style="thin"/>
      <right>
        <color indexed="63"/>
      </right>
      <top style="medium"/>
      <bottom style="thin"/>
    </border>
    <border>
      <left>
        <color indexed="63"/>
      </left>
      <right style="thin"/>
      <top>
        <color indexed="63"/>
      </top>
      <bottom style="thin"/>
    </border>
    <border>
      <left>
        <color indexed="63"/>
      </left>
      <right>
        <color indexed="63"/>
      </right>
      <top style="medium"/>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color indexed="63"/>
      </top>
      <bottom style="thin"/>
    </border>
    <border>
      <left style="thin"/>
      <right>
        <color indexed="63"/>
      </right>
      <top style="medium"/>
      <bottom>
        <color indexed="63"/>
      </bottom>
    </border>
    <border>
      <left>
        <color indexed="63"/>
      </left>
      <right style="thin"/>
      <top style="thin"/>
      <bottom style="thin"/>
    </border>
    <border>
      <left style="thin"/>
      <right style="thin"/>
      <top style="thin"/>
      <bottom style="thin"/>
    </border>
    <border>
      <left>
        <color indexed="63"/>
      </left>
      <right style="double"/>
      <top>
        <color indexed="63"/>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cellStyleXfs>
  <cellXfs count="396">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horizontal="right"/>
    </xf>
    <xf numFmtId="0" fontId="0" fillId="0" borderId="0" xfId="0" applyFont="1" applyAlignment="1">
      <alignment/>
    </xf>
    <xf numFmtId="0" fontId="3" fillId="0" borderId="0" xfId="0" applyFont="1" applyAlignment="1">
      <alignment/>
    </xf>
    <xf numFmtId="176" fontId="7" fillId="0" borderId="0" xfId="21" applyNumberFormat="1" applyFont="1" applyAlignment="1" quotePrefix="1">
      <alignment horizontal="left"/>
      <protection/>
    </xf>
    <xf numFmtId="0" fontId="8" fillId="0" borderId="0" xfId="21" applyFont="1">
      <alignment/>
      <protection/>
    </xf>
    <xf numFmtId="176" fontId="9" fillId="0" borderId="0" xfId="21" applyNumberFormat="1" applyFont="1" applyAlignment="1">
      <alignment/>
      <protection/>
    </xf>
    <xf numFmtId="0" fontId="9" fillId="0" borderId="0" xfId="21" applyFont="1" applyAlignment="1">
      <alignment/>
      <protection/>
    </xf>
    <xf numFmtId="176" fontId="9" fillId="0" borderId="1" xfId="21" applyNumberFormat="1" applyFont="1" applyBorder="1" applyAlignment="1" quotePrefix="1">
      <alignment horizontal="left"/>
      <protection/>
    </xf>
    <xf numFmtId="176" fontId="9" fillId="0" borderId="1" xfId="21" applyNumberFormat="1" applyFont="1" applyBorder="1" applyAlignment="1" quotePrefix="1">
      <alignment/>
      <protection/>
    </xf>
    <xf numFmtId="176" fontId="9" fillId="0" borderId="1" xfId="21" applyNumberFormat="1" applyFont="1" applyBorder="1" applyAlignment="1">
      <alignment/>
      <protection/>
    </xf>
    <xf numFmtId="0" fontId="9" fillId="0" borderId="2" xfId="21" applyFont="1" applyBorder="1" applyAlignment="1" quotePrefix="1">
      <alignment horizontal="left"/>
      <protection/>
    </xf>
    <xf numFmtId="176" fontId="9" fillId="0" borderId="3" xfId="21" applyNumberFormat="1" applyFont="1" applyBorder="1" applyAlignment="1">
      <alignment/>
      <protection/>
    </xf>
    <xf numFmtId="176" fontId="9" fillId="0" borderId="2" xfId="21" applyNumberFormat="1" applyFont="1" applyBorder="1" applyAlignment="1" quotePrefix="1">
      <alignment horizontal="left"/>
      <protection/>
    </xf>
    <xf numFmtId="176" fontId="9" fillId="0" borderId="4" xfId="21" applyNumberFormat="1" applyFont="1" applyBorder="1" applyAlignment="1">
      <alignment/>
      <protection/>
    </xf>
    <xf numFmtId="0" fontId="9" fillId="0" borderId="3" xfId="21" applyFont="1" applyBorder="1" applyAlignment="1" quotePrefix="1">
      <alignment horizontal="left"/>
      <protection/>
    </xf>
    <xf numFmtId="176" fontId="9" fillId="0" borderId="3" xfId="21" applyNumberFormat="1" applyFont="1" applyBorder="1" applyAlignment="1" quotePrefix="1">
      <alignment horizontal="left"/>
      <protection/>
    </xf>
    <xf numFmtId="176" fontId="9" fillId="0" borderId="5" xfId="21" applyNumberFormat="1" applyFont="1" applyBorder="1" applyAlignment="1" quotePrefix="1">
      <alignment horizontal="left"/>
      <protection/>
    </xf>
    <xf numFmtId="0" fontId="9" fillId="0" borderId="6" xfId="21" applyFont="1" applyBorder="1" applyAlignment="1" quotePrefix="1">
      <alignment horizontal="left"/>
      <protection/>
    </xf>
    <xf numFmtId="182" fontId="9" fillId="0" borderId="0" xfId="21" applyNumberFormat="1" applyFont="1" applyAlignment="1" quotePrefix="1">
      <alignment/>
      <protection/>
    </xf>
    <xf numFmtId="182" fontId="9" fillId="0" borderId="6" xfId="21" applyNumberFormat="1" applyFont="1" applyBorder="1" applyAlignment="1">
      <alignment/>
      <protection/>
    </xf>
    <xf numFmtId="182" fontId="9" fillId="0" borderId="0" xfId="21" applyNumberFormat="1" applyFont="1" applyAlignment="1">
      <alignment/>
      <protection/>
    </xf>
    <xf numFmtId="0" fontId="9" fillId="0" borderId="6" xfId="21" applyFont="1" applyBorder="1" applyAlignment="1">
      <alignment/>
      <protection/>
    </xf>
    <xf numFmtId="176" fontId="9" fillId="0" borderId="6" xfId="21" applyNumberFormat="1" applyFont="1" applyBorder="1" applyAlignment="1">
      <alignment/>
      <protection/>
    </xf>
    <xf numFmtId="0" fontId="9" fillId="0" borderId="6" xfId="21" applyFont="1" applyFill="1" applyBorder="1" applyAlignment="1">
      <alignment/>
      <protection/>
    </xf>
    <xf numFmtId="182" fontId="9" fillId="0" borderId="0" xfId="21" applyNumberFormat="1" applyFont="1">
      <alignment/>
      <protection/>
    </xf>
    <xf numFmtId="182" fontId="9" fillId="0" borderId="0" xfId="21" applyNumberFormat="1" applyFont="1" applyBorder="1" applyAlignment="1">
      <alignment/>
      <protection/>
    </xf>
    <xf numFmtId="0" fontId="9" fillId="0" borderId="3" xfId="21" applyFont="1" applyBorder="1" applyAlignment="1">
      <alignment/>
      <protection/>
    </xf>
    <xf numFmtId="182" fontId="9" fillId="0" borderId="5" xfId="21" applyNumberFormat="1" applyFont="1" applyBorder="1" applyAlignment="1">
      <alignment/>
      <protection/>
    </xf>
    <xf numFmtId="182" fontId="9" fillId="0" borderId="3" xfId="21" applyNumberFormat="1" applyFont="1" applyBorder="1" applyAlignment="1">
      <alignment/>
      <protection/>
    </xf>
    <xf numFmtId="176" fontId="9" fillId="0" borderId="0" xfId="21" applyNumberFormat="1" applyFont="1" applyBorder="1" applyAlignment="1" quotePrefix="1">
      <alignment horizontal="left"/>
      <protection/>
    </xf>
    <xf numFmtId="178" fontId="9" fillId="0" borderId="0" xfId="21" applyNumberFormat="1" applyFont="1" applyBorder="1" applyAlignment="1">
      <alignment/>
      <protection/>
    </xf>
    <xf numFmtId="176" fontId="9" fillId="0" borderId="0" xfId="21" applyNumberFormat="1" applyFont="1" applyBorder="1" applyAlignment="1">
      <alignment horizontal="left"/>
      <protection/>
    </xf>
    <xf numFmtId="178" fontId="9" fillId="0" borderId="0" xfId="21" applyNumberFormat="1" applyFont="1" applyAlignment="1">
      <alignment/>
      <protection/>
    </xf>
    <xf numFmtId="177" fontId="9" fillId="0" borderId="0" xfId="21" applyNumberFormat="1" applyFont="1" applyAlignment="1">
      <alignment/>
      <protection/>
    </xf>
    <xf numFmtId="177" fontId="9" fillId="0" borderId="1" xfId="21" applyNumberFormat="1" applyFont="1" applyBorder="1" applyAlignment="1" quotePrefix="1">
      <alignment horizontal="left"/>
      <protection/>
    </xf>
    <xf numFmtId="177" fontId="9" fillId="0" borderId="1" xfId="21" applyNumberFormat="1" applyFont="1" applyBorder="1" applyAlignment="1" quotePrefix="1">
      <alignment/>
      <protection/>
    </xf>
    <xf numFmtId="177" fontId="9" fillId="0" borderId="1" xfId="21" applyNumberFormat="1" applyFont="1" applyBorder="1" applyAlignment="1">
      <alignment/>
      <protection/>
    </xf>
    <xf numFmtId="177" fontId="9" fillId="0" borderId="5" xfId="21" applyNumberFormat="1" applyFont="1" applyBorder="1" applyAlignment="1" quotePrefix="1">
      <alignment horizontal="left"/>
      <protection/>
    </xf>
    <xf numFmtId="177" fontId="9" fillId="0" borderId="3" xfId="21" applyNumberFormat="1" applyFont="1" applyBorder="1" applyAlignment="1">
      <alignment/>
      <protection/>
    </xf>
    <xf numFmtId="177" fontId="9" fillId="0" borderId="2" xfId="21" applyNumberFormat="1" applyFont="1" applyBorder="1" applyAlignment="1" quotePrefix="1">
      <alignment horizontal="left"/>
      <protection/>
    </xf>
    <xf numFmtId="177" fontId="9" fillId="0" borderId="4" xfId="21" applyNumberFormat="1" applyFont="1" applyBorder="1" applyAlignment="1">
      <alignment/>
      <protection/>
    </xf>
    <xf numFmtId="177" fontId="9" fillId="0" borderId="3" xfId="21" applyNumberFormat="1" applyFont="1" applyBorder="1" applyAlignment="1" quotePrefix="1">
      <alignment horizontal="left"/>
      <protection/>
    </xf>
    <xf numFmtId="177" fontId="9" fillId="0" borderId="5" xfId="21" applyNumberFormat="1" applyFont="1" applyBorder="1" applyAlignment="1">
      <alignment/>
      <protection/>
    </xf>
    <xf numFmtId="177" fontId="9" fillId="0" borderId="0" xfId="21" applyNumberFormat="1" applyFont="1" applyBorder="1" applyAlignment="1" quotePrefix="1">
      <alignment horizontal="left"/>
      <protection/>
    </xf>
    <xf numFmtId="179" fontId="10" fillId="0" borderId="0" xfId="21" applyNumberFormat="1" applyFont="1" applyAlignment="1" quotePrefix="1">
      <alignment horizontal="right"/>
      <protection/>
    </xf>
    <xf numFmtId="177" fontId="9" fillId="0" borderId="0" xfId="21" applyNumberFormat="1" applyFont="1" applyBorder="1" applyAlignment="1">
      <alignment horizontal="left"/>
      <protection/>
    </xf>
    <xf numFmtId="0" fontId="7" fillId="0" borderId="0" xfId="22" applyFont="1" applyAlignment="1">
      <alignment/>
      <protection/>
    </xf>
    <xf numFmtId="0" fontId="8" fillId="0" borderId="0" xfId="22" applyFont="1">
      <alignment/>
      <protection/>
    </xf>
    <xf numFmtId="183" fontId="7" fillId="0" borderId="0" xfId="22" applyNumberFormat="1" applyFont="1" applyAlignment="1">
      <alignment/>
      <protection/>
    </xf>
    <xf numFmtId="0" fontId="9" fillId="0" borderId="0" xfId="22" applyFont="1" applyAlignment="1">
      <alignment/>
      <protection/>
    </xf>
    <xf numFmtId="0" fontId="9" fillId="0" borderId="0" xfId="22" applyFont="1" applyBorder="1" applyAlignment="1">
      <alignment/>
      <protection/>
    </xf>
    <xf numFmtId="183" fontId="9" fillId="0" borderId="0" xfId="22" applyNumberFormat="1" applyFont="1" applyBorder="1" applyAlignment="1">
      <alignment/>
      <protection/>
    </xf>
    <xf numFmtId="0" fontId="9" fillId="0" borderId="0" xfId="22" applyFont="1" applyBorder="1" applyAlignment="1" quotePrefix="1">
      <alignment horizontal="right"/>
      <protection/>
    </xf>
    <xf numFmtId="0" fontId="9" fillId="0" borderId="7" xfId="22" applyFont="1" applyBorder="1" applyAlignment="1">
      <alignment/>
      <protection/>
    </xf>
    <xf numFmtId="0" fontId="9" fillId="0" borderId="8" xfId="22" applyFont="1" applyBorder="1" applyAlignment="1">
      <alignment/>
      <protection/>
    </xf>
    <xf numFmtId="0" fontId="9" fillId="0" borderId="9" xfId="22" applyFont="1" applyBorder="1" applyAlignment="1" quotePrefix="1">
      <alignment horizontal="left"/>
      <protection/>
    </xf>
    <xf numFmtId="0" fontId="9" fillId="0" borderId="9" xfId="22" applyFont="1" applyBorder="1" applyAlignment="1">
      <alignment/>
      <protection/>
    </xf>
    <xf numFmtId="0" fontId="9" fillId="0" borderId="10" xfId="22" applyFont="1" applyBorder="1" applyAlignment="1" quotePrefix="1">
      <alignment horizontal="left"/>
      <protection/>
    </xf>
    <xf numFmtId="0" fontId="9" fillId="0" borderId="6" xfId="22" applyFont="1" applyBorder="1" applyAlignment="1">
      <alignment/>
      <protection/>
    </xf>
    <xf numFmtId="0" fontId="9" fillId="0" borderId="3" xfId="22" applyFont="1" applyBorder="1" applyAlignment="1">
      <alignment/>
      <protection/>
    </xf>
    <xf numFmtId="0" fontId="9" fillId="0" borderId="5" xfId="22" applyFont="1" applyBorder="1" applyAlignment="1">
      <alignment/>
      <protection/>
    </xf>
    <xf numFmtId="0" fontId="9" fillId="0" borderId="11" xfId="22" applyFont="1" applyBorder="1" applyAlignment="1">
      <alignment/>
      <protection/>
    </xf>
    <xf numFmtId="0" fontId="9" fillId="0" borderId="3" xfId="22" applyFont="1" applyBorder="1" applyAlignment="1" quotePrefix="1">
      <alignment/>
      <protection/>
    </xf>
    <xf numFmtId="0" fontId="9" fillId="0" borderId="12" xfId="22" applyFont="1" applyBorder="1" applyAlignment="1" quotePrefix="1">
      <alignment/>
      <protection/>
    </xf>
    <xf numFmtId="0" fontId="8" fillId="0" borderId="7" xfId="22" applyFont="1" applyBorder="1">
      <alignment/>
      <protection/>
    </xf>
    <xf numFmtId="181" fontId="9" fillId="0" borderId="0" xfId="22" applyNumberFormat="1" applyFont="1" applyBorder="1" applyAlignment="1" quotePrefix="1">
      <alignment/>
      <protection/>
    </xf>
    <xf numFmtId="181" fontId="9" fillId="0" borderId="0" xfId="22" applyNumberFormat="1" applyFont="1" applyBorder="1" applyAlignment="1">
      <alignment/>
      <protection/>
    </xf>
    <xf numFmtId="181" fontId="9" fillId="0" borderId="13" xfId="22" applyNumberFormat="1" applyFont="1" applyBorder="1" applyAlignment="1" quotePrefix="1">
      <alignment/>
      <protection/>
    </xf>
    <xf numFmtId="0" fontId="9" fillId="0" borderId="6" xfId="22" applyFont="1" applyBorder="1" applyAlignment="1" quotePrefix="1">
      <alignment horizontal="left"/>
      <protection/>
    </xf>
    <xf numFmtId="181" fontId="9" fillId="0" borderId="0" xfId="22" applyNumberFormat="1" applyFont="1" applyAlignment="1">
      <alignment/>
      <protection/>
    </xf>
    <xf numFmtId="181" fontId="9" fillId="0" borderId="0" xfId="22" applyNumberFormat="1" applyFont="1" applyAlignment="1">
      <alignment horizontal="right"/>
      <protection/>
    </xf>
    <xf numFmtId="185" fontId="9" fillId="0" borderId="0" xfId="22" applyNumberFormat="1" applyFont="1" applyAlignment="1">
      <alignment/>
      <protection/>
    </xf>
    <xf numFmtId="184" fontId="9" fillId="0" borderId="0" xfId="22" applyNumberFormat="1" applyFont="1" applyAlignment="1">
      <alignment/>
      <protection/>
    </xf>
    <xf numFmtId="186" fontId="9" fillId="0" borderId="0" xfId="22" applyNumberFormat="1" applyFont="1" applyAlignment="1">
      <alignment/>
      <protection/>
    </xf>
    <xf numFmtId="186" fontId="9" fillId="0" borderId="0" xfId="22" applyNumberFormat="1" applyFont="1" applyAlignment="1">
      <alignment horizontal="right"/>
      <protection/>
    </xf>
    <xf numFmtId="181" fontId="8" fillId="0" borderId="0" xfId="22" applyNumberFormat="1" applyFont="1">
      <alignment/>
      <protection/>
    </xf>
    <xf numFmtId="0" fontId="9" fillId="0" borderId="0" xfId="22" applyFont="1" applyBorder="1" applyAlignment="1">
      <alignment horizontal="left"/>
      <protection/>
    </xf>
    <xf numFmtId="181" fontId="9" fillId="0" borderId="0" xfId="22" applyNumberFormat="1" applyFont="1" applyBorder="1" applyAlignment="1">
      <alignment horizontal="right"/>
      <protection/>
    </xf>
    <xf numFmtId="0" fontId="9" fillId="0" borderId="3" xfId="22" applyFont="1" applyBorder="1" applyAlignment="1" quotePrefix="1">
      <alignment horizontal="left"/>
      <protection/>
    </xf>
    <xf numFmtId="181" fontId="9" fillId="0" borderId="5" xfId="22" applyNumberFormat="1" applyFont="1" applyBorder="1" applyAlignment="1">
      <alignment/>
      <protection/>
    </xf>
    <xf numFmtId="181" fontId="9" fillId="0" borderId="5" xfId="22" applyNumberFormat="1" applyFont="1" applyBorder="1" applyAlignment="1">
      <alignment horizontal="right"/>
      <protection/>
    </xf>
    <xf numFmtId="186" fontId="9" fillId="0" borderId="5" xfId="22" applyNumberFormat="1" applyFont="1" applyBorder="1" applyAlignment="1">
      <alignment/>
      <protection/>
    </xf>
    <xf numFmtId="186" fontId="9" fillId="0" borderId="5" xfId="22" applyNumberFormat="1" applyFont="1" applyBorder="1" applyAlignment="1">
      <alignment horizontal="right"/>
      <protection/>
    </xf>
    <xf numFmtId="183" fontId="9" fillId="0" borderId="0" xfId="22" applyNumberFormat="1" applyFont="1" applyAlignment="1">
      <alignment/>
      <protection/>
    </xf>
    <xf numFmtId="0" fontId="7" fillId="0" borderId="0" xfId="23" applyFont="1" applyAlignment="1" quotePrefix="1">
      <alignment horizontal="left"/>
      <protection/>
    </xf>
    <xf numFmtId="187" fontId="7" fillId="0" borderId="0" xfId="23" applyNumberFormat="1" applyFont="1" applyAlignment="1" quotePrefix="1">
      <alignment horizontal="left"/>
      <protection/>
    </xf>
    <xf numFmtId="187" fontId="8" fillId="0" borderId="0" xfId="23" applyNumberFormat="1" applyFont="1">
      <alignment/>
      <protection/>
    </xf>
    <xf numFmtId="187" fontId="9" fillId="0" borderId="0" xfId="23" applyNumberFormat="1" applyFont="1" applyAlignment="1">
      <alignment/>
      <protection/>
    </xf>
    <xf numFmtId="181" fontId="9" fillId="0" borderId="0" xfId="23" applyNumberFormat="1" applyFont="1" applyAlignment="1">
      <alignment/>
      <protection/>
    </xf>
    <xf numFmtId="0" fontId="9" fillId="0" borderId="0" xfId="23" applyFont="1" applyAlignment="1">
      <alignment/>
      <protection/>
    </xf>
    <xf numFmtId="0" fontId="9" fillId="0" borderId="1" xfId="23" applyFont="1" applyBorder="1" applyAlignment="1">
      <alignment/>
      <protection/>
    </xf>
    <xf numFmtId="187" fontId="9" fillId="0" borderId="1" xfId="23" applyNumberFormat="1" applyFont="1" applyBorder="1" applyAlignment="1">
      <alignment/>
      <protection/>
    </xf>
    <xf numFmtId="181" fontId="9" fillId="0" borderId="0" xfId="23" applyNumberFormat="1" applyFont="1" applyBorder="1" applyAlignment="1">
      <alignment/>
      <protection/>
    </xf>
    <xf numFmtId="0" fontId="8" fillId="0" borderId="0" xfId="23" applyFont="1">
      <alignment/>
      <protection/>
    </xf>
    <xf numFmtId="0" fontId="9" fillId="0" borderId="6" xfId="23" applyFont="1" applyBorder="1" applyAlignment="1">
      <alignment/>
      <protection/>
    </xf>
    <xf numFmtId="187" fontId="9" fillId="0" borderId="6" xfId="23" applyNumberFormat="1" applyFont="1" applyBorder="1" applyAlignment="1" quotePrefix="1">
      <alignment horizontal="left"/>
      <protection/>
    </xf>
    <xf numFmtId="187" fontId="9" fillId="0" borderId="6" xfId="23" applyNumberFormat="1" applyFont="1" applyBorder="1" applyAlignment="1">
      <alignment/>
      <protection/>
    </xf>
    <xf numFmtId="187" fontId="9" fillId="0" borderId="14" xfId="23" applyNumberFormat="1" applyFont="1" applyBorder="1" applyAlignment="1">
      <alignment/>
      <protection/>
    </xf>
    <xf numFmtId="187" fontId="9" fillId="0" borderId="15" xfId="23" applyNumberFormat="1" applyFont="1" applyBorder="1" applyAlignment="1">
      <alignment/>
      <protection/>
    </xf>
    <xf numFmtId="187" fontId="9" fillId="0" borderId="16" xfId="23" applyNumberFormat="1" applyFont="1" applyBorder="1" applyAlignment="1">
      <alignment/>
      <protection/>
    </xf>
    <xf numFmtId="0" fontId="9" fillId="0" borderId="3" xfId="23" applyFont="1" applyBorder="1" applyAlignment="1">
      <alignment/>
      <protection/>
    </xf>
    <xf numFmtId="187" fontId="9" fillId="0" borderId="3" xfId="23" applyNumberFormat="1" applyFont="1" applyBorder="1" applyAlignment="1" quotePrefix="1">
      <alignment horizontal="left"/>
      <protection/>
    </xf>
    <xf numFmtId="187" fontId="9" fillId="0" borderId="12" xfId="23" applyNumberFormat="1" applyFont="1" applyBorder="1" applyAlignment="1" quotePrefix="1">
      <alignment horizontal="left"/>
      <protection/>
    </xf>
    <xf numFmtId="187" fontId="9" fillId="0" borderId="3" xfId="23" applyNumberFormat="1" applyFont="1" applyBorder="1" applyAlignment="1">
      <alignment/>
      <protection/>
    </xf>
    <xf numFmtId="187" fontId="9" fillId="0" borderId="5" xfId="23" applyNumberFormat="1" applyFont="1" applyBorder="1" applyAlignment="1">
      <alignment/>
      <protection/>
    </xf>
    <xf numFmtId="0" fontId="9" fillId="0" borderId="6" xfId="23" applyFont="1" applyBorder="1" applyAlignment="1">
      <alignment vertical="justify" wrapText="1"/>
      <protection/>
    </xf>
    <xf numFmtId="0" fontId="9" fillId="0" borderId="6" xfId="23" applyFont="1" applyBorder="1" applyAlignment="1">
      <alignment vertical="distributed"/>
      <protection/>
    </xf>
    <xf numFmtId="0" fontId="9" fillId="0" borderId="6" xfId="23" applyFont="1" applyBorder="1" applyAlignment="1" quotePrefix="1">
      <alignment horizontal="left"/>
      <protection/>
    </xf>
    <xf numFmtId="0" fontId="9" fillId="0" borderId="6" xfId="23" applyFont="1" applyBorder="1" applyAlignment="1">
      <alignment wrapText="1"/>
      <protection/>
    </xf>
    <xf numFmtId="0" fontId="9" fillId="0" borderId="0" xfId="23" applyFont="1" applyAlignment="1" quotePrefix="1">
      <alignment horizontal="left"/>
      <protection/>
    </xf>
    <xf numFmtId="187" fontId="9" fillId="0" borderId="13" xfId="23" applyNumberFormat="1" applyFont="1" applyBorder="1" applyAlignment="1">
      <alignment/>
      <protection/>
    </xf>
    <xf numFmtId="187" fontId="9" fillId="0" borderId="0" xfId="23" applyNumberFormat="1" applyFont="1" applyBorder="1" applyAlignment="1">
      <alignment/>
      <protection/>
    </xf>
    <xf numFmtId="0" fontId="9" fillId="0" borderId="5" xfId="23" applyFont="1" applyBorder="1" applyAlignment="1" quotePrefix="1">
      <alignment horizontal="left"/>
      <protection/>
    </xf>
    <xf numFmtId="187" fontId="9" fillId="0" borderId="17" xfId="23" applyNumberFormat="1" applyFont="1" applyBorder="1" applyAlignment="1">
      <alignment/>
      <protection/>
    </xf>
    <xf numFmtId="187" fontId="9" fillId="0" borderId="0" xfId="23" applyNumberFormat="1" applyFont="1" applyBorder="1" applyAlignment="1" quotePrefix="1">
      <alignment horizontal="left"/>
      <protection/>
    </xf>
    <xf numFmtId="187" fontId="9" fillId="0" borderId="7" xfId="23" applyNumberFormat="1" applyFont="1" applyBorder="1" applyAlignment="1">
      <alignment/>
      <protection/>
    </xf>
    <xf numFmtId="187" fontId="9" fillId="0" borderId="0" xfId="23" applyNumberFormat="1" applyFont="1" applyBorder="1" applyAlignment="1">
      <alignment horizontal="left"/>
      <protection/>
    </xf>
    <xf numFmtId="0" fontId="7" fillId="0" borderId="0" xfId="24" applyFont="1" applyAlignment="1" quotePrefix="1">
      <alignment horizontal="left"/>
      <protection/>
    </xf>
    <xf numFmtId="0" fontId="8" fillId="0" borderId="0" xfId="24" applyFont="1">
      <alignment/>
      <protection/>
    </xf>
    <xf numFmtId="0" fontId="7" fillId="0" borderId="0" xfId="24" applyFont="1" applyAlignment="1">
      <alignment/>
      <protection/>
    </xf>
    <xf numFmtId="0" fontId="9" fillId="0" borderId="1" xfId="24" applyFont="1" applyBorder="1" applyAlignment="1">
      <alignment/>
      <protection/>
    </xf>
    <xf numFmtId="0" fontId="9" fillId="0" borderId="1" xfId="24" applyFont="1" applyBorder="1" applyAlignment="1" quotePrefix="1">
      <alignment horizontal="right"/>
      <protection/>
    </xf>
    <xf numFmtId="0" fontId="9" fillId="0" borderId="1" xfId="24" applyFont="1" applyBorder="1" applyAlignment="1" quotePrefix="1">
      <alignment horizontal="left"/>
      <protection/>
    </xf>
    <xf numFmtId="0" fontId="9" fillId="0" borderId="0" xfId="24" applyFont="1" applyAlignment="1">
      <alignment/>
      <protection/>
    </xf>
    <xf numFmtId="0" fontId="9" fillId="0" borderId="6" xfId="24" applyFont="1" applyBorder="1" applyAlignment="1">
      <alignment/>
      <protection/>
    </xf>
    <xf numFmtId="0" fontId="9" fillId="0" borderId="6" xfId="24" applyFont="1" applyBorder="1" applyAlignment="1" quotePrefix="1">
      <alignment horizontal="left"/>
      <protection/>
    </xf>
    <xf numFmtId="0" fontId="9" fillId="0" borderId="15" xfId="24" applyFont="1" applyBorder="1" applyAlignment="1">
      <alignment/>
      <protection/>
    </xf>
    <xf numFmtId="0" fontId="9" fillId="0" borderId="18" xfId="24" applyFont="1" applyBorder="1" applyAlignment="1">
      <alignment/>
      <protection/>
    </xf>
    <xf numFmtId="0" fontId="9" fillId="0" borderId="13" xfId="24" applyFont="1" applyBorder="1" applyAlignment="1">
      <alignment/>
      <protection/>
    </xf>
    <xf numFmtId="0" fontId="9" fillId="0" borderId="3" xfId="24" applyFont="1" applyBorder="1" applyAlignment="1">
      <alignment/>
      <protection/>
    </xf>
    <xf numFmtId="0" fontId="9" fillId="0" borderId="3" xfId="24" applyFont="1" applyBorder="1" applyAlignment="1" quotePrefix="1">
      <alignment horizontal="left"/>
      <protection/>
    </xf>
    <xf numFmtId="0" fontId="9" fillId="0" borderId="5" xfId="24" applyFont="1" applyBorder="1" applyAlignment="1">
      <alignment/>
      <protection/>
    </xf>
    <xf numFmtId="0" fontId="9" fillId="0" borderId="17" xfId="24" applyFont="1" applyBorder="1" applyAlignment="1">
      <alignment/>
      <protection/>
    </xf>
    <xf numFmtId="176" fontId="9" fillId="0" borderId="0" xfId="24" applyNumberFormat="1" applyFont="1" applyAlignment="1">
      <alignment/>
      <protection/>
    </xf>
    <xf numFmtId="181" fontId="9" fillId="0" borderId="0" xfId="24" applyNumberFormat="1" applyFont="1" applyAlignment="1">
      <alignment/>
      <protection/>
    </xf>
    <xf numFmtId="181" fontId="9" fillId="0" borderId="0" xfId="24" applyNumberFormat="1" applyFont="1" applyAlignment="1">
      <alignment horizontal="right"/>
      <protection/>
    </xf>
    <xf numFmtId="180" fontId="9" fillId="0" borderId="0" xfId="24" applyNumberFormat="1" applyFont="1">
      <alignment/>
      <protection/>
    </xf>
    <xf numFmtId="181" fontId="9" fillId="0" borderId="0" xfId="24" applyNumberFormat="1" applyFont="1">
      <alignment/>
      <protection/>
    </xf>
    <xf numFmtId="180" fontId="9" fillId="0" borderId="0" xfId="24" applyNumberFormat="1" applyFont="1" applyAlignment="1">
      <alignment horizontal="right"/>
      <protection/>
    </xf>
    <xf numFmtId="180" fontId="9" fillId="0" borderId="0" xfId="24" applyNumberFormat="1" applyFont="1" applyBorder="1" applyAlignment="1">
      <alignment/>
      <protection/>
    </xf>
    <xf numFmtId="180" fontId="9" fillId="0" borderId="5" xfId="24" applyNumberFormat="1" applyFont="1" applyBorder="1">
      <alignment/>
      <protection/>
    </xf>
    <xf numFmtId="181" fontId="9" fillId="0" borderId="5" xfId="24" applyNumberFormat="1" applyFont="1" applyBorder="1">
      <alignment/>
      <protection/>
    </xf>
    <xf numFmtId="0" fontId="9" fillId="0" borderId="0" xfId="24" applyFont="1" applyBorder="1" applyAlignment="1" quotePrefix="1">
      <alignment horizontal="left"/>
      <protection/>
    </xf>
    <xf numFmtId="180" fontId="9" fillId="0" borderId="0" xfId="24" applyNumberFormat="1" applyFont="1" applyAlignment="1">
      <alignment/>
      <protection/>
    </xf>
    <xf numFmtId="0" fontId="9" fillId="0" borderId="0" xfId="24" applyFont="1" applyBorder="1" applyAlignment="1">
      <alignment horizontal="left"/>
      <protection/>
    </xf>
    <xf numFmtId="0" fontId="9" fillId="0" borderId="11" xfId="24" applyFont="1" applyBorder="1" applyAlignment="1">
      <alignment/>
      <protection/>
    </xf>
    <xf numFmtId="0" fontId="9" fillId="0" borderId="12" xfId="24" applyFont="1" applyBorder="1" applyAlignment="1" quotePrefix="1">
      <alignment horizontal="left"/>
      <protection/>
    </xf>
    <xf numFmtId="188" fontId="9" fillId="0" borderId="0" xfId="24" applyNumberFormat="1" applyFont="1">
      <alignment/>
      <protection/>
    </xf>
    <xf numFmtId="188" fontId="9" fillId="0" borderId="0" xfId="24" applyNumberFormat="1" applyFont="1" applyAlignment="1">
      <alignment/>
      <protection/>
    </xf>
    <xf numFmtId="182" fontId="9" fillId="0" borderId="0" xfId="24" applyNumberFormat="1" applyFont="1">
      <alignment/>
      <protection/>
    </xf>
    <xf numFmtId="188" fontId="9" fillId="0" borderId="17" xfId="24" applyNumberFormat="1" applyFont="1" applyBorder="1">
      <alignment/>
      <protection/>
    </xf>
    <xf numFmtId="188" fontId="9" fillId="0" borderId="5" xfId="24" applyNumberFormat="1" applyFont="1" applyBorder="1">
      <alignment/>
      <protection/>
    </xf>
    <xf numFmtId="0" fontId="7" fillId="0" borderId="0" xfId="25" applyFont="1" applyAlignment="1" quotePrefix="1">
      <alignment horizontal="left"/>
      <protection/>
    </xf>
    <xf numFmtId="181" fontId="8" fillId="0" borderId="0" xfId="25" applyNumberFormat="1" applyFont="1">
      <alignment/>
      <protection/>
    </xf>
    <xf numFmtId="181" fontId="9" fillId="0" borderId="0" xfId="25" applyNumberFormat="1" applyFont="1" applyAlignment="1">
      <alignment/>
      <protection/>
    </xf>
    <xf numFmtId="182" fontId="9" fillId="0" borderId="0" xfId="25" applyNumberFormat="1" applyFont="1" applyAlignment="1">
      <alignment/>
      <protection/>
    </xf>
    <xf numFmtId="0" fontId="9" fillId="0" borderId="0" xfId="25" applyFont="1" applyAlignment="1">
      <alignment/>
      <protection/>
    </xf>
    <xf numFmtId="192" fontId="9" fillId="0" borderId="0" xfId="25" applyNumberFormat="1" applyFont="1" applyAlignment="1">
      <alignment/>
      <protection/>
    </xf>
    <xf numFmtId="0" fontId="9" fillId="0" borderId="1" xfId="25" applyFont="1" applyBorder="1" applyAlignment="1">
      <alignment/>
      <protection/>
    </xf>
    <xf numFmtId="181" fontId="9" fillId="0" borderId="1" xfId="25" applyNumberFormat="1" applyFont="1" applyBorder="1" applyAlignment="1">
      <alignment/>
      <protection/>
    </xf>
    <xf numFmtId="182" fontId="9" fillId="0" borderId="1" xfId="25" applyNumberFormat="1" applyFont="1" applyBorder="1" applyAlignment="1">
      <alignment/>
      <protection/>
    </xf>
    <xf numFmtId="0" fontId="9" fillId="0" borderId="1" xfId="25" applyFont="1" applyBorder="1" applyAlignment="1" quotePrefix="1">
      <alignment horizontal="left"/>
      <protection/>
    </xf>
    <xf numFmtId="192" fontId="9" fillId="0" borderId="1" xfId="25" applyNumberFormat="1" applyFont="1" applyBorder="1" applyAlignment="1" quotePrefix="1">
      <alignment horizontal="right"/>
      <protection/>
    </xf>
    <xf numFmtId="0" fontId="9" fillId="0" borderId="6" xfId="25" applyFont="1" applyBorder="1" applyAlignment="1" quotePrefix="1">
      <alignment horizontal="left"/>
      <protection/>
    </xf>
    <xf numFmtId="181" fontId="9" fillId="0" borderId="6" xfId="25" applyNumberFormat="1" applyFont="1" applyBorder="1" applyAlignment="1" quotePrefix="1">
      <alignment horizontal="left"/>
      <protection/>
    </xf>
    <xf numFmtId="182" fontId="9" fillId="0" borderId="10" xfId="25" applyNumberFormat="1" applyFont="1" applyBorder="1" applyAlignment="1" quotePrefix="1">
      <alignment horizontal="left"/>
      <protection/>
    </xf>
    <xf numFmtId="191" fontId="9" fillId="0" borderId="19" xfId="25" applyNumberFormat="1" applyFont="1" applyBorder="1" applyAlignment="1">
      <alignment/>
      <protection/>
    </xf>
    <xf numFmtId="181" fontId="9" fillId="0" borderId="10" xfId="25" applyNumberFormat="1" applyFont="1" applyBorder="1" applyAlignment="1" quotePrefix="1">
      <alignment horizontal="left"/>
      <protection/>
    </xf>
    <xf numFmtId="0" fontId="9" fillId="0" borderId="20" xfId="25" applyFont="1" applyBorder="1" applyAlignment="1">
      <alignment/>
      <protection/>
    </xf>
    <xf numFmtId="0" fontId="9" fillId="0" borderId="10" xfId="25" applyFont="1" applyBorder="1" applyAlignment="1" quotePrefix="1">
      <alignment horizontal="left"/>
      <protection/>
    </xf>
    <xf numFmtId="192" fontId="9" fillId="0" borderId="13" xfId="25" applyNumberFormat="1" applyFont="1" applyBorder="1" applyAlignment="1" quotePrefix="1">
      <alignment horizontal="left"/>
      <protection/>
    </xf>
    <xf numFmtId="0" fontId="9" fillId="0" borderId="3" xfId="25" applyFont="1" applyBorder="1" applyAlignment="1">
      <alignment/>
      <protection/>
    </xf>
    <xf numFmtId="181" fontId="9" fillId="0" borderId="3" xfId="25" applyNumberFormat="1" applyFont="1" applyBorder="1" applyAlignment="1">
      <alignment/>
      <protection/>
    </xf>
    <xf numFmtId="181" fontId="9" fillId="0" borderId="20" xfId="25" applyNumberFormat="1" applyFont="1" applyBorder="1" applyAlignment="1" quotePrefix="1">
      <alignment horizontal="left"/>
      <protection/>
    </xf>
    <xf numFmtId="182" fontId="9" fillId="0" borderId="20" xfId="25" applyNumberFormat="1" applyFont="1" applyBorder="1" applyAlignment="1" quotePrefix="1">
      <alignment horizontal="left"/>
      <protection/>
    </xf>
    <xf numFmtId="0" fontId="9" fillId="0" borderId="20" xfId="25" applyFont="1" applyBorder="1" applyAlignment="1" quotePrefix="1">
      <alignment horizontal="left"/>
      <protection/>
    </xf>
    <xf numFmtId="192" fontId="9" fillId="0" borderId="5" xfId="25" applyNumberFormat="1" applyFont="1" applyBorder="1" applyAlignment="1">
      <alignment/>
      <protection/>
    </xf>
    <xf numFmtId="194" fontId="9" fillId="0" borderId="0" xfId="25" applyNumberFormat="1" applyFont="1" applyAlignment="1">
      <alignment/>
      <protection/>
    </xf>
    <xf numFmtId="0" fontId="9" fillId="0" borderId="6" xfId="25" applyFont="1" applyBorder="1" applyAlignment="1">
      <alignment/>
      <protection/>
    </xf>
    <xf numFmtId="0" fontId="9" fillId="0" borderId="6" xfId="25" applyFont="1" applyBorder="1" applyAlignment="1">
      <alignment horizontal="left"/>
      <protection/>
    </xf>
    <xf numFmtId="182" fontId="9" fillId="0" borderId="0" xfId="25" applyNumberFormat="1" applyFont="1" applyBorder="1" applyAlignment="1">
      <alignment/>
      <protection/>
    </xf>
    <xf numFmtId="192" fontId="9" fillId="0" borderId="0" xfId="25" applyNumberFormat="1" applyFont="1" applyBorder="1" applyAlignment="1">
      <alignment/>
      <protection/>
    </xf>
    <xf numFmtId="0" fontId="9" fillId="0" borderId="3" xfId="25" applyFont="1" applyBorder="1" applyAlignment="1" quotePrefix="1">
      <alignment horizontal="left"/>
      <protection/>
    </xf>
    <xf numFmtId="182" fontId="9" fillId="0" borderId="17" xfId="25" applyNumberFormat="1" applyFont="1" applyBorder="1" applyAlignment="1">
      <alignment/>
      <protection/>
    </xf>
    <xf numFmtId="182" fontId="9" fillId="0" borderId="5" xfId="25" applyNumberFormat="1" applyFont="1" applyBorder="1" applyAlignment="1">
      <alignment/>
      <protection/>
    </xf>
    <xf numFmtId="0" fontId="9" fillId="0" borderId="0" xfId="25" applyFont="1" applyBorder="1" applyAlignment="1">
      <alignment/>
      <protection/>
    </xf>
    <xf numFmtId="192" fontId="9" fillId="0" borderId="0" xfId="25" applyNumberFormat="1" applyFont="1" applyBorder="1" applyAlignment="1" quotePrefix="1">
      <alignment/>
      <protection/>
    </xf>
    <xf numFmtId="0" fontId="9" fillId="0" borderId="0" xfId="25" applyFont="1" applyAlignment="1" quotePrefix="1">
      <alignment horizontal="left"/>
      <protection/>
    </xf>
    <xf numFmtId="0" fontId="8" fillId="0" borderId="0" xfId="25" applyFont="1">
      <alignment/>
      <protection/>
    </xf>
    <xf numFmtId="0" fontId="7" fillId="0" borderId="0" xfId="26" applyFont="1" applyAlignment="1" quotePrefix="1">
      <alignment horizontal="left"/>
      <protection/>
    </xf>
    <xf numFmtId="0" fontId="8" fillId="0" borderId="0" xfId="26" applyFont="1">
      <alignment/>
      <protection/>
    </xf>
    <xf numFmtId="0" fontId="9" fillId="0" borderId="0" xfId="26" applyFont="1" applyAlignment="1">
      <alignment/>
      <protection/>
    </xf>
    <xf numFmtId="0" fontId="9" fillId="0" borderId="0" xfId="26" applyFont="1" applyBorder="1" applyAlignment="1">
      <alignment/>
      <protection/>
    </xf>
    <xf numFmtId="0" fontId="9" fillId="0" borderId="1" xfId="26" applyFont="1" applyBorder="1" applyAlignment="1">
      <alignment/>
      <protection/>
    </xf>
    <xf numFmtId="0" fontId="9" fillId="0" borderId="1" xfId="26" applyFont="1" applyBorder="1" applyAlignment="1" quotePrefix="1">
      <alignment horizontal="left"/>
      <protection/>
    </xf>
    <xf numFmtId="0" fontId="9" fillId="0" borderId="1" xfId="26" applyFont="1" applyBorder="1" applyAlignment="1" quotePrefix="1">
      <alignment horizontal="right"/>
      <protection/>
    </xf>
    <xf numFmtId="0" fontId="8" fillId="0" borderId="1" xfId="26" applyFont="1" applyBorder="1">
      <alignment/>
      <protection/>
    </xf>
    <xf numFmtId="0" fontId="9" fillId="0" borderId="6" xfId="26" applyFont="1" applyBorder="1" applyAlignment="1">
      <alignment/>
      <protection/>
    </xf>
    <xf numFmtId="0" fontId="9" fillId="0" borderId="5" xfId="26" applyFont="1" applyFill="1" applyBorder="1" applyAlignment="1" quotePrefix="1">
      <alignment horizontal="left"/>
      <protection/>
    </xf>
    <xf numFmtId="0" fontId="9" fillId="0" borderId="5" xfId="26" applyFont="1" applyFill="1" applyBorder="1" applyAlignment="1">
      <alignment/>
      <protection/>
    </xf>
    <xf numFmtId="0" fontId="9" fillId="0" borderId="3" xfId="26" applyFont="1" applyFill="1" applyBorder="1" applyAlignment="1">
      <alignment/>
      <protection/>
    </xf>
    <xf numFmtId="0" fontId="9" fillId="0" borderId="10" xfId="26" applyFont="1" applyFill="1" applyBorder="1" applyAlignment="1" quotePrefix="1">
      <alignment horizontal="left"/>
      <protection/>
    </xf>
    <xf numFmtId="0" fontId="9" fillId="0" borderId="9" xfId="26" applyFont="1" applyFill="1" applyBorder="1" applyAlignment="1">
      <alignment/>
      <protection/>
    </xf>
    <xf numFmtId="0" fontId="9" fillId="0" borderId="17" xfId="26" applyFont="1" applyFill="1" applyBorder="1" applyAlignment="1" quotePrefix="1">
      <alignment horizontal="left"/>
      <protection/>
    </xf>
    <xf numFmtId="0" fontId="9" fillId="0" borderId="3" xfId="26" applyFont="1" applyBorder="1" applyAlignment="1">
      <alignment/>
      <protection/>
    </xf>
    <xf numFmtId="0" fontId="9" fillId="0" borderId="20" xfId="26" applyFont="1" applyBorder="1" applyAlignment="1" quotePrefix="1">
      <alignment horizontal="left"/>
      <protection/>
    </xf>
    <xf numFmtId="0" fontId="9" fillId="0" borderId="5" xfId="26" applyFont="1" applyBorder="1" applyAlignment="1" quotePrefix="1">
      <alignment horizontal="left"/>
      <protection/>
    </xf>
    <xf numFmtId="0" fontId="9" fillId="0" borderId="12" xfId="26" applyFont="1" applyBorder="1" applyAlignment="1" quotePrefix="1">
      <alignment horizontal="left"/>
      <protection/>
    </xf>
    <xf numFmtId="0" fontId="9" fillId="0" borderId="3" xfId="26" applyFont="1" applyBorder="1" applyAlignment="1" quotePrefix="1">
      <alignment horizontal="left"/>
      <protection/>
    </xf>
    <xf numFmtId="0" fontId="9" fillId="0" borderId="17" xfId="26" applyFont="1" applyBorder="1" applyAlignment="1" quotePrefix="1">
      <alignment horizontal="left"/>
      <protection/>
    </xf>
    <xf numFmtId="0" fontId="9" fillId="0" borderId="12" xfId="26" applyFont="1" applyBorder="1" applyAlignment="1">
      <alignment/>
      <protection/>
    </xf>
    <xf numFmtId="0" fontId="9" fillId="0" borderId="5" xfId="26" applyFont="1" applyBorder="1" applyAlignment="1">
      <alignment/>
      <protection/>
    </xf>
    <xf numFmtId="0" fontId="9" fillId="0" borderId="6" xfId="26" applyFont="1" applyBorder="1" applyAlignment="1" quotePrefix="1">
      <alignment horizontal="left"/>
      <protection/>
    </xf>
    <xf numFmtId="177" fontId="9" fillId="0" borderId="0" xfId="26" applyNumberFormat="1" applyFont="1" applyAlignment="1">
      <alignment/>
      <protection/>
    </xf>
    <xf numFmtId="189" fontId="9" fillId="0" borderId="0" xfId="26" applyNumberFormat="1" applyFont="1" applyAlignment="1">
      <alignment/>
      <protection/>
    </xf>
    <xf numFmtId="177" fontId="9" fillId="0" borderId="0" xfId="26" applyNumberFormat="1" applyFont="1" applyBorder="1" applyAlignment="1">
      <alignment/>
      <protection/>
    </xf>
    <xf numFmtId="181" fontId="9" fillId="0" borderId="0" xfId="26" applyNumberFormat="1" applyFont="1" applyAlignment="1">
      <alignment/>
      <protection/>
    </xf>
    <xf numFmtId="179" fontId="9" fillId="0" borderId="0" xfId="26" applyNumberFormat="1" applyFont="1" applyAlignment="1">
      <alignment/>
      <protection/>
    </xf>
    <xf numFmtId="181" fontId="9" fillId="0" borderId="0" xfId="26" applyNumberFormat="1" applyFont="1" applyAlignment="1">
      <alignment horizontal="right"/>
      <protection/>
    </xf>
    <xf numFmtId="193" fontId="9" fillId="0" borderId="0" xfId="26" applyNumberFormat="1" applyFont="1" applyAlignment="1">
      <alignment/>
      <protection/>
    </xf>
    <xf numFmtId="192" fontId="9" fillId="0" borderId="0" xfId="26" applyNumberFormat="1" applyFont="1" applyAlignment="1">
      <alignment/>
      <protection/>
    </xf>
    <xf numFmtId="193" fontId="9" fillId="0" borderId="0" xfId="26" applyNumberFormat="1" applyFont="1" applyBorder="1" applyAlignment="1">
      <alignment/>
      <protection/>
    </xf>
    <xf numFmtId="192" fontId="9" fillId="0" borderId="0" xfId="26" applyNumberFormat="1" applyFont="1" applyAlignment="1">
      <alignment horizontal="right"/>
      <protection/>
    </xf>
    <xf numFmtId="195" fontId="9" fillId="0" borderId="0" xfId="26" applyNumberFormat="1" applyFont="1" applyAlignment="1">
      <alignment/>
      <protection/>
    </xf>
    <xf numFmtId="193" fontId="9" fillId="0" borderId="0" xfId="26" applyNumberFormat="1" applyFont="1" applyAlignment="1">
      <alignment horizontal="right"/>
      <protection/>
    </xf>
    <xf numFmtId="195" fontId="9" fillId="0" borderId="0" xfId="26" applyNumberFormat="1" applyFont="1" applyAlignment="1">
      <alignment horizontal="right"/>
      <protection/>
    </xf>
    <xf numFmtId="193" fontId="9" fillId="0" borderId="0" xfId="26" applyNumberFormat="1" applyFont="1" applyBorder="1">
      <alignment/>
      <protection/>
    </xf>
    <xf numFmtId="193" fontId="9" fillId="0" borderId="5" xfId="26" applyNumberFormat="1" applyFont="1" applyBorder="1" applyAlignment="1">
      <alignment/>
      <protection/>
    </xf>
    <xf numFmtId="192" fontId="9" fillId="0" borderId="5" xfId="26" applyNumberFormat="1" applyFont="1" applyBorder="1" applyAlignment="1">
      <alignment/>
      <protection/>
    </xf>
    <xf numFmtId="181" fontId="9" fillId="0" borderId="5" xfId="26" applyNumberFormat="1" applyFont="1" applyBorder="1" applyAlignment="1">
      <alignment/>
      <protection/>
    </xf>
    <xf numFmtId="192" fontId="9" fillId="0" borderId="5" xfId="26" applyNumberFormat="1" applyFont="1" applyBorder="1" applyAlignment="1">
      <alignment horizontal="right"/>
      <protection/>
    </xf>
    <xf numFmtId="193" fontId="9" fillId="0" borderId="5" xfId="26" applyNumberFormat="1" applyFont="1" applyBorder="1" applyAlignment="1">
      <alignment horizontal="right"/>
      <protection/>
    </xf>
    <xf numFmtId="181" fontId="9" fillId="0" borderId="5" xfId="26" applyNumberFormat="1" applyFont="1" applyBorder="1" applyAlignment="1">
      <alignment horizontal="right"/>
      <protection/>
    </xf>
    <xf numFmtId="0" fontId="9" fillId="0" borderId="0" xfId="26" applyFont="1" applyBorder="1" applyAlignment="1" quotePrefix="1">
      <alignment/>
      <protection/>
    </xf>
    <xf numFmtId="178" fontId="9" fillId="0" borderId="0" xfId="26" applyNumberFormat="1" applyFont="1" applyAlignment="1">
      <alignment/>
      <protection/>
    </xf>
    <xf numFmtId="0" fontId="7" fillId="0" borderId="0" xfId="27" applyFont="1" applyAlignment="1">
      <alignment horizontal="left"/>
      <protection/>
    </xf>
    <xf numFmtId="0" fontId="8" fillId="0" borderId="0" xfId="27" applyFont="1">
      <alignment/>
      <protection/>
    </xf>
    <xf numFmtId="0" fontId="9" fillId="0" borderId="0" xfId="27" applyFont="1" applyAlignment="1">
      <alignment/>
      <protection/>
    </xf>
    <xf numFmtId="197" fontId="9" fillId="0" borderId="0" xfId="27" applyNumberFormat="1" applyFont="1" applyAlignment="1">
      <alignment/>
      <protection/>
    </xf>
    <xf numFmtId="0" fontId="9" fillId="0" borderId="1" xfId="27" applyFont="1" applyBorder="1" applyAlignment="1">
      <alignment/>
      <protection/>
    </xf>
    <xf numFmtId="0" fontId="9" fillId="0" borderId="1" xfId="27" applyFont="1" applyBorder="1" applyAlignment="1">
      <alignment horizontal="right"/>
      <protection/>
    </xf>
    <xf numFmtId="197" fontId="9" fillId="0" borderId="1" xfId="27" applyNumberFormat="1" applyFont="1" applyBorder="1" applyAlignment="1">
      <alignment/>
      <protection/>
    </xf>
    <xf numFmtId="197" fontId="9" fillId="0" borderId="1" xfId="27" applyNumberFormat="1" applyFont="1" applyBorder="1" applyAlignment="1" quotePrefix="1">
      <alignment horizontal="right"/>
      <protection/>
    </xf>
    <xf numFmtId="0" fontId="9" fillId="0" borderId="6" xfId="27" applyFont="1" applyBorder="1" applyAlignment="1" quotePrefix="1">
      <alignment horizontal="left"/>
      <protection/>
    </xf>
    <xf numFmtId="0" fontId="9" fillId="0" borderId="5" xfId="27" applyFont="1" applyBorder="1" applyAlignment="1" quotePrefix="1">
      <alignment horizontal="left"/>
      <protection/>
    </xf>
    <xf numFmtId="0" fontId="9" fillId="0" borderId="5" xfId="27" applyFont="1" applyBorder="1" applyAlignment="1">
      <alignment/>
      <protection/>
    </xf>
    <xf numFmtId="0" fontId="9" fillId="0" borderId="17" xfId="27" applyFont="1" applyBorder="1" applyAlignment="1" quotePrefix="1">
      <alignment horizontal="left"/>
      <protection/>
    </xf>
    <xf numFmtId="0" fontId="9" fillId="0" borderId="3" xfId="27" applyFont="1" applyBorder="1" applyAlignment="1">
      <alignment/>
      <protection/>
    </xf>
    <xf numFmtId="0" fontId="9" fillId="0" borderId="21" xfId="27" applyFont="1" applyBorder="1" applyAlignment="1">
      <alignment/>
      <protection/>
    </xf>
    <xf numFmtId="197" fontId="9" fillId="0" borderId="17" xfId="27" applyNumberFormat="1" applyFont="1" applyBorder="1" applyAlignment="1" quotePrefix="1">
      <alignment horizontal="left"/>
      <protection/>
    </xf>
    <xf numFmtId="197" fontId="9" fillId="0" borderId="5" xfId="27" applyNumberFormat="1" applyFont="1" applyBorder="1" applyAlignment="1">
      <alignment/>
      <protection/>
    </xf>
    <xf numFmtId="0" fontId="9" fillId="0" borderId="0" xfId="27" applyFont="1" applyBorder="1" applyAlignment="1">
      <alignment/>
      <protection/>
    </xf>
    <xf numFmtId="0" fontId="9" fillId="0" borderId="12" xfId="27" applyFont="1" applyBorder="1" applyAlignment="1">
      <alignment/>
      <protection/>
    </xf>
    <xf numFmtId="0" fontId="9" fillId="0" borderId="3" xfId="27" applyFont="1" applyBorder="1" applyAlignment="1" quotePrefix="1">
      <alignment horizontal="left"/>
      <protection/>
    </xf>
    <xf numFmtId="0" fontId="9" fillId="0" borderId="17" xfId="27" applyFont="1" applyBorder="1" applyAlignment="1">
      <alignment/>
      <protection/>
    </xf>
    <xf numFmtId="0" fontId="9" fillId="0" borderId="21" xfId="27" applyFont="1" applyBorder="1" applyAlignment="1" quotePrefix="1">
      <alignment horizontal="left"/>
      <protection/>
    </xf>
    <xf numFmtId="197" fontId="9" fillId="0" borderId="12" xfId="27" applyNumberFormat="1" applyFont="1" applyBorder="1" applyAlignment="1">
      <alignment/>
      <protection/>
    </xf>
    <xf numFmtId="0" fontId="9" fillId="0" borderId="0" xfId="27" applyFont="1" applyBorder="1" applyAlignment="1" quotePrefix="1">
      <alignment horizontal="left"/>
      <protection/>
    </xf>
    <xf numFmtId="176" fontId="9" fillId="0" borderId="0" xfId="27" applyNumberFormat="1" applyFont="1" applyAlignment="1">
      <alignment/>
      <protection/>
    </xf>
    <xf numFmtId="181" fontId="9" fillId="0" borderId="0" xfId="27" applyNumberFormat="1" applyFont="1" applyAlignment="1">
      <alignment/>
      <protection/>
    </xf>
    <xf numFmtId="0" fontId="9" fillId="0" borderId="6" xfId="27" applyFont="1" applyBorder="1" applyAlignment="1">
      <alignment horizontal="left"/>
      <protection/>
    </xf>
    <xf numFmtId="3" fontId="9" fillId="0" borderId="0" xfId="27" applyNumberFormat="1" applyFont="1" applyBorder="1" applyAlignment="1">
      <alignment/>
      <protection/>
    </xf>
    <xf numFmtId="198" fontId="9" fillId="0" borderId="6" xfId="27" applyNumberFormat="1" applyFont="1" applyBorder="1" applyAlignment="1" quotePrefix="1">
      <alignment horizontal="left"/>
      <protection/>
    </xf>
    <xf numFmtId="198" fontId="9" fillId="0" borderId="0" xfId="27" applyNumberFormat="1" applyFont="1" applyAlignment="1">
      <alignment/>
      <protection/>
    </xf>
    <xf numFmtId="3" fontId="9" fillId="0" borderId="0" xfId="27" applyNumberFormat="1" applyFont="1" applyAlignment="1">
      <alignment/>
      <protection/>
    </xf>
    <xf numFmtId="0" fontId="9" fillId="0" borderId="6" xfId="27" applyFont="1" applyBorder="1" applyAlignment="1">
      <alignment/>
      <protection/>
    </xf>
    <xf numFmtId="196" fontId="9" fillId="0" borderId="0" xfId="27" applyNumberFormat="1" applyFont="1" applyAlignment="1">
      <alignment/>
      <protection/>
    </xf>
    <xf numFmtId="181" fontId="9" fillId="0" borderId="0" xfId="27" applyNumberFormat="1" applyFont="1" applyAlignment="1">
      <alignment horizontal="right"/>
      <protection/>
    </xf>
    <xf numFmtId="198" fontId="9" fillId="0" borderId="6" xfId="27" applyNumberFormat="1" applyFont="1" applyBorder="1" applyAlignment="1">
      <alignment/>
      <protection/>
    </xf>
    <xf numFmtId="0" fontId="8" fillId="0" borderId="0" xfId="27" applyFont="1" applyAlignment="1">
      <alignment horizontal="right"/>
      <protection/>
    </xf>
    <xf numFmtId="198" fontId="9" fillId="0" borderId="0" xfId="27" applyNumberFormat="1" applyFont="1" applyBorder="1" applyAlignment="1">
      <alignment/>
      <protection/>
    </xf>
    <xf numFmtId="181" fontId="9" fillId="0" borderId="0" xfId="27" applyNumberFormat="1" applyFont="1" applyBorder="1" applyAlignment="1">
      <alignment/>
      <protection/>
    </xf>
    <xf numFmtId="181" fontId="9" fillId="0" borderId="0" xfId="27" applyNumberFormat="1" applyFont="1" applyBorder="1" applyAlignment="1">
      <alignment horizontal="right"/>
      <protection/>
    </xf>
    <xf numFmtId="198" fontId="9" fillId="0" borderId="3" xfId="27" applyNumberFormat="1" applyFont="1" applyBorder="1" applyAlignment="1" quotePrefix="1">
      <alignment horizontal="left"/>
      <protection/>
    </xf>
    <xf numFmtId="198" fontId="9" fillId="0" borderId="5" xfId="27" applyNumberFormat="1" applyFont="1" applyBorder="1" applyAlignment="1">
      <alignment/>
      <protection/>
    </xf>
    <xf numFmtId="181" fontId="9" fillId="0" borderId="5" xfId="27" applyNumberFormat="1" applyFont="1" applyBorder="1" applyAlignment="1">
      <alignment/>
      <protection/>
    </xf>
    <xf numFmtId="181" fontId="9" fillId="0" borderId="5" xfId="27" applyNumberFormat="1" applyFont="1" applyBorder="1" applyAlignment="1">
      <alignment horizontal="right"/>
      <protection/>
    </xf>
    <xf numFmtId="197" fontId="9" fillId="0" borderId="0" xfId="27" applyNumberFormat="1" applyFont="1" applyBorder="1" applyAlignment="1" quotePrefix="1">
      <alignment horizontal="left"/>
      <protection/>
    </xf>
    <xf numFmtId="0" fontId="9" fillId="0" borderId="0" xfId="27" applyFont="1" applyAlignment="1" quotePrefix="1">
      <alignment horizontal="left"/>
      <protection/>
    </xf>
    <xf numFmtId="0" fontId="9" fillId="0" borderId="0" xfId="27" applyFont="1" applyAlignment="1">
      <alignment horizontal="left"/>
      <protection/>
    </xf>
    <xf numFmtId="197" fontId="9" fillId="0" borderId="0" xfId="27" applyNumberFormat="1" applyFont="1" applyBorder="1" applyAlignment="1">
      <alignment/>
      <protection/>
    </xf>
    <xf numFmtId="0" fontId="7" fillId="0" borderId="0" xfId="28" applyFont="1" applyAlignment="1" quotePrefix="1">
      <alignment horizontal="left"/>
      <protection/>
    </xf>
    <xf numFmtId="0" fontId="8" fillId="0" borderId="0" xfId="28" applyFont="1">
      <alignment/>
      <protection/>
    </xf>
    <xf numFmtId="0" fontId="7" fillId="0" borderId="0" xfId="28" applyFont="1" applyAlignment="1">
      <alignment/>
      <protection/>
    </xf>
    <xf numFmtId="0" fontId="9" fillId="0" borderId="0" xfId="28" applyFont="1" applyAlignment="1">
      <alignment/>
      <protection/>
    </xf>
    <xf numFmtId="181" fontId="9" fillId="0" borderId="0" xfId="28" applyNumberFormat="1" applyFont="1" applyAlignment="1">
      <alignment/>
      <protection/>
    </xf>
    <xf numFmtId="181" fontId="9" fillId="0" borderId="0" xfId="28" applyNumberFormat="1" applyFont="1" applyBorder="1" applyAlignment="1">
      <alignment/>
      <protection/>
    </xf>
    <xf numFmtId="0" fontId="9" fillId="0" borderId="1" xfId="28" applyFont="1" applyBorder="1" applyAlignment="1">
      <alignment/>
      <protection/>
    </xf>
    <xf numFmtId="0" fontId="9" fillId="0" borderId="1" xfId="28" applyFont="1" applyBorder="1" applyAlignment="1" quotePrefix="1">
      <alignment horizontal="right"/>
      <protection/>
    </xf>
    <xf numFmtId="181" fontId="9" fillId="0" borderId="1" xfId="28" applyNumberFormat="1" applyFont="1" applyBorder="1" applyAlignment="1">
      <alignment/>
      <protection/>
    </xf>
    <xf numFmtId="181" fontId="9" fillId="0" borderId="1" xfId="28" applyNumberFormat="1" applyFont="1" applyBorder="1" applyAlignment="1" quotePrefix="1">
      <alignment horizontal="right"/>
      <protection/>
    </xf>
    <xf numFmtId="0" fontId="9" fillId="0" borderId="6" xfId="28" applyFont="1" applyBorder="1" applyAlignment="1">
      <alignment/>
      <protection/>
    </xf>
    <xf numFmtId="0" fontId="9" fillId="0" borderId="0" xfId="28" applyFont="1" applyBorder="1" applyAlignment="1" quotePrefix="1">
      <alignment horizontal="left"/>
      <protection/>
    </xf>
    <xf numFmtId="0" fontId="9" fillId="0" borderId="5" xfId="28" applyFont="1" applyBorder="1" applyAlignment="1" quotePrefix="1">
      <alignment horizontal="left"/>
      <protection/>
    </xf>
    <xf numFmtId="0" fontId="9" fillId="0" borderId="5" xfId="28" applyFont="1" applyBorder="1" applyAlignment="1">
      <alignment/>
      <protection/>
    </xf>
    <xf numFmtId="181" fontId="9" fillId="0" borderId="5" xfId="28" applyNumberFormat="1" applyFont="1" applyBorder="1" applyAlignment="1">
      <alignment/>
      <protection/>
    </xf>
    <xf numFmtId="0" fontId="9" fillId="0" borderId="13" xfId="28" applyFont="1" applyBorder="1" applyAlignment="1" quotePrefix="1">
      <alignment horizontal="left"/>
      <protection/>
    </xf>
    <xf numFmtId="181" fontId="9" fillId="0" borderId="6" xfId="28" applyNumberFormat="1" applyFont="1" applyBorder="1" applyAlignment="1">
      <alignment/>
      <protection/>
    </xf>
    <xf numFmtId="181" fontId="9" fillId="0" borderId="0" xfId="28" applyNumberFormat="1" applyFont="1" applyBorder="1" applyAlignment="1" quotePrefix="1">
      <alignment horizontal="left"/>
      <protection/>
    </xf>
    <xf numFmtId="0" fontId="9" fillId="0" borderId="3" xfId="28" applyFont="1" applyBorder="1" applyAlignment="1">
      <alignment/>
      <protection/>
    </xf>
    <xf numFmtId="181" fontId="9" fillId="0" borderId="17" xfId="28" applyNumberFormat="1" applyFont="1" applyBorder="1" applyAlignment="1" quotePrefix="1">
      <alignment horizontal="left"/>
      <protection/>
    </xf>
    <xf numFmtId="181" fontId="9" fillId="0" borderId="3" xfId="28" applyNumberFormat="1" applyFont="1" applyBorder="1" applyAlignment="1">
      <alignment/>
      <protection/>
    </xf>
    <xf numFmtId="0" fontId="9" fillId="0" borderId="3" xfId="28" applyFont="1" applyBorder="1" applyAlignment="1" quotePrefix="1">
      <alignment horizontal="left"/>
      <protection/>
    </xf>
    <xf numFmtId="181" fontId="9" fillId="0" borderId="3" xfId="28" applyNumberFormat="1" applyFont="1" applyBorder="1" applyAlignment="1" quotePrefix="1">
      <alignment horizontal="left"/>
      <protection/>
    </xf>
    <xf numFmtId="181" fontId="9" fillId="0" borderId="5" xfId="28" applyNumberFormat="1" applyFont="1" applyBorder="1" applyAlignment="1" quotePrefix="1">
      <alignment horizontal="left"/>
      <protection/>
    </xf>
    <xf numFmtId="0" fontId="9" fillId="0" borderId="0" xfId="28" applyFont="1" applyBorder="1" applyAlignment="1">
      <alignment/>
      <protection/>
    </xf>
    <xf numFmtId="0" fontId="9" fillId="0" borderId="6" xfId="28" applyFont="1" applyBorder="1" applyAlignment="1" quotePrefix="1">
      <alignment horizontal="left"/>
      <protection/>
    </xf>
    <xf numFmtId="177" fontId="9" fillId="0" borderId="0" xfId="28" applyNumberFormat="1" applyFont="1" applyAlignment="1">
      <alignment/>
      <protection/>
    </xf>
    <xf numFmtId="181" fontId="9" fillId="0" borderId="0" xfId="28" applyNumberFormat="1" applyFont="1" applyAlignment="1">
      <alignment horizontal="right"/>
      <protection/>
    </xf>
    <xf numFmtId="177" fontId="9" fillId="0" borderId="0" xfId="20" applyNumberFormat="1" applyFont="1">
      <alignment/>
      <protection/>
    </xf>
    <xf numFmtId="177" fontId="9" fillId="0" borderId="0" xfId="28" applyNumberFormat="1" applyFont="1" applyBorder="1">
      <alignment/>
      <protection/>
    </xf>
    <xf numFmtId="177" fontId="9" fillId="0" borderId="0" xfId="20" applyNumberFormat="1" applyFont="1" applyBorder="1">
      <alignment/>
      <protection/>
    </xf>
    <xf numFmtId="181" fontId="9" fillId="0" borderId="0" xfId="20" applyNumberFormat="1" applyFont="1" applyBorder="1">
      <alignment/>
      <protection/>
    </xf>
    <xf numFmtId="179" fontId="9" fillId="0" borderId="0" xfId="28" applyNumberFormat="1" applyFont="1" applyAlignment="1">
      <alignment/>
      <protection/>
    </xf>
    <xf numFmtId="190" fontId="9" fillId="0" borderId="0" xfId="20" applyNumberFormat="1" applyFont="1">
      <alignment/>
      <protection/>
    </xf>
    <xf numFmtId="190" fontId="9" fillId="0" borderId="0" xfId="28" applyNumberFormat="1" applyFont="1" applyBorder="1">
      <alignment/>
      <protection/>
    </xf>
    <xf numFmtId="190" fontId="9" fillId="0" borderId="0" xfId="20" applyNumberFormat="1" applyFont="1" applyBorder="1">
      <alignment/>
      <protection/>
    </xf>
    <xf numFmtId="190" fontId="9" fillId="0" borderId="0" xfId="28" applyNumberFormat="1" applyFont="1" applyAlignment="1">
      <alignment/>
      <protection/>
    </xf>
    <xf numFmtId="179" fontId="9" fillId="0" borderId="5" xfId="28" applyNumberFormat="1" applyFont="1" applyBorder="1" applyAlignment="1">
      <alignment/>
      <protection/>
    </xf>
    <xf numFmtId="0" fontId="9" fillId="0" borderId="0" xfId="28" applyFont="1" applyBorder="1" applyAlignment="1" quotePrefix="1">
      <alignment/>
      <protection/>
    </xf>
    <xf numFmtId="0" fontId="9" fillId="0" borderId="0" xfId="28" applyFont="1" applyAlignment="1" quotePrefix="1">
      <alignment horizontal="left"/>
      <protection/>
    </xf>
    <xf numFmtId="180" fontId="9" fillId="0" borderId="0" xfId="28" applyNumberFormat="1" applyFont="1" applyAlignment="1">
      <alignment/>
      <protection/>
    </xf>
    <xf numFmtId="0" fontId="7" fillId="0" borderId="0" xfId="29" applyFont="1" applyAlignment="1" quotePrefix="1">
      <alignment horizontal="left"/>
      <protection/>
    </xf>
    <xf numFmtId="0" fontId="9" fillId="0" borderId="0" xfId="29" applyFont="1" applyAlignment="1">
      <alignment/>
      <protection/>
    </xf>
    <xf numFmtId="0" fontId="9" fillId="0" borderId="1" xfId="29" applyFont="1" applyBorder="1" applyAlignment="1">
      <alignment/>
      <protection/>
    </xf>
    <xf numFmtId="0" fontId="9" fillId="0" borderId="1" xfId="29" applyFont="1" applyBorder="1" applyAlignment="1" quotePrefix="1">
      <alignment horizontal="right"/>
      <protection/>
    </xf>
    <xf numFmtId="0" fontId="9" fillId="0" borderId="6" xfId="29" applyFont="1" applyBorder="1" applyAlignment="1" quotePrefix="1">
      <alignment horizontal="left"/>
      <protection/>
    </xf>
    <xf numFmtId="0" fontId="9" fillId="0" borderId="5" xfId="29" applyFont="1" applyBorder="1" applyAlignment="1" quotePrefix="1">
      <alignment horizontal="left"/>
      <protection/>
    </xf>
    <xf numFmtId="0" fontId="9" fillId="0" borderId="5" xfId="29" applyFont="1" applyBorder="1" applyAlignment="1">
      <alignment/>
      <protection/>
    </xf>
    <xf numFmtId="0" fontId="9" fillId="0" borderId="3" xfId="29" applyFont="1" applyBorder="1" applyAlignment="1">
      <alignment/>
      <protection/>
    </xf>
    <xf numFmtId="0" fontId="9" fillId="0" borderId="3" xfId="29" applyFont="1" applyBorder="1" applyAlignment="1" quotePrefix="1">
      <alignment horizontal="left"/>
      <protection/>
    </xf>
    <xf numFmtId="0" fontId="9" fillId="0" borderId="12" xfId="29" applyFont="1" applyBorder="1" applyAlignment="1">
      <alignment/>
      <protection/>
    </xf>
    <xf numFmtId="0" fontId="9" fillId="0" borderId="6" xfId="29" applyFont="1" applyBorder="1" applyAlignment="1">
      <alignment/>
      <protection/>
    </xf>
    <xf numFmtId="182" fontId="9" fillId="0" borderId="0" xfId="29" applyNumberFormat="1" applyFont="1" applyAlignment="1">
      <alignment/>
      <protection/>
    </xf>
    <xf numFmtId="182" fontId="9" fillId="0" borderId="5" xfId="29" applyNumberFormat="1" applyFont="1" applyBorder="1" applyAlignment="1">
      <alignment/>
      <protection/>
    </xf>
    <xf numFmtId="0" fontId="9" fillId="0" borderId="0" xfId="29" applyFont="1" applyBorder="1" applyAlignment="1" quotePrefix="1">
      <alignment/>
      <protection/>
    </xf>
    <xf numFmtId="0" fontId="9" fillId="0" borderId="0" xfId="29" applyFont="1" applyAlignment="1" quotePrefix="1">
      <alignment horizontal="left"/>
      <protection/>
    </xf>
    <xf numFmtId="0" fontId="9" fillId="0" borderId="0" xfId="29" applyFont="1" applyBorder="1" applyAlignment="1">
      <alignment/>
      <protection/>
    </xf>
    <xf numFmtId="178" fontId="9" fillId="0" borderId="0" xfId="29" applyNumberFormat="1" applyFont="1" applyAlignment="1">
      <alignment/>
      <protection/>
    </xf>
    <xf numFmtId="0" fontId="7" fillId="0" borderId="0" xfId="30" applyFont="1" applyAlignment="1" quotePrefix="1">
      <alignment horizontal="left"/>
      <protection/>
    </xf>
    <xf numFmtId="0" fontId="7" fillId="0" borderId="0" xfId="30" applyFont="1">
      <alignment/>
      <protection/>
    </xf>
    <xf numFmtId="0" fontId="7" fillId="0" borderId="0" xfId="30" applyFont="1" applyAlignment="1">
      <alignment/>
      <protection/>
    </xf>
    <xf numFmtId="0" fontId="7" fillId="0" borderId="1" xfId="30" applyFont="1" applyBorder="1" applyAlignment="1">
      <alignment/>
      <protection/>
    </xf>
    <xf numFmtId="0" fontId="9" fillId="0" borderId="1" xfId="30" applyFont="1" applyBorder="1" applyAlignment="1">
      <alignment/>
      <protection/>
    </xf>
    <xf numFmtId="0" fontId="9" fillId="0" borderId="1" xfId="30" applyFont="1" applyBorder="1" applyAlignment="1" quotePrefix="1">
      <alignment horizontal="right"/>
      <protection/>
    </xf>
    <xf numFmtId="0" fontId="9" fillId="0" borderId="0" xfId="30" applyFont="1" applyAlignment="1">
      <alignment/>
      <protection/>
    </xf>
    <xf numFmtId="0" fontId="9" fillId="0" borderId="6" xfId="30" applyFont="1" applyBorder="1" applyAlignment="1" quotePrefix="1">
      <alignment horizontal="left"/>
      <protection/>
    </xf>
    <xf numFmtId="0" fontId="9" fillId="0" borderId="6" xfId="30" applyFont="1" applyBorder="1" applyAlignment="1">
      <alignment/>
      <protection/>
    </xf>
    <xf numFmtId="0" fontId="9" fillId="0" borderId="3" xfId="30" applyFont="1" applyBorder="1" applyAlignment="1">
      <alignment/>
      <protection/>
    </xf>
    <xf numFmtId="0" fontId="9" fillId="0" borderId="3" xfId="30" applyFont="1" applyBorder="1" applyAlignment="1" quotePrefix="1">
      <alignment horizontal="left"/>
      <protection/>
    </xf>
    <xf numFmtId="0" fontId="9" fillId="0" borderId="5" xfId="30" applyFont="1" applyBorder="1" applyAlignment="1">
      <alignment/>
      <protection/>
    </xf>
    <xf numFmtId="177" fontId="9" fillId="0" borderId="0" xfId="30" applyNumberFormat="1" applyFont="1" applyAlignment="1">
      <alignment/>
      <protection/>
    </xf>
    <xf numFmtId="177" fontId="9" fillId="0" borderId="6" xfId="30" applyNumberFormat="1" applyFont="1" applyBorder="1" applyAlignment="1" quotePrefix="1">
      <alignment horizontal="left"/>
      <protection/>
    </xf>
    <xf numFmtId="177" fontId="9" fillId="0" borderId="0" xfId="30" applyNumberFormat="1" applyFont="1" applyBorder="1" applyAlignment="1">
      <alignment/>
      <protection/>
    </xf>
    <xf numFmtId="177" fontId="9" fillId="0" borderId="3" xfId="30" applyNumberFormat="1" applyFont="1" applyBorder="1" applyAlignment="1" quotePrefix="1">
      <alignment horizontal="left"/>
      <protection/>
    </xf>
    <xf numFmtId="177" fontId="9" fillId="0" borderId="5" xfId="30" applyNumberFormat="1" applyFont="1" applyBorder="1" applyAlignment="1">
      <alignment/>
      <protection/>
    </xf>
    <xf numFmtId="0" fontId="9" fillId="0" borderId="0" xfId="30" applyFont="1" applyBorder="1" applyAlignment="1" quotePrefix="1">
      <alignment/>
      <protection/>
    </xf>
    <xf numFmtId="0" fontId="9" fillId="0" borderId="0" xfId="30" applyFont="1" applyAlignment="1" quotePrefix="1">
      <alignment horizontal="left"/>
      <protection/>
    </xf>
    <xf numFmtId="0" fontId="11" fillId="0" borderId="0" xfId="30" applyFont="1" applyAlignment="1">
      <alignment vertical="center"/>
      <protection/>
    </xf>
    <xf numFmtId="0" fontId="7" fillId="0" borderId="0" xfId="31" applyFont="1" applyAlignment="1">
      <alignment horizontal="left"/>
      <protection/>
    </xf>
    <xf numFmtId="0" fontId="8" fillId="0" borderId="0" xfId="31" applyFont="1">
      <alignment/>
      <protection/>
    </xf>
    <xf numFmtId="0" fontId="9" fillId="0" borderId="0" xfId="31" applyFont="1" applyAlignment="1">
      <alignment/>
      <protection/>
    </xf>
    <xf numFmtId="0" fontId="9" fillId="0" borderId="0" xfId="31" applyFont="1" applyFill="1" applyAlignment="1">
      <alignment/>
      <protection/>
    </xf>
    <xf numFmtId="0" fontId="9" fillId="0" borderId="1" xfId="31" applyFont="1" applyBorder="1" applyAlignment="1">
      <alignment/>
      <protection/>
    </xf>
    <xf numFmtId="0" fontId="9" fillId="0" borderId="1" xfId="31" applyFont="1" applyFill="1" applyBorder="1" applyAlignment="1">
      <alignment/>
      <protection/>
    </xf>
    <xf numFmtId="0" fontId="9" fillId="0" borderId="1" xfId="31" applyFont="1" applyBorder="1" applyAlignment="1" quotePrefix="1">
      <alignment horizontal="left"/>
      <protection/>
    </xf>
    <xf numFmtId="0" fontId="9" fillId="0" borderId="1" xfId="31" applyFont="1" applyBorder="1" applyAlignment="1" quotePrefix="1">
      <alignment horizontal="right"/>
      <protection/>
    </xf>
    <xf numFmtId="0" fontId="9" fillId="0" borderId="6" xfId="31" applyFont="1" applyBorder="1" applyAlignment="1">
      <alignment/>
      <protection/>
    </xf>
    <xf numFmtId="0" fontId="9" fillId="0" borderId="6" xfId="31" applyFont="1" applyFill="1" applyBorder="1" applyAlignment="1">
      <alignment/>
      <protection/>
    </xf>
    <xf numFmtId="0" fontId="9" fillId="0" borderId="6" xfId="31" applyFont="1" applyBorder="1" applyAlignment="1" quotePrefix="1">
      <alignment horizontal="left"/>
      <protection/>
    </xf>
    <xf numFmtId="0" fontId="9" fillId="0" borderId="6" xfId="31" applyFont="1" applyFill="1" applyBorder="1" applyAlignment="1" quotePrefix="1">
      <alignment horizontal="left"/>
      <protection/>
    </xf>
    <xf numFmtId="0" fontId="9" fillId="0" borderId="3" xfId="31" applyFont="1" applyBorder="1" applyAlignment="1">
      <alignment/>
      <protection/>
    </xf>
    <xf numFmtId="0" fontId="9" fillId="0" borderId="3" xfId="31" applyFont="1" applyFill="1" applyBorder="1" applyAlignment="1">
      <alignment/>
      <protection/>
    </xf>
    <xf numFmtId="0" fontId="9" fillId="0" borderId="5" xfId="31" applyFont="1" applyBorder="1" applyAlignment="1">
      <alignment/>
      <protection/>
    </xf>
    <xf numFmtId="208" fontId="9" fillId="0" borderId="0" xfId="31" applyNumberFormat="1" applyFont="1" applyAlignment="1">
      <alignment/>
      <protection/>
    </xf>
    <xf numFmtId="208" fontId="9" fillId="0" borderId="0" xfId="31" applyNumberFormat="1" applyFont="1" applyFill="1" applyAlignment="1">
      <alignment/>
      <protection/>
    </xf>
    <xf numFmtId="0" fontId="9" fillId="0" borderId="6" xfId="31" applyFont="1" applyBorder="1" applyAlignment="1">
      <alignment horizontal="left"/>
      <protection/>
    </xf>
    <xf numFmtId="3" fontId="9" fillId="0" borderId="0" xfId="31" applyNumberFormat="1" applyFont="1" applyAlignment="1">
      <alignment/>
      <protection/>
    </xf>
    <xf numFmtId="208" fontId="9" fillId="0" borderId="0" xfId="31" applyNumberFormat="1" applyFont="1" applyAlignment="1">
      <alignment horizontal="right"/>
      <protection/>
    </xf>
    <xf numFmtId="3" fontId="9" fillId="0" borderId="0" xfId="31" applyNumberFormat="1" applyFont="1" applyFill="1" applyAlignment="1">
      <alignment/>
      <protection/>
    </xf>
    <xf numFmtId="181" fontId="9" fillId="0" borderId="0" xfId="31" applyNumberFormat="1" applyFont="1" applyAlignment="1">
      <alignment/>
      <protection/>
    </xf>
    <xf numFmtId="208" fontId="9" fillId="0" borderId="0" xfId="31" applyNumberFormat="1" applyFont="1" applyBorder="1" applyAlignment="1">
      <alignment/>
      <protection/>
    </xf>
    <xf numFmtId="181" fontId="9" fillId="0" borderId="0" xfId="31" applyNumberFormat="1" applyFont="1" applyBorder="1" applyAlignment="1">
      <alignment/>
      <protection/>
    </xf>
    <xf numFmtId="208" fontId="9" fillId="0" borderId="0" xfId="31" applyNumberFormat="1" applyFont="1" applyFill="1" applyBorder="1" applyAlignment="1">
      <alignment/>
      <protection/>
    </xf>
    <xf numFmtId="0" fontId="9" fillId="0" borderId="0" xfId="31" applyFont="1" applyBorder="1" applyAlignment="1">
      <alignment/>
      <protection/>
    </xf>
    <xf numFmtId="3" fontId="9" fillId="0" borderId="0" xfId="31" applyNumberFormat="1" applyFont="1" applyBorder="1" applyAlignment="1">
      <alignment/>
      <protection/>
    </xf>
    <xf numFmtId="208" fontId="9" fillId="0" borderId="5" xfId="31" applyNumberFormat="1" applyFont="1" applyBorder="1" applyAlignment="1">
      <alignment/>
      <protection/>
    </xf>
    <xf numFmtId="181" fontId="9" fillId="0" borderId="5" xfId="31" applyNumberFormat="1" applyFont="1" applyBorder="1" applyAlignment="1">
      <alignment/>
      <protection/>
    </xf>
    <xf numFmtId="208" fontId="9" fillId="0" borderId="5" xfId="31" applyNumberFormat="1" applyFont="1" applyFill="1" applyBorder="1" applyAlignment="1">
      <alignment/>
      <protection/>
    </xf>
    <xf numFmtId="0" fontId="9" fillId="0" borderId="0" xfId="31" applyFont="1" applyBorder="1" applyAlignment="1" quotePrefix="1">
      <alignment horizontal="left"/>
      <protection/>
    </xf>
    <xf numFmtId="0" fontId="9" fillId="0" borderId="0" xfId="31" applyFont="1" applyAlignment="1" quotePrefix="1">
      <alignment horizontal="left"/>
      <protection/>
    </xf>
    <xf numFmtId="0" fontId="9" fillId="0" borderId="0" xfId="31" applyFont="1" applyFill="1" applyBorder="1" applyAlignment="1">
      <alignment horizontal="left"/>
      <protection/>
    </xf>
    <xf numFmtId="0" fontId="9" fillId="0" borderId="0" xfId="31" applyFont="1" applyBorder="1" applyAlignment="1">
      <alignment horizontal="left"/>
      <protection/>
    </xf>
  </cellXfs>
  <cellStyles count="18">
    <cellStyle name="Normal" xfId="0"/>
    <cellStyle name="Percent" xfId="15"/>
    <cellStyle name="Comma [0]" xfId="16"/>
    <cellStyle name="Comma" xfId="17"/>
    <cellStyle name="Currency [0]" xfId="18"/>
    <cellStyle name="Currency" xfId="19"/>
    <cellStyle name="標準_Sheet1" xfId="20"/>
    <cellStyle name="標準_T112001a" xfId="21"/>
    <cellStyle name="標準_T112002a" xfId="22"/>
    <cellStyle name="標準_T112003a" xfId="23"/>
    <cellStyle name="標準_T112004a" xfId="24"/>
    <cellStyle name="標準_T112005a" xfId="25"/>
    <cellStyle name="標準_T112006a" xfId="26"/>
    <cellStyle name="標準_T112007a" xfId="27"/>
    <cellStyle name="標準_T112008a" xfId="28"/>
    <cellStyle name="標準_T112009a" xfId="29"/>
    <cellStyle name="標準_T112010a" xfId="30"/>
    <cellStyle name="標準_T112011a"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8"/>
  <sheetViews>
    <sheetView workbookViewId="0" topLeftCell="A1">
      <selection activeCell="E4" sqref="E4"/>
    </sheetView>
  </sheetViews>
  <sheetFormatPr defaultColWidth="9.00390625" defaultRowHeight="13.5"/>
  <cols>
    <col min="1" max="1" width="7.00390625" style="2" customWidth="1"/>
    <col min="2" max="2" width="3.125" style="2" customWidth="1"/>
    <col min="3" max="3" width="9.00390625" style="4" customWidth="1"/>
    <col min="4" max="16384" width="9.00390625" style="2" customWidth="1"/>
  </cols>
  <sheetData>
    <row r="1" spans="1:3" s="1" customFormat="1" ht="15.75">
      <c r="A1" s="1" t="s">
        <v>32</v>
      </c>
      <c r="C1" s="4"/>
    </row>
    <row r="3" spans="1:2" ht="14.25">
      <c r="A3" s="2" t="s">
        <v>0</v>
      </c>
      <c r="B3" s="2" t="s">
        <v>1</v>
      </c>
    </row>
    <row r="4" spans="1:3" ht="14.25">
      <c r="A4" s="3" t="s">
        <v>2</v>
      </c>
      <c r="C4" s="4" t="s">
        <v>3</v>
      </c>
    </row>
    <row r="5" spans="1:3" ht="14.25">
      <c r="A5" s="3" t="s">
        <v>4</v>
      </c>
      <c r="C5" s="4" t="s">
        <v>5</v>
      </c>
    </row>
    <row r="6" spans="1:2" ht="14.25">
      <c r="A6" s="5" t="s">
        <v>6</v>
      </c>
      <c r="B6" s="2" t="s">
        <v>7</v>
      </c>
    </row>
    <row r="7" spans="1:2" ht="14.25">
      <c r="A7" s="5" t="s">
        <v>8</v>
      </c>
      <c r="B7" s="2" t="s">
        <v>9</v>
      </c>
    </row>
    <row r="8" spans="1:2" ht="14.25">
      <c r="A8" s="5" t="s">
        <v>10</v>
      </c>
      <c r="B8" s="2" t="s">
        <v>11</v>
      </c>
    </row>
    <row r="9" spans="1:3" ht="14.25">
      <c r="A9" s="3" t="s">
        <v>12</v>
      </c>
      <c r="C9" s="4" t="s">
        <v>13</v>
      </c>
    </row>
    <row r="10" spans="1:3" ht="14.25">
      <c r="A10" s="3" t="s">
        <v>14</v>
      </c>
      <c r="C10" s="4" t="s">
        <v>15</v>
      </c>
    </row>
    <row r="11" spans="1:2" ht="14.25">
      <c r="A11" s="5" t="s">
        <v>16</v>
      </c>
      <c r="B11" s="2" t="s">
        <v>17</v>
      </c>
    </row>
    <row r="12" spans="1:2" ht="14.25">
      <c r="A12" s="2" t="s">
        <v>18</v>
      </c>
      <c r="B12" s="2" t="s">
        <v>19</v>
      </c>
    </row>
    <row r="13" spans="1:2" ht="14.25">
      <c r="A13" s="2" t="s">
        <v>20</v>
      </c>
      <c r="B13" s="2" t="s">
        <v>21</v>
      </c>
    </row>
    <row r="14" spans="1:2" ht="14.25">
      <c r="A14" s="2" t="s">
        <v>22</v>
      </c>
      <c r="B14" s="2" t="s">
        <v>23</v>
      </c>
    </row>
    <row r="15" spans="1:2" ht="14.25">
      <c r="A15" s="2" t="s">
        <v>24</v>
      </c>
      <c r="B15" s="2" t="s">
        <v>25</v>
      </c>
    </row>
    <row r="16" spans="1:2" ht="14.25">
      <c r="A16" s="2" t="s">
        <v>26</v>
      </c>
      <c r="B16" s="2" t="s">
        <v>27</v>
      </c>
    </row>
    <row r="17" spans="1:2" ht="14.25">
      <c r="A17" s="2" t="s">
        <v>28</v>
      </c>
      <c r="B17" s="2" t="s">
        <v>29</v>
      </c>
    </row>
    <row r="18" spans="1:2" ht="14.25">
      <c r="A18" s="2" t="s">
        <v>30</v>
      </c>
      <c r="B18" s="2" t="s">
        <v>31</v>
      </c>
    </row>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A87"/>
  <sheetViews>
    <sheetView workbookViewId="0" topLeftCell="A1">
      <selection activeCell="A4" sqref="A4"/>
    </sheetView>
  </sheetViews>
  <sheetFormatPr defaultColWidth="9.00390625" defaultRowHeight="13.5"/>
  <cols>
    <col min="1" max="1" width="14.25390625" style="240" customWidth="1"/>
    <col min="2" max="21" width="13.875" style="240" customWidth="1"/>
    <col min="22" max="23" width="15.875" style="241" customWidth="1"/>
    <col min="24" max="24" width="7.75390625" style="240" customWidth="1"/>
    <col min="25" max="25" width="12.50390625" style="240" customWidth="1"/>
    <col min="26" max="26" width="13.375" style="240" customWidth="1"/>
    <col min="27" max="16384" width="7.75390625" style="240" customWidth="1"/>
  </cols>
  <sheetData>
    <row r="1" spans="1:2" ht="14.25">
      <c r="A1" s="238" t="s">
        <v>385</v>
      </c>
      <c r="B1" s="239"/>
    </row>
    <row r="2" spans="1:23" ht="11.25" thickBot="1">
      <c r="A2" s="242"/>
      <c r="B2" s="242"/>
      <c r="C2" s="242"/>
      <c r="D2" s="242"/>
      <c r="E2" s="242"/>
      <c r="F2" s="242"/>
      <c r="G2" s="242"/>
      <c r="H2" s="242"/>
      <c r="I2" s="242"/>
      <c r="J2" s="242"/>
      <c r="K2" s="242"/>
      <c r="L2" s="242"/>
      <c r="M2" s="243" t="s">
        <v>386</v>
      </c>
      <c r="N2" s="242"/>
      <c r="O2" s="242"/>
      <c r="P2" s="242"/>
      <c r="Q2" s="242"/>
      <c r="R2" s="242"/>
      <c r="S2" s="242"/>
      <c r="T2" s="242"/>
      <c r="U2" s="242"/>
      <c r="V2" s="244"/>
      <c r="W2" s="245"/>
    </row>
    <row r="3" spans="1:27" ht="10.5">
      <c r="A3" s="246" t="s">
        <v>95</v>
      </c>
      <c r="B3" s="247" t="s">
        <v>387</v>
      </c>
      <c r="C3" s="248"/>
      <c r="D3" s="249" t="s">
        <v>388</v>
      </c>
      <c r="E3" s="250"/>
      <c r="F3" s="247" t="s">
        <v>389</v>
      </c>
      <c r="G3" s="250"/>
      <c r="H3" s="247" t="s">
        <v>390</v>
      </c>
      <c r="I3" s="250"/>
      <c r="J3" s="247" t="s">
        <v>391</v>
      </c>
      <c r="K3" s="250"/>
      <c r="L3" s="249" t="s">
        <v>392</v>
      </c>
      <c r="M3" s="248"/>
      <c r="N3" s="247" t="s">
        <v>393</v>
      </c>
      <c r="O3" s="251"/>
      <c r="P3" s="247" t="s">
        <v>172</v>
      </c>
      <c r="Q3" s="250"/>
      <c r="R3" s="247" t="s">
        <v>394</v>
      </c>
      <c r="S3" s="250"/>
      <c r="T3" s="247" t="s">
        <v>395</v>
      </c>
      <c r="U3" s="248"/>
      <c r="V3" s="252" t="s">
        <v>396</v>
      </c>
      <c r="W3" s="253"/>
      <c r="X3" s="254"/>
      <c r="Y3" s="254"/>
      <c r="Z3" s="254"/>
      <c r="AA3" s="254"/>
    </row>
    <row r="4" spans="1:27" ht="10.5">
      <c r="A4" s="250"/>
      <c r="B4" s="248" t="s">
        <v>397</v>
      </c>
      <c r="C4" s="248"/>
      <c r="D4" s="255" t="s">
        <v>397</v>
      </c>
      <c r="E4" s="256" t="s">
        <v>398</v>
      </c>
      <c r="F4" s="250" t="s">
        <v>397</v>
      </c>
      <c r="G4" s="256" t="s">
        <v>398</v>
      </c>
      <c r="H4" s="250" t="s">
        <v>397</v>
      </c>
      <c r="I4" s="256" t="s">
        <v>398</v>
      </c>
      <c r="J4" s="250" t="s">
        <v>397</v>
      </c>
      <c r="K4" s="256" t="s">
        <v>398</v>
      </c>
      <c r="L4" s="257" t="s">
        <v>397</v>
      </c>
      <c r="M4" s="247" t="s">
        <v>398</v>
      </c>
      <c r="N4" s="250" t="s">
        <v>397</v>
      </c>
      <c r="O4" s="258" t="s">
        <v>398</v>
      </c>
      <c r="P4" s="250" t="s">
        <v>397</v>
      </c>
      <c r="Q4" s="247" t="s">
        <v>398</v>
      </c>
      <c r="R4" s="250" t="s">
        <v>397</v>
      </c>
      <c r="S4" s="247" t="s">
        <v>398</v>
      </c>
      <c r="T4" s="250" t="s">
        <v>397</v>
      </c>
      <c r="U4" s="247" t="s">
        <v>398</v>
      </c>
      <c r="V4" s="259" t="s">
        <v>397</v>
      </c>
      <c r="W4" s="247" t="s">
        <v>398</v>
      </c>
      <c r="X4" s="254"/>
      <c r="Y4" s="254"/>
      <c r="Z4" s="260"/>
      <c r="AA4" s="254"/>
    </row>
    <row r="5" spans="1:27" ht="10.5" hidden="1">
      <c r="A5" s="246" t="s">
        <v>185</v>
      </c>
      <c r="B5" s="261">
        <v>2367607739</v>
      </c>
      <c r="C5" s="261">
        <v>2225178837</v>
      </c>
      <c r="D5" s="261">
        <v>1057081157</v>
      </c>
      <c r="E5" s="261">
        <v>1040015274</v>
      </c>
      <c r="F5" s="261">
        <v>703466629</v>
      </c>
      <c r="G5" s="261">
        <v>699929235</v>
      </c>
      <c r="H5" s="261">
        <v>353614528</v>
      </c>
      <c r="I5" s="261">
        <v>340086039</v>
      </c>
      <c r="J5" s="261">
        <v>504746733</v>
      </c>
      <c r="K5" s="261">
        <v>496715067</v>
      </c>
      <c r="L5" s="261">
        <v>226869022</v>
      </c>
      <c r="M5" s="261">
        <v>122273891</v>
      </c>
      <c r="N5" s="262">
        <v>13535885</v>
      </c>
      <c r="O5" s="262">
        <v>13499877</v>
      </c>
      <c r="P5" s="262">
        <v>219924159</v>
      </c>
      <c r="Q5" s="262">
        <v>215310774</v>
      </c>
      <c r="R5" s="262">
        <v>196632446</v>
      </c>
      <c r="S5" s="262">
        <v>196635416</v>
      </c>
      <c r="T5" s="262">
        <v>525221</v>
      </c>
      <c r="U5" s="262">
        <v>59310</v>
      </c>
      <c r="V5" s="262">
        <v>148290117</v>
      </c>
      <c r="W5" s="262">
        <v>140669232</v>
      </c>
      <c r="X5" s="254"/>
      <c r="Y5" s="254"/>
      <c r="Z5" s="254"/>
      <c r="AA5" s="254"/>
    </row>
    <row r="6" spans="1:27" ht="10.5" hidden="1">
      <c r="A6" s="263" t="s">
        <v>40</v>
      </c>
      <c r="B6" s="261">
        <v>2209701303</v>
      </c>
      <c r="C6" s="261">
        <v>2057458818</v>
      </c>
      <c r="D6" s="261">
        <v>916115838</v>
      </c>
      <c r="E6" s="261">
        <v>897846464</v>
      </c>
      <c r="F6" s="261">
        <v>670277271</v>
      </c>
      <c r="G6" s="261">
        <v>665892440</v>
      </c>
      <c r="H6" s="261">
        <v>245838567</v>
      </c>
      <c r="I6" s="261">
        <v>231954024</v>
      </c>
      <c r="J6" s="261">
        <v>446753315</v>
      </c>
      <c r="K6" s="261">
        <v>439787098</v>
      </c>
      <c r="L6" s="261">
        <v>237507941</v>
      </c>
      <c r="M6" s="261">
        <v>125467865</v>
      </c>
      <c r="N6" s="262">
        <v>29117784</v>
      </c>
      <c r="O6" s="262">
        <v>28980751</v>
      </c>
      <c r="P6" s="262">
        <v>245497323</v>
      </c>
      <c r="Q6" s="262">
        <v>238538293</v>
      </c>
      <c r="R6" s="262">
        <v>188221990</v>
      </c>
      <c r="S6" s="262">
        <v>188202505</v>
      </c>
      <c r="T6" s="262">
        <v>349796</v>
      </c>
      <c r="U6" s="262">
        <v>13112</v>
      </c>
      <c r="V6" s="262">
        <v>146137316</v>
      </c>
      <c r="W6" s="262">
        <v>138622730</v>
      </c>
      <c r="X6" s="254"/>
      <c r="Y6" s="264"/>
      <c r="Z6" s="264"/>
      <c r="AA6" s="254"/>
    </row>
    <row r="7" spans="1:27" ht="10.5">
      <c r="A7" s="246" t="s">
        <v>399</v>
      </c>
      <c r="B7" s="261">
        <v>1865272670</v>
      </c>
      <c r="C7" s="261">
        <v>1716093328</v>
      </c>
      <c r="D7" s="261">
        <v>796561940</v>
      </c>
      <c r="E7" s="261">
        <v>733091193</v>
      </c>
      <c r="F7" s="261">
        <v>626021201</v>
      </c>
      <c r="G7" s="261">
        <v>621064862</v>
      </c>
      <c r="H7" s="261">
        <v>170540738</v>
      </c>
      <c r="I7" s="261">
        <v>112026331</v>
      </c>
      <c r="J7" s="261">
        <v>336627909</v>
      </c>
      <c r="K7" s="261">
        <v>325513495</v>
      </c>
      <c r="L7" s="261">
        <v>138438033</v>
      </c>
      <c r="M7" s="261">
        <v>105668287</v>
      </c>
      <c r="N7" s="262">
        <v>18329174</v>
      </c>
      <c r="O7" s="262">
        <v>17872288</v>
      </c>
      <c r="P7" s="262">
        <v>239351220</v>
      </c>
      <c r="Q7" s="262">
        <v>223705341</v>
      </c>
      <c r="R7" s="262">
        <v>188855369</v>
      </c>
      <c r="S7" s="262">
        <v>171439169</v>
      </c>
      <c r="T7" s="262">
        <v>215418</v>
      </c>
      <c r="U7" s="262">
        <v>30163</v>
      </c>
      <c r="V7" s="262">
        <v>146893593</v>
      </c>
      <c r="W7" s="262">
        <v>138773376</v>
      </c>
      <c r="X7" s="254"/>
      <c r="Y7" s="264"/>
      <c r="Z7" s="264"/>
      <c r="AA7" s="254"/>
    </row>
    <row r="8" spans="1:27" ht="10.5">
      <c r="A8" s="246" t="s">
        <v>400</v>
      </c>
      <c r="B8" s="261">
        <v>2009972063.565</v>
      </c>
      <c r="C8" s="261">
        <v>1899859990.468</v>
      </c>
      <c r="D8" s="261">
        <v>804217350.834</v>
      </c>
      <c r="E8" s="261">
        <v>776228093.374</v>
      </c>
      <c r="F8" s="261">
        <v>575938375.862</v>
      </c>
      <c r="G8" s="261">
        <v>569314887.261</v>
      </c>
      <c r="H8" s="261">
        <v>228278974.972</v>
      </c>
      <c r="I8" s="261">
        <v>206913206.113</v>
      </c>
      <c r="J8" s="261">
        <v>383629795.477</v>
      </c>
      <c r="K8" s="261">
        <v>378002280.212</v>
      </c>
      <c r="L8" s="261">
        <v>189232622.118</v>
      </c>
      <c r="M8" s="261">
        <v>145858911.884</v>
      </c>
      <c r="N8" s="262">
        <v>13470066.615</v>
      </c>
      <c r="O8" s="262">
        <v>13239936.167</v>
      </c>
      <c r="P8" s="262">
        <v>268922963.2</v>
      </c>
      <c r="Q8" s="262">
        <v>256979245.648</v>
      </c>
      <c r="R8" s="262">
        <v>211926875.626</v>
      </c>
      <c r="S8" s="262">
        <v>198564709.656</v>
      </c>
      <c r="T8" s="262">
        <v>166640.41</v>
      </c>
      <c r="U8" s="262">
        <v>1796.92</v>
      </c>
      <c r="V8" s="262">
        <v>138405749.285</v>
      </c>
      <c r="W8" s="262">
        <v>130985016.607</v>
      </c>
      <c r="X8" s="254"/>
      <c r="Y8" s="264"/>
      <c r="Z8" s="264"/>
      <c r="AA8" s="254"/>
    </row>
    <row r="9" spans="1:26" ht="10.5">
      <c r="A9" s="265" t="s">
        <v>43</v>
      </c>
      <c r="B9" s="266">
        <v>1964248672.722</v>
      </c>
      <c r="C9" s="266">
        <v>1890592904.028</v>
      </c>
      <c r="D9" s="266">
        <v>770340524.307</v>
      </c>
      <c r="E9" s="266">
        <v>750621947.158</v>
      </c>
      <c r="F9" s="266">
        <v>552793774.954</v>
      </c>
      <c r="G9" s="266">
        <v>545940456.614</v>
      </c>
      <c r="H9" s="266">
        <v>217546749.353</v>
      </c>
      <c r="I9" s="266">
        <v>204681490.544</v>
      </c>
      <c r="J9" s="266">
        <v>429033122.908</v>
      </c>
      <c r="K9" s="266">
        <v>423295482.047</v>
      </c>
      <c r="L9" s="266">
        <v>143845633.642</v>
      </c>
      <c r="M9" s="266">
        <v>114787074.864</v>
      </c>
      <c r="N9" s="262">
        <v>7692474.74</v>
      </c>
      <c r="O9" s="262">
        <v>7648487.838</v>
      </c>
      <c r="P9" s="262">
        <v>269131076.665</v>
      </c>
      <c r="Q9" s="262">
        <v>258085736.054</v>
      </c>
      <c r="R9" s="262">
        <v>197094703.225</v>
      </c>
      <c r="S9" s="262">
        <v>197068297.31</v>
      </c>
      <c r="T9" s="262">
        <v>103050.58</v>
      </c>
      <c r="U9" s="262">
        <v>1122.9</v>
      </c>
      <c r="V9" s="262">
        <v>147008086.655</v>
      </c>
      <c r="W9" s="262">
        <v>139084755.857</v>
      </c>
      <c r="Y9" s="267"/>
      <c r="Z9" s="267"/>
    </row>
    <row r="10" spans="1:26" ht="10.5" hidden="1">
      <c r="A10" s="246" t="s">
        <v>401</v>
      </c>
      <c r="N10" s="262"/>
      <c r="O10" s="262"/>
      <c r="P10" s="262"/>
      <c r="Q10" s="262"/>
      <c r="R10" s="262"/>
      <c r="S10" s="262"/>
      <c r="T10" s="262"/>
      <c r="U10" s="262"/>
      <c r="V10" s="262"/>
      <c r="W10" s="262"/>
      <c r="Y10" s="267"/>
      <c r="Z10" s="267"/>
    </row>
    <row r="11" spans="1:26" ht="10.5" hidden="1">
      <c r="A11" s="268" t="s">
        <v>402</v>
      </c>
      <c r="B11" s="269">
        <v>363678918.4089999</v>
      </c>
      <c r="C11" s="269">
        <v>358406536.728</v>
      </c>
      <c r="D11" s="269">
        <v>185079397.903</v>
      </c>
      <c r="E11" s="269">
        <v>182686551.357</v>
      </c>
      <c r="F11" s="269">
        <v>177354715.281</v>
      </c>
      <c r="G11" s="269">
        <v>176065091.36</v>
      </c>
      <c r="H11" s="269">
        <v>7724682.622</v>
      </c>
      <c r="I11" s="269">
        <v>6621459.997</v>
      </c>
      <c r="J11" s="269">
        <v>83695296.46</v>
      </c>
      <c r="K11" s="269">
        <v>82828105.191</v>
      </c>
      <c r="L11" s="269">
        <v>3103687.476</v>
      </c>
      <c r="M11" s="269">
        <v>2566078.086</v>
      </c>
      <c r="N11" s="262">
        <v>7010811.082</v>
      </c>
      <c r="O11" s="262">
        <v>6930638.282</v>
      </c>
      <c r="P11" s="262">
        <v>68676032.313</v>
      </c>
      <c r="Q11" s="262">
        <v>67325534.869</v>
      </c>
      <c r="R11" s="262">
        <v>0</v>
      </c>
      <c r="S11" s="262">
        <v>0</v>
      </c>
      <c r="T11" s="262">
        <v>32385.932</v>
      </c>
      <c r="U11" s="262">
        <v>273.3</v>
      </c>
      <c r="V11" s="262">
        <v>16081307.243</v>
      </c>
      <c r="W11" s="262">
        <v>16069355.643</v>
      </c>
      <c r="Y11" s="267"/>
      <c r="Z11" s="267"/>
    </row>
    <row r="12" spans="1:26" ht="10.5" hidden="1">
      <c r="A12" s="246" t="s">
        <v>403</v>
      </c>
      <c r="B12" s="269">
        <v>44404505.406</v>
      </c>
      <c r="C12" s="269">
        <v>42587811.912</v>
      </c>
      <c r="D12" s="269">
        <v>16126957.837</v>
      </c>
      <c r="E12" s="269">
        <v>15402752.643</v>
      </c>
      <c r="F12" s="269">
        <v>10772523.156</v>
      </c>
      <c r="G12" s="269">
        <v>10565601.683</v>
      </c>
      <c r="H12" s="269">
        <v>5354434.681</v>
      </c>
      <c r="I12" s="269">
        <v>4837150.96</v>
      </c>
      <c r="J12" s="269">
        <v>7160629.652</v>
      </c>
      <c r="K12" s="269">
        <v>7041866.486</v>
      </c>
      <c r="L12" s="269">
        <v>3401348.729</v>
      </c>
      <c r="M12" s="269">
        <v>2769130.031</v>
      </c>
      <c r="N12" s="262">
        <v>257801.441</v>
      </c>
      <c r="O12" s="262">
        <v>256348.441</v>
      </c>
      <c r="P12" s="262">
        <v>7086533.507</v>
      </c>
      <c r="Q12" s="262">
        <v>6762160.671</v>
      </c>
      <c r="R12" s="262">
        <v>10131911.1</v>
      </c>
      <c r="S12" s="262">
        <v>10131911.1</v>
      </c>
      <c r="T12" s="262">
        <v>4851.9</v>
      </c>
      <c r="U12" s="262">
        <v>120.4</v>
      </c>
      <c r="V12" s="262">
        <v>234471.24</v>
      </c>
      <c r="W12" s="262">
        <v>223522.14</v>
      </c>
      <c r="Y12" s="267"/>
      <c r="Z12" s="267"/>
    </row>
    <row r="13" spans="1:26" ht="10.5" hidden="1">
      <c r="A13" s="246" t="s">
        <v>404</v>
      </c>
      <c r="B13" s="269">
        <v>54912225.04500001</v>
      </c>
      <c r="C13" s="269">
        <v>51675829.27800001</v>
      </c>
      <c r="D13" s="269">
        <v>24784971.784</v>
      </c>
      <c r="E13" s="269">
        <v>23532850.436</v>
      </c>
      <c r="F13" s="269">
        <v>11162572.728</v>
      </c>
      <c r="G13" s="269">
        <v>10980271.347</v>
      </c>
      <c r="H13" s="269">
        <v>13622399.056</v>
      </c>
      <c r="I13" s="269">
        <v>12552579.089</v>
      </c>
      <c r="J13" s="269">
        <v>5799350.86</v>
      </c>
      <c r="K13" s="269">
        <v>5527645.057</v>
      </c>
      <c r="L13" s="269">
        <v>11600526.869</v>
      </c>
      <c r="M13" s="269">
        <v>10869196.943</v>
      </c>
      <c r="N13" s="262">
        <v>119669.02</v>
      </c>
      <c r="O13" s="262">
        <v>119669.02</v>
      </c>
      <c r="P13" s="262">
        <v>5598951.456</v>
      </c>
      <c r="Q13" s="262">
        <v>5062789.887</v>
      </c>
      <c r="R13" s="262">
        <v>216</v>
      </c>
      <c r="S13" s="262">
        <v>216</v>
      </c>
      <c r="T13" s="262">
        <v>198.501</v>
      </c>
      <c r="U13" s="270">
        <v>20</v>
      </c>
      <c r="V13" s="262">
        <v>7008340.555</v>
      </c>
      <c r="W13" s="262">
        <v>6563441.935</v>
      </c>
      <c r="Y13" s="267"/>
      <c r="Z13" s="267"/>
    </row>
    <row r="14" spans="1:26" ht="10.5" hidden="1">
      <c r="A14" s="246" t="s">
        <v>405</v>
      </c>
      <c r="B14" s="269">
        <v>94112159.60200001</v>
      </c>
      <c r="C14" s="269">
        <v>88264894.84200001</v>
      </c>
      <c r="D14" s="269">
        <v>48032042.64</v>
      </c>
      <c r="E14" s="269">
        <v>46021414.874</v>
      </c>
      <c r="F14" s="269">
        <v>32892118.22</v>
      </c>
      <c r="G14" s="269">
        <v>32292812.075</v>
      </c>
      <c r="H14" s="269">
        <v>15139924.42</v>
      </c>
      <c r="I14" s="269">
        <v>13728602.799</v>
      </c>
      <c r="J14" s="269">
        <v>21637628.267</v>
      </c>
      <c r="K14" s="269">
        <v>21074816.949</v>
      </c>
      <c r="L14" s="269">
        <v>6875605.184</v>
      </c>
      <c r="M14" s="269">
        <v>4649080.002</v>
      </c>
      <c r="N14" s="262">
        <v>333204.75</v>
      </c>
      <c r="O14" s="262">
        <v>323801.583</v>
      </c>
      <c r="P14" s="262">
        <v>16825912.846</v>
      </c>
      <c r="Q14" s="262">
        <v>15797071.684</v>
      </c>
      <c r="R14" s="262">
        <v>4501.79</v>
      </c>
      <c r="S14" s="262">
        <v>4494.59</v>
      </c>
      <c r="T14" s="262">
        <v>5410.765</v>
      </c>
      <c r="U14" s="262">
        <v>200</v>
      </c>
      <c r="V14" s="262">
        <v>397853.36</v>
      </c>
      <c r="W14" s="262">
        <v>394015.16</v>
      </c>
      <c r="Y14" s="267"/>
      <c r="Z14" s="267"/>
    </row>
    <row r="15" spans="1:26" ht="10.5" hidden="1">
      <c r="A15" s="246" t="s">
        <v>406</v>
      </c>
      <c r="B15" s="269">
        <v>45786120.149000004</v>
      </c>
      <c r="C15" s="269">
        <v>43313378.263000004</v>
      </c>
      <c r="D15" s="269">
        <v>14654280.596</v>
      </c>
      <c r="E15" s="269">
        <v>13921861.659</v>
      </c>
      <c r="F15" s="269">
        <v>11683072.769</v>
      </c>
      <c r="G15" s="269">
        <v>11405408.285</v>
      </c>
      <c r="H15" s="269">
        <v>2971207.827</v>
      </c>
      <c r="I15" s="269">
        <v>2516453.374</v>
      </c>
      <c r="J15" s="269">
        <v>10075653.588</v>
      </c>
      <c r="K15" s="269">
        <v>9818050.566</v>
      </c>
      <c r="L15" s="269">
        <v>4502392.235</v>
      </c>
      <c r="M15" s="269">
        <v>4312332.292</v>
      </c>
      <c r="N15" s="262">
        <v>155118.616</v>
      </c>
      <c r="O15" s="262">
        <v>155093.116</v>
      </c>
      <c r="P15" s="262">
        <v>7690991.624</v>
      </c>
      <c r="Q15" s="262">
        <v>7075001.74</v>
      </c>
      <c r="R15" s="262">
        <v>62.1</v>
      </c>
      <c r="S15" s="262">
        <v>0</v>
      </c>
      <c r="T15" s="262">
        <v>3216.5</v>
      </c>
      <c r="U15" s="270">
        <v>0</v>
      </c>
      <c r="V15" s="262">
        <v>8704404.89</v>
      </c>
      <c r="W15" s="262">
        <v>8031038.89</v>
      </c>
      <c r="Y15" s="267"/>
      <c r="Z15" s="267"/>
    </row>
    <row r="16" spans="1:26" ht="10.5" hidden="1">
      <c r="A16" s="246" t="s">
        <v>407</v>
      </c>
      <c r="B16" s="269">
        <v>322339813.83500004</v>
      </c>
      <c r="C16" s="269">
        <v>290075403.96099997</v>
      </c>
      <c r="D16" s="269">
        <v>87009231.362</v>
      </c>
      <c r="E16" s="269">
        <v>81678170.667</v>
      </c>
      <c r="F16" s="269">
        <v>44226518.079</v>
      </c>
      <c r="G16" s="269">
        <v>43382388.321</v>
      </c>
      <c r="H16" s="269">
        <v>42782713.283</v>
      </c>
      <c r="I16" s="269">
        <v>38295782.346</v>
      </c>
      <c r="J16" s="269">
        <v>36997562.07</v>
      </c>
      <c r="K16" s="269">
        <v>36378805.069</v>
      </c>
      <c r="L16" s="269">
        <v>61839437.047</v>
      </c>
      <c r="M16" s="269">
        <v>41955916.053</v>
      </c>
      <c r="N16" s="262">
        <v>1015889.094</v>
      </c>
      <c r="O16" s="262">
        <v>979243.394</v>
      </c>
      <c r="P16" s="262">
        <v>19782361.128</v>
      </c>
      <c r="Q16" s="262">
        <v>18474430.671</v>
      </c>
      <c r="R16" s="262">
        <v>107345703.065</v>
      </c>
      <c r="S16" s="262">
        <v>102262260.365</v>
      </c>
      <c r="T16" s="262">
        <v>271.307</v>
      </c>
      <c r="U16" s="262">
        <v>0</v>
      </c>
      <c r="V16" s="262">
        <v>8349358.762</v>
      </c>
      <c r="W16" s="262">
        <v>8346577.742</v>
      </c>
      <c r="Y16" s="267"/>
      <c r="Z16" s="267"/>
    </row>
    <row r="17" spans="1:26" ht="10.5" hidden="1">
      <c r="A17" s="246" t="s">
        <v>408</v>
      </c>
      <c r="B17" s="269">
        <v>157590045.81099996</v>
      </c>
      <c r="C17" s="269">
        <v>139226472.891</v>
      </c>
      <c r="D17" s="269">
        <v>50907557.735</v>
      </c>
      <c r="E17" s="269">
        <v>46120879.155</v>
      </c>
      <c r="F17" s="269">
        <v>24372663.377</v>
      </c>
      <c r="G17" s="269">
        <v>24089256.157</v>
      </c>
      <c r="H17" s="269">
        <v>26534894.358</v>
      </c>
      <c r="I17" s="269">
        <v>22031622.998</v>
      </c>
      <c r="J17" s="269">
        <v>31871990.366</v>
      </c>
      <c r="K17" s="269">
        <v>31343755.456</v>
      </c>
      <c r="L17" s="269">
        <v>26851563.522</v>
      </c>
      <c r="M17" s="269">
        <v>23155689.209</v>
      </c>
      <c r="N17" s="262">
        <v>700588.742</v>
      </c>
      <c r="O17" s="262">
        <v>612872.042</v>
      </c>
      <c r="P17" s="262">
        <v>19127993.323</v>
      </c>
      <c r="Q17" s="262">
        <v>18119431.213</v>
      </c>
      <c r="R17" s="262">
        <v>27606162.823</v>
      </c>
      <c r="S17" s="262">
        <v>19349833.016</v>
      </c>
      <c r="T17" s="270">
        <v>27.7</v>
      </c>
      <c r="U17" s="270">
        <v>0</v>
      </c>
      <c r="V17" s="262">
        <v>524161.6</v>
      </c>
      <c r="W17" s="262">
        <v>524012.8</v>
      </c>
      <c r="Y17" s="267"/>
      <c r="Z17" s="267"/>
    </row>
    <row r="18" spans="1:26" ht="10.5" hidden="1">
      <c r="A18" s="246" t="s">
        <v>409</v>
      </c>
      <c r="B18" s="269">
        <v>97149005.385</v>
      </c>
      <c r="C18" s="269">
        <v>89419200.58600001</v>
      </c>
      <c r="D18" s="269">
        <v>42510899.118</v>
      </c>
      <c r="E18" s="269">
        <v>41280979.764</v>
      </c>
      <c r="F18" s="269">
        <v>26199663.494</v>
      </c>
      <c r="G18" s="269">
        <v>25965666.643</v>
      </c>
      <c r="H18" s="269">
        <v>16311235.624</v>
      </c>
      <c r="I18" s="269">
        <v>15315313.121</v>
      </c>
      <c r="J18" s="269">
        <v>19618996.246</v>
      </c>
      <c r="K18" s="269">
        <v>19450258.32</v>
      </c>
      <c r="L18" s="269">
        <v>16521831.902</v>
      </c>
      <c r="M18" s="269">
        <v>10685410.026</v>
      </c>
      <c r="N18" s="262">
        <v>393013.646</v>
      </c>
      <c r="O18" s="262">
        <v>392982.646</v>
      </c>
      <c r="P18" s="262">
        <v>10932699.936</v>
      </c>
      <c r="Q18" s="262">
        <v>10438383.333</v>
      </c>
      <c r="R18" s="262">
        <v>50031.297</v>
      </c>
      <c r="S18" s="262">
        <v>50021.097</v>
      </c>
      <c r="T18" s="270">
        <v>0</v>
      </c>
      <c r="U18" s="270">
        <v>0</v>
      </c>
      <c r="V18" s="262">
        <v>7121533.24</v>
      </c>
      <c r="W18" s="262">
        <v>7121165.4</v>
      </c>
      <c r="Y18" s="267"/>
      <c r="Z18" s="267"/>
    </row>
    <row r="19" spans="1:26" ht="10.5" hidden="1">
      <c r="A19" s="246" t="s">
        <v>410</v>
      </c>
      <c r="B19" s="269">
        <v>228043421.82700002</v>
      </c>
      <c r="C19" s="269">
        <v>219970481.976</v>
      </c>
      <c r="D19" s="269">
        <v>77935227.858</v>
      </c>
      <c r="E19" s="269">
        <v>74093581.396</v>
      </c>
      <c r="F19" s="269">
        <v>55806863.487</v>
      </c>
      <c r="G19" s="269">
        <v>54641797.919</v>
      </c>
      <c r="H19" s="269">
        <v>22128364.371</v>
      </c>
      <c r="I19" s="269">
        <v>19451783.477</v>
      </c>
      <c r="J19" s="269">
        <v>42144240.025</v>
      </c>
      <c r="K19" s="269">
        <v>41480565.934</v>
      </c>
      <c r="L19" s="269">
        <v>15312480.416</v>
      </c>
      <c r="M19" s="269">
        <v>13602487.171</v>
      </c>
      <c r="N19" s="262">
        <v>1752779.777</v>
      </c>
      <c r="O19" s="262">
        <v>1738361.477</v>
      </c>
      <c r="P19" s="262">
        <v>28609071.969</v>
      </c>
      <c r="Q19" s="262">
        <v>26786665.979</v>
      </c>
      <c r="R19" s="262">
        <v>61507710.2</v>
      </c>
      <c r="S19" s="262">
        <v>61507710.2</v>
      </c>
      <c r="T19" s="270">
        <v>5954.703</v>
      </c>
      <c r="U19" s="270">
        <v>0</v>
      </c>
      <c r="V19" s="262">
        <v>775956.879</v>
      </c>
      <c r="W19" s="262">
        <v>761109.819</v>
      </c>
      <c r="Y19" s="267"/>
      <c r="Z19" s="267"/>
    </row>
    <row r="20" spans="1:26" ht="10.5" hidden="1">
      <c r="A20" s="246" t="s">
        <v>411</v>
      </c>
      <c r="B20" s="269">
        <v>87134485.459</v>
      </c>
      <c r="C20" s="269">
        <v>81037453.069</v>
      </c>
      <c r="D20" s="269">
        <v>45601880.29</v>
      </c>
      <c r="E20" s="269">
        <v>44253244.84</v>
      </c>
      <c r="F20" s="269">
        <v>29520270.737</v>
      </c>
      <c r="G20" s="269">
        <v>29074332.106</v>
      </c>
      <c r="H20" s="269">
        <v>16081609.553</v>
      </c>
      <c r="I20" s="269">
        <v>15178912.734</v>
      </c>
      <c r="J20" s="269">
        <v>14230325.475</v>
      </c>
      <c r="K20" s="269">
        <v>14008817.765</v>
      </c>
      <c r="L20" s="269">
        <v>12107881.184</v>
      </c>
      <c r="M20" s="269">
        <v>8267201.299</v>
      </c>
      <c r="N20" s="262">
        <v>292199.547</v>
      </c>
      <c r="O20" s="262">
        <v>292199.547</v>
      </c>
      <c r="P20" s="262">
        <v>12179847.463</v>
      </c>
      <c r="Q20" s="262">
        <v>11495858.738</v>
      </c>
      <c r="R20" s="262">
        <v>1980620.28</v>
      </c>
      <c r="S20" s="262">
        <v>1980084.28</v>
      </c>
      <c r="T20" s="270">
        <v>379.9</v>
      </c>
      <c r="U20" s="270">
        <v>0</v>
      </c>
      <c r="V20" s="262">
        <v>741351.32</v>
      </c>
      <c r="W20" s="262">
        <v>740046.6</v>
      </c>
      <c r="Y20" s="267"/>
      <c r="Z20" s="267"/>
    </row>
    <row r="21" spans="1:26" ht="10.5" hidden="1">
      <c r="A21" s="246" t="s">
        <v>412</v>
      </c>
      <c r="B21" s="269">
        <v>20136186.532</v>
      </c>
      <c r="C21" s="269">
        <v>19746128.671</v>
      </c>
      <c r="D21" s="269">
        <v>12056951.184</v>
      </c>
      <c r="E21" s="269">
        <v>11858332.891</v>
      </c>
      <c r="F21" s="269">
        <v>5605099.076</v>
      </c>
      <c r="G21" s="269">
        <v>5563753.154</v>
      </c>
      <c r="H21" s="269">
        <v>6451852.108</v>
      </c>
      <c r="I21" s="269">
        <v>6294579.737</v>
      </c>
      <c r="J21" s="269">
        <v>3861493.015</v>
      </c>
      <c r="K21" s="269">
        <v>3844722.795</v>
      </c>
      <c r="L21" s="269">
        <v>1289468.06</v>
      </c>
      <c r="M21" s="269">
        <v>1233764.5</v>
      </c>
      <c r="N21" s="262">
        <v>19575.922</v>
      </c>
      <c r="O21" s="262">
        <v>19575.922</v>
      </c>
      <c r="P21" s="262">
        <v>2800036.245</v>
      </c>
      <c r="Q21" s="262">
        <v>2681764.203</v>
      </c>
      <c r="R21" s="262">
        <v>20613.5</v>
      </c>
      <c r="S21" s="262">
        <v>20613.5</v>
      </c>
      <c r="T21" s="270">
        <v>580.006</v>
      </c>
      <c r="U21" s="270">
        <v>0</v>
      </c>
      <c r="V21" s="262">
        <v>87468.6</v>
      </c>
      <c r="W21" s="262">
        <v>87354.86</v>
      </c>
      <c r="Y21" s="267"/>
      <c r="Z21" s="267"/>
    </row>
    <row r="22" spans="1:26" ht="10.5" hidden="1">
      <c r="A22" s="246" t="s">
        <v>413</v>
      </c>
      <c r="B22" s="269">
        <v>28365560.342</v>
      </c>
      <c r="C22" s="269">
        <v>27881997.922000002</v>
      </c>
      <c r="D22" s="269">
        <v>14243286.749</v>
      </c>
      <c r="E22" s="269">
        <v>14014794.728</v>
      </c>
      <c r="F22" s="269">
        <v>10406022.851</v>
      </c>
      <c r="G22" s="269">
        <v>10382267.824</v>
      </c>
      <c r="H22" s="269">
        <v>3837263.898</v>
      </c>
      <c r="I22" s="269">
        <v>3632526.904</v>
      </c>
      <c r="J22" s="269">
        <v>7468031.165</v>
      </c>
      <c r="K22" s="269">
        <v>7408047.764</v>
      </c>
      <c r="L22" s="269">
        <v>918808.9</v>
      </c>
      <c r="M22" s="269">
        <v>830224.8</v>
      </c>
      <c r="N22" s="262">
        <v>9057.066</v>
      </c>
      <c r="O22" s="262">
        <v>9057.066</v>
      </c>
      <c r="P22" s="262">
        <v>4902014.342</v>
      </c>
      <c r="Q22" s="262">
        <v>4795511.444</v>
      </c>
      <c r="R22" s="262">
        <v>679531</v>
      </c>
      <c r="S22" s="262">
        <v>679531</v>
      </c>
      <c r="T22" s="270">
        <v>0</v>
      </c>
      <c r="U22" s="270">
        <v>0</v>
      </c>
      <c r="V22" s="262">
        <v>144831.12</v>
      </c>
      <c r="W22" s="262">
        <v>144831.12</v>
      </c>
      <c r="Y22" s="267"/>
      <c r="Z22" s="267"/>
    </row>
    <row r="23" spans="1:26" ht="10.5" hidden="1">
      <c r="A23" s="246" t="s">
        <v>414</v>
      </c>
      <c r="B23" s="269">
        <v>15869592.495000001</v>
      </c>
      <c r="C23" s="269">
        <v>15690267.263</v>
      </c>
      <c r="D23" s="269">
        <v>5979276.802</v>
      </c>
      <c r="E23" s="269">
        <v>5860609.478</v>
      </c>
      <c r="F23" s="269">
        <v>4389086.866</v>
      </c>
      <c r="G23" s="269">
        <v>4362447.041</v>
      </c>
      <c r="H23" s="269">
        <v>1590189.936</v>
      </c>
      <c r="I23" s="269">
        <v>1498162.437</v>
      </c>
      <c r="J23" s="269">
        <v>6972712.4</v>
      </c>
      <c r="K23" s="269">
        <v>6967973.3</v>
      </c>
      <c r="L23" s="269">
        <v>476859.5</v>
      </c>
      <c r="M23" s="269">
        <v>475056.7</v>
      </c>
      <c r="N23" s="262">
        <v>35874.914</v>
      </c>
      <c r="O23" s="262">
        <v>35874.914</v>
      </c>
      <c r="P23" s="262">
        <v>2194945.639</v>
      </c>
      <c r="Q23" s="262">
        <v>2141191.531</v>
      </c>
      <c r="R23" s="262">
        <v>188323.8</v>
      </c>
      <c r="S23" s="262">
        <v>188323.8</v>
      </c>
      <c r="T23" s="270">
        <v>0</v>
      </c>
      <c r="U23" s="270">
        <v>0</v>
      </c>
      <c r="V23" s="262">
        <v>21599.44</v>
      </c>
      <c r="W23" s="262">
        <v>21237.54</v>
      </c>
      <c r="Y23" s="267"/>
      <c r="Z23" s="267"/>
    </row>
    <row r="24" spans="1:26" ht="10.5" hidden="1">
      <c r="A24" s="246" t="s">
        <v>415</v>
      </c>
      <c r="B24" s="269">
        <v>74427058.897</v>
      </c>
      <c r="C24" s="269">
        <v>72154109.08000001</v>
      </c>
      <c r="D24" s="269">
        <v>37897732.974</v>
      </c>
      <c r="E24" s="269">
        <v>36997799.632</v>
      </c>
      <c r="F24" s="269">
        <v>27458722.523</v>
      </c>
      <c r="G24" s="269">
        <v>27293434.205</v>
      </c>
      <c r="H24" s="269">
        <v>10439010.451</v>
      </c>
      <c r="I24" s="269">
        <v>9704365.427</v>
      </c>
      <c r="J24" s="269">
        <v>16247722.381</v>
      </c>
      <c r="K24" s="269">
        <v>15987411.578</v>
      </c>
      <c r="L24" s="269">
        <v>6417165.912</v>
      </c>
      <c r="M24" s="269">
        <v>5912821.612</v>
      </c>
      <c r="N24" s="262">
        <v>274574.755</v>
      </c>
      <c r="O24" s="262">
        <v>274569.455</v>
      </c>
      <c r="P24" s="262">
        <v>12164160.094</v>
      </c>
      <c r="Q24" s="262">
        <v>11558303.598</v>
      </c>
      <c r="R24" s="262">
        <v>1178271.964</v>
      </c>
      <c r="S24" s="262">
        <v>1178271.908</v>
      </c>
      <c r="T24" s="270">
        <v>0</v>
      </c>
      <c r="U24" s="270">
        <v>0</v>
      </c>
      <c r="V24" s="262">
        <v>247430.817</v>
      </c>
      <c r="W24" s="262">
        <v>244931.297</v>
      </c>
      <c r="Y24" s="267"/>
      <c r="Z24" s="267"/>
    </row>
    <row r="25" spans="1:26" ht="10.5" hidden="1">
      <c r="A25" s="246" t="s">
        <v>416</v>
      </c>
      <c r="B25" s="269">
        <v>248820562.71100003</v>
      </c>
      <c r="C25" s="269">
        <v>235243268.074</v>
      </c>
      <c r="D25" s="269">
        <v>76346397.024</v>
      </c>
      <c r="E25" s="269">
        <v>74383466.486</v>
      </c>
      <c r="F25" s="269">
        <v>57571904.111</v>
      </c>
      <c r="G25" s="269">
        <v>56936998.199</v>
      </c>
      <c r="H25" s="269">
        <v>18774492.913</v>
      </c>
      <c r="I25" s="269">
        <v>17446468.287</v>
      </c>
      <c r="J25" s="269">
        <v>42215211.276</v>
      </c>
      <c r="K25" s="269">
        <v>41513028.218</v>
      </c>
      <c r="L25" s="269">
        <v>14215588.921</v>
      </c>
      <c r="M25" s="269">
        <v>11023906.399</v>
      </c>
      <c r="N25" s="262">
        <v>883744.988</v>
      </c>
      <c r="O25" s="262">
        <v>883696.888</v>
      </c>
      <c r="P25" s="262">
        <v>26969668.099</v>
      </c>
      <c r="Q25" s="262">
        <v>25635490.801</v>
      </c>
      <c r="R25" s="262">
        <v>732776.407</v>
      </c>
      <c r="S25" s="262">
        <v>711022.2</v>
      </c>
      <c r="T25" s="270">
        <v>113270.256</v>
      </c>
      <c r="U25" s="270">
        <v>1090.28</v>
      </c>
      <c r="V25" s="262">
        <v>87343905.74</v>
      </c>
      <c r="W25" s="262">
        <v>81091566.802</v>
      </c>
      <c r="Y25" s="267"/>
      <c r="Z25" s="267"/>
    </row>
    <row r="26" spans="1:26" ht="10.5" hidden="1">
      <c r="A26" s="246" t="s">
        <v>417</v>
      </c>
      <c r="B26" s="269">
        <v>22296591.541</v>
      </c>
      <c r="C26" s="269">
        <v>21976138.061000004</v>
      </c>
      <c r="D26" s="269">
        <v>11448076.35</v>
      </c>
      <c r="E26" s="269">
        <v>11274924.971</v>
      </c>
      <c r="F26" s="269">
        <v>8122650.956</v>
      </c>
      <c r="G26" s="269">
        <v>8078699.846</v>
      </c>
      <c r="H26" s="269">
        <v>3325425.394</v>
      </c>
      <c r="I26" s="269">
        <v>3196225.125</v>
      </c>
      <c r="J26" s="269">
        <v>5309398.42</v>
      </c>
      <c r="K26" s="269">
        <v>5285881.08</v>
      </c>
      <c r="L26" s="269">
        <v>1109514.878</v>
      </c>
      <c r="M26" s="269">
        <v>1097218.178</v>
      </c>
      <c r="N26" s="262">
        <v>47647.896</v>
      </c>
      <c r="O26" s="262">
        <v>47647.896</v>
      </c>
      <c r="P26" s="262">
        <v>4205876.898</v>
      </c>
      <c r="Q26" s="262">
        <v>4095246.837</v>
      </c>
      <c r="R26" s="262">
        <v>45811.5</v>
      </c>
      <c r="S26" s="262">
        <v>45811.5</v>
      </c>
      <c r="T26" s="270">
        <v>0</v>
      </c>
      <c r="U26" s="270">
        <v>0</v>
      </c>
      <c r="V26" s="262">
        <v>130265.599</v>
      </c>
      <c r="W26" s="262">
        <v>129407.599</v>
      </c>
      <c r="Y26" s="267"/>
      <c r="Z26" s="267"/>
    </row>
    <row r="27" spans="1:26" ht="10.5" hidden="1">
      <c r="A27" s="246" t="s">
        <v>418</v>
      </c>
      <c r="B27" s="269">
        <v>19237526.185999997</v>
      </c>
      <c r="C27" s="269">
        <v>18868528.790999997</v>
      </c>
      <c r="D27" s="269">
        <v>10551443.308</v>
      </c>
      <c r="E27" s="269">
        <v>10446495.983</v>
      </c>
      <c r="F27" s="269">
        <v>8050525.901</v>
      </c>
      <c r="G27" s="269">
        <v>8023749.023</v>
      </c>
      <c r="H27" s="269">
        <v>2500917.407</v>
      </c>
      <c r="I27" s="269">
        <v>2422746.96</v>
      </c>
      <c r="J27" s="269">
        <v>4517667.582</v>
      </c>
      <c r="K27" s="269">
        <v>4445744.863</v>
      </c>
      <c r="L27" s="269">
        <v>718229.18</v>
      </c>
      <c r="M27" s="269">
        <v>625782.48</v>
      </c>
      <c r="N27" s="262">
        <v>34586.007</v>
      </c>
      <c r="O27" s="262">
        <v>34586.007</v>
      </c>
      <c r="P27" s="262">
        <v>3332605.309</v>
      </c>
      <c r="Q27" s="262">
        <v>3232986.258</v>
      </c>
      <c r="R27" s="262">
        <v>8179.9</v>
      </c>
      <c r="S27" s="262">
        <v>8179.9</v>
      </c>
      <c r="T27" s="270">
        <v>0</v>
      </c>
      <c r="U27" s="270">
        <v>0</v>
      </c>
      <c r="V27" s="262">
        <v>74814.9</v>
      </c>
      <c r="W27" s="262">
        <v>74753.3</v>
      </c>
      <c r="Y27" s="267"/>
      <c r="Z27" s="267"/>
    </row>
    <row r="28" spans="1:26" ht="10.5" hidden="1">
      <c r="A28" s="246" t="s">
        <v>419</v>
      </c>
      <c r="B28" s="269">
        <v>25662294.729000002</v>
      </c>
      <c r="C28" s="269">
        <v>25392551.873999998</v>
      </c>
      <c r="D28" s="269">
        <v>11954280.372</v>
      </c>
      <c r="E28" s="269">
        <v>11808268.855</v>
      </c>
      <c r="F28" s="269">
        <v>8923119.569</v>
      </c>
      <c r="G28" s="269">
        <v>8883710.906</v>
      </c>
      <c r="H28" s="269">
        <v>3031160.803</v>
      </c>
      <c r="I28" s="269">
        <v>2924557.949</v>
      </c>
      <c r="J28" s="269">
        <v>7900204.978</v>
      </c>
      <c r="K28" s="269">
        <v>7874539.878</v>
      </c>
      <c r="L28" s="269">
        <v>401039.78</v>
      </c>
      <c r="M28" s="269">
        <v>374747.38</v>
      </c>
      <c r="N28" s="262">
        <v>53332.854</v>
      </c>
      <c r="O28" s="262">
        <v>53332.854</v>
      </c>
      <c r="P28" s="262">
        <v>5017808.265</v>
      </c>
      <c r="Q28" s="262">
        <v>4946056.447</v>
      </c>
      <c r="R28" s="262">
        <v>134496.4</v>
      </c>
      <c r="S28" s="262">
        <v>134476.4</v>
      </c>
      <c r="T28" s="270">
        <v>92.94</v>
      </c>
      <c r="U28" s="270">
        <v>92.94</v>
      </c>
      <c r="V28" s="262">
        <v>201039.14</v>
      </c>
      <c r="W28" s="262">
        <v>201037.12</v>
      </c>
      <c r="Y28" s="267"/>
      <c r="Z28" s="267"/>
    </row>
    <row r="29" spans="1:26" ht="10.5" hidden="1">
      <c r="A29" s="246" t="s">
        <v>420</v>
      </c>
      <c r="B29" s="269">
        <v>10451797.641</v>
      </c>
      <c r="C29" s="269">
        <v>10263169.943000002</v>
      </c>
      <c r="D29" s="269">
        <v>5410506.363</v>
      </c>
      <c r="E29" s="269">
        <v>5287811.065</v>
      </c>
      <c r="F29" s="269">
        <v>3751894.788</v>
      </c>
      <c r="G29" s="269">
        <v>3727676.09</v>
      </c>
      <c r="H29" s="269">
        <v>1658611.575</v>
      </c>
      <c r="I29" s="269">
        <v>1560134.975</v>
      </c>
      <c r="J29" s="269">
        <v>2682195.9</v>
      </c>
      <c r="K29" s="269">
        <v>2668750</v>
      </c>
      <c r="L29" s="269">
        <v>104587.6</v>
      </c>
      <c r="M29" s="269">
        <v>103180.4</v>
      </c>
      <c r="N29" s="262">
        <v>2835.716</v>
      </c>
      <c r="O29" s="262">
        <v>2835.716</v>
      </c>
      <c r="P29" s="262">
        <v>2171286.642</v>
      </c>
      <c r="Q29" s="262">
        <v>2120207.342</v>
      </c>
      <c r="R29" s="262">
        <v>59430</v>
      </c>
      <c r="S29" s="262">
        <v>59430</v>
      </c>
      <c r="T29" s="270">
        <v>0</v>
      </c>
      <c r="U29" s="270">
        <v>0</v>
      </c>
      <c r="V29" s="262">
        <v>20955.42</v>
      </c>
      <c r="W29" s="262">
        <v>20955.42</v>
      </c>
      <c r="Y29" s="267"/>
      <c r="Z29" s="267"/>
    </row>
    <row r="30" spans="1:26" ht="10.5" hidden="1">
      <c r="A30" s="246" t="s">
        <v>421</v>
      </c>
      <c r="B30" s="269">
        <v>16938956.424</v>
      </c>
      <c r="C30" s="269">
        <v>16522046.213</v>
      </c>
      <c r="D30" s="269">
        <v>8658607.777</v>
      </c>
      <c r="E30" s="269">
        <v>8434186.584</v>
      </c>
      <c r="F30" s="269">
        <v>5821554.609</v>
      </c>
      <c r="G30" s="269">
        <v>5782962.309</v>
      </c>
      <c r="H30" s="269">
        <v>2837053.168</v>
      </c>
      <c r="I30" s="269">
        <v>2651224.275</v>
      </c>
      <c r="J30" s="269">
        <v>4628917.25</v>
      </c>
      <c r="K30" s="269">
        <v>4571052.4</v>
      </c>
      <c r="L30" s="269">
        <v>469070.741</v>
      </c>
      <c r="M30" s="269">
        <v>432726.341</v>
      </c>
      <c r="N30" s="262">
        <v>54887.212</v>
      </c>
      <c r="O30" s="262">
        <v>54676.331</v>
      </c>
      <c r="P30" s="262">
        <v>2890356.044</v>
      </c>
      <c r="Q30" s="262">
        <v>2792312.857</v>
      </c>
      <c r="R30" s="262">
        <v>141269.2</v>
      </c>
      <c r="S30" s="262">
        <v>141265.5</v>
      </c>
      <c r="T30" s="270">
        <v>0</v>
      </c>
      <c r="U30" s="270">
        <v>0</v>
      </c>
      <c r="V30" s="262">
        <v>95848.2</v>
      </c>
      <c r="W30" s="262">
        <v>95826.2</v>
      </c>
      <c r="Y30" s="267"/>
      <c r="Z30" s="267"/>
    </row>
    <row r="31" spans="1:26" ht="10.5" hidden="1">
      <c r="A31" s="268"/>
      <c r="B31" s="269">
        <v>32615235.138999995</v>
      </c>
      <c r="C31" s="269">
        <v>32144321.070000004</v>
      </c>
      <c r="D31" s="269">
        <v>17028344.808</v>
      </c>
      <c r="E31" s="269">
        <v>16869115.91</v>
      </c>
      <c r="F31" s="269">
        <v>11846813.284</v>
      </c>
      <c r="G31" s="269">
        <v>11816562.768</v>
      </c>
      <c r="H31" s="269">
        <v>5181531.524</v>
      </c>
      <c r="I31" s="269">
        <v>5052553.142</v>
      </c>
      <c r="J31" s="269">
        <v>8594568.101</v>
      </c>
      <c r="K31" s="269">
        <v>8482441.543</v>
      </c>
      <c r="L31" s="269">
        <v>995534.082</v>
      </c>
      <c r="M31" s="269">
        <v>916961.982</v>
      </c>
      <c r="N31" s="262">
        <v>22873.57</v>
      </c>
      <c r="O31" s="262">
        <v>22873.57</v>
      </c>
      <c r="P31" s="262">
        <v>5763810.058</v>
      </c>
      <c r="Q31" s="262">
        <v>5642845.545</v>
      </c>
      <c r="R31" s="262">
        <v>111253.3</v>
      </c>
      <c r="S31" s="262">
        <v>111253.3</v>
      </c>
      <c r="T31" s="270">
        <v>0</v>
      </c>
      <c r="U31" s="270">
        <v>0</v>
      </c>
      <c r="V31" s="262">
        <v>98851.22</v>
      </c>
      <c r="W31" s="262">
        <v>98829.22</v>
      </c>
      <c r="Y31" s="267"/>
      <c r="Z31" s="267"/>
    </row>
    <row r="32" spans="1:26" ht="10.5" hidden="1">
      <c r="A32" s="265" t="s">
        <v>43</v>
      </c>
      <c r="N32" s="262"/>
      <c r="O32" s="262"/>
      <c r="P32" s="262"/>
      <c r="Q32" s="262"/>
      <c r="R32" s="262"/>
      <c r="S32" s="262"/>
      <c r="T32" s="262"/>
      <c r="U32" s="262"/>
      <c r="V32" s="262"/>
      <c r="W32" s="262"/>
      <c r="Y32" s="267"/>
      <c r="Z32" s="267"/>
    </row>
    <row r="33" spans="1:26" s="266" customFormat="1" ht="10.5">
      <c r="A33" s="265" t="s">
        <v>44</v>
      </c>
      <c r="B33" s="266">
        <v>2000487670</v>
      </c>
      <c r="C33" s="266">
        <v>1918178533</v>
      </c>
      <c r="D33" s="266">
        <v>764342831</v>
      </c>
      <c r="E33" s="266">
        <v>741994766</v>
      </c>
      <c r="F33" s="266">
        <v>563308542</v>
      </c>
      <c r="G33" s="266">
        <v>555309528</v>
      </c>
      <c r="H33" s="266">
        <v>201034289</v>
      </c>
      <c r="I33" s="266">
        <v>186685238</v>
      </c>
      <c r="J33" s="266">
        <v>366634472</v>
      </c>
      <c r="K33" s="266">
        <v>359617357</v>
      </c>
      <c r="L33" s="266">
        <v>137563969</v>
      </c>
      <c r="M33" s="266">
        <v>110628645</v>
      </c>
      <c r="N33" s="262">
        <v>7185185</v>
      </c>
      <c r="O33" s="262">
        <v>7142668</v>
      </c>
      <c r="P33" s="262">
        <v>401706135</v>
      </c>
      <c r="Q33" s="262">
        <v>383362303</v>
      </c>
      <c r="R33" s="262">
        <v>183647092</v>
      </c>
      <c r="S33" s="262">
        <v>183604033</v>
      </c>
      <c r="T33" s="270" t="s">
        <v>186</v>
      </c>
      <c r="U33" s="270" t="s">
        <v>186</v>
      </c>
      <c r="V33" s="262">
        <v>139407985</v>
      </c>
      <c r="W33" s="262">
        <v>131828760</v>
      </c>
      <c r="Y33" s="267"/>
      <c r="Z33" s="267"/>
    </row>
    <row r="34" spans="1:26" s="266" customFormat="1" ht="12">
      <c r="A34" s="271"/>
      <c r="B34" s="239"/>
      <c r="C34" s="239"/>
      <c r="D34" s="239"/>
      <c r="E34" s="239"/>
      <c r="F34" s="239"/>
      <c r="G34" s="239"/>
      <c r="H34" s="239"/>
      <c r="I34" s="239"/>
      <c r="J34" s="239"/>
      <c r="K34" s="239"/>
      <c r="L34" s="239"/>
      <c r="M34" s="239"/>
      <c r="N34" s="239"/>
      <c r="O34" s="239"/>
      <c r="P34" s="239"/>
      <c r="Q34" s="239"/>
      <c r="R34" s="239"/>
      <c r="S34" s="239"/>
      <c r="T34" s="272"/>
      <c r="U34" s="272"/>
      <c r="V34" s="239"/>
      <c r="W34" s="239"/>
      <c r="Y34" s="267"/>
      <c r="Z34" s="267"/>
    </row>
    <row r="35" spans="1:26" s="266" customFormat="1" ht="10.5">
      <c r="A35" s="265" t="s">
        <v>401</v>
      </c>
      <c r="B35" s="266">
        <v>374610453</v>
      </c>
      <c r="C35" s="266">
        <v>368281830</v>
      </c>
      <c r="D35" s="266">
        <v>175120299</v>
      </c>
      <c r="E35" s="266">
        <v>172868050</v>
      </c>
      <c r="F35" s="266">
        <v>167763990</v>
      </c>
      <c r="G35" s="266">
        <v>166324886</v>
      </c>
      <c r="H35" s="266">
        <v>7356309</v>
      </c>
      <c r="I35" s="266">
        <v>6543164</v>
      </c>
      <c r="J35" s="266">
        <v>79052642</v>
      </c>
      <c r="K35" s="266">
        <v>77709515</v>
      </c>
      <c r="L35" s="266">
        <v>2802525</v>
      </c>
      <c r="M35" s="266">
        <v>2420370</v>
      </c>
      <c r="N35" s="262">
        <v>3633897</v>
      </c>
      <c r="O35" s="262">
        <v>3613980</v>
      </c>
      <c r="P35" s="262">
        <v>98753931</v>
      </c>
      <c r="Q35" s="262">
        <v>96463981</v>
      </c>
      <c r="R35" s="262">
        <v>30809</v>
      </c>
      <c r="S35" s="262">
        <v>30733</v>
      </c>
      <c r="T35" s="270" t="s">
        <v>186</v>
      </c>
      <c r="U35" s="270" t="s">
        <v>186</v>
      </c>
      <c r="V35" s="262">
        <v>15216349</v>
      </c>
      <c r="W35" s="262">
        <v>15175202</v>
      </c>
      <c r="Y35" s="267"/>
      <c r="Z35" s="267"/>
    </row>
    <row r="36" spans="1:26" s="266" customFormat="1" ht="10.5">
      <c r="A36" s="271" t="s">
        <v>402</v>
      </c>
      <c r="B36" s="266">
        <v>45350583</v>
      </c>
      <c r="C36" s="266">
        <v>44203983</v>
      </c>
      <c r="D36" s="266">
        <v>15851175</v>
      </c>
      <c r="E36" s="266">
        <v>15393489</v>
      </c>
      <c r="F36" s="266">
        <v>10886805</v>
      </c>
      <c r="G36" s="266">
        <v>10708560</v>
      </c>
      <c r="H36" s="266">
        <v>4964370</v>
      </c>
      <c r="I36" s="266">
        <v>4684929</v>
      </c>
      <c r="J36" s="266">
        <v>7066220</v>
      </c>
      <c r="K36" s="266">
        <v>6988737</v>
      </c>
      <c r="L36" s="266">
        <v>3734077</v>
      </c>
      <c r="M36" s="266">
        <v>3547694</v>
      </c>
      <c r="N36" s="262">
        <v>135642</v>
      </c>
      <c r="O36" s="262">
        <v>135642</v>
      </c>
      <c r="P36" s="262">
        <v>10208444</v>
      </c>
      <c r="Q36" s="262">
        <v>9796179</v>
      </c>
      <c r="R36" s="262">
        <v>8126163</v>
      </c>
      <c r="S36" s="262">
        <v>8126163</v>
      </c>
      <c r="T36" s="270" t="s">
        <v>186</v>
      </c>
      <c r="U36" s="270" t="s">
        <v>186</v>
      </c>
      <c r="V36" s="262">
        <v>228863</v>
      </c>
      <c r="W36" s="262">
        <v>216079</v>
      </c>
      <c r="Y36" s="267"/>
      <c r="Z36" s="267"/>
    </row>
    <row r="37" spans="1:26" s="266" customFormat="1" ht="10.5">
      <c r="A37" s="265" t="s">
        <v>403</v>
      </c>
      <c r="B37" s="266">
        <v>54422479</v>
      </c>
      <c r="C37" s="266">
        <v>51407740</v>
      </c>
      <c r="D37" s="266">
        <v>24574771</v>
      </c>
      <c r="E37" s="266">
        <v>23419542</v>
      </c>
      <c r="F37" s="266">
        <v>11829735</v>
      </c>
      <c r="G37" s="266">
        <v>11552851</v>
      </c>
      <c r="H37" s="266">
        <v>12745036</v>
      </c>
      <c r="I37" s="266">
        <v>11866691</v>
      </c>
      <c r="J37" s="266">
        <v>5923059</v>
      </c>
      <c r="K37" s="266">
        <v>5763564</v>
      </c>
      <c r="L37" s="266">
        <v>8251463</v>
      </c>
      <c r="M37" s="266">
        <v>7805092</v>
      </c>
      <c r="N37" s="262">
        <v>85074</v>
      </c>
      <c r="O37" s="262">
        <v>85074</v>
      </c>
      <c r="P37" s="262">
        <v>8229714</v>
      </c>
      <c r="Q37" s="262">
        <v>7533840</v>
      </c>
      <c r="R37" s="262">
        <v>13039</v>
      </c>
      <c r="S37" s="262">
        <v>13024</v>
      </c>
      <c r="T37" s="270" t="s">
        <v>186</v>
      </c>
      <c r="U37" s="270" t="s">
        <v>186</v>
      </c>
      <c r="V37" s="262">
        <v>7345359</v>
      </c>
      <c r="W37" s="262">
        <v>6787604</v>
      </c>
      <c r="Y37" s="267"/>
      <c r="Z37" s="267"/>
    </row>
    <row r="38" spans="1:26" s="266" customFormat="1" ht="10.5">
      <c r="A38" s="265" t="s">
        <v>404</v>
      </c>
      <c r="B38" s="266">
        <v>125799593</v>
      </c>
      <c r="C38" s="266">
        <v>120701387</v>
      </c>
      <c r="D38" s="266">
        <v>46534359</v>
      </c>
      <c r="E38" s="266">
        <v>44545061</v>
      </c>
      <c r="F38" s="266">
        <v>34692456</v>
      </c>
      <c r="G38" s="266">
        <v>33872247</v>
      </c>
      <c r="H38" s="266">
        <v>11841903</v>
      </c>
      <c r="I38" s="266">
        <v>10672814</v>
      </c>
      <c r="J38" s="266">
        <v>19265128</v>
      </c>
      <c r="K38" s="266">
        <v>18559606</v>
      </c>
      <c r="L38" s="266">
        <v>4464224</v>
      </c>
      <c r="M38" s="266">
        <v>3637469</v>
      </c>
      <c r="N38" s="262">
        <v>207220</v>
      </c>
      <c r="O38" s="262">
        <v>199238</v>
      </c>
      <c r="P38" s="262">
        <v>23984587</v>
      </c>
      <c r="Q38" s="262">
        <v>22425024</v>
      </c>
      <c r="R38" s="262">
        <v>30969341</v>
      </c>
      <c r="S38" s="262">
        <v>30969274</v>
      </c>
      <c r="T38" s="270" t="s">
        <v>186</v>
      </c>
      <c r="U38" s="270" t="s">
        <v>186</v>
      </c>
      <c r="V38" s="262">
        <v>374735</v>
      </c>
      <c r="W38" s="262">
        <v>365717</v>
      </c>
      <c r="Y38" s="267"/>
      <c r="Z38" s="267"/>
    </row>
    <row r="39" spans="1:26" s="266" customFormat="1" ht="10.5">
      <c r="A39" s="265" t="s">
        <v>405</v>
      </c>
      <c r="B39" s="266">
        <v>46458510</v>
      </c>
      <c r="C39" s="266">
        <v>44310559</v>
      </c>
      <c r="D39" s="266">
        <v>14580820</v>
      </c>
      <c r="E39" s="266">
        <v>13891015</v>
      </c>
      <c r="F39" s="266">
        <v>11421731</v>
      </c>
      <c r="G39" s="266">
        <v>11111161</v>
      </c>
      <c r="H39" s="266">
        <v>3159089</v>
      </c>
      <c r="I39" s="266">
        <v>2779854</v>
      </c>
      <c r="J39" s="266">
        <v>9373099</v>
      </c>
      <c r="K39" s="266">
        <v>9214395</v>
      </c>
      <c r="L39" s="266">
        <v>842146</v>
      </c>
      <c r="M39" s="266">
        <v>805311</v>
      </c>
      <c r="N39" s="262">
        <v>93842</v>
      </c>
      <c r="O39" s="262">
        <v>93777</v>
      </c>
      <c r="P39" s="262">
        <v>11413676</v>
      </c>
      <c r="Q39" s="262">
        <v>10687343</v>
      </c>
      <c r="R39" s="262">
        <v>1305</v>
      </c>
      <c r="S39" s="262">
        <v>1300</v>
      </c>
      <c r="T39" s="270" t="s">
        <v>186</v>
      </c>
      <c r="U39" s="270" t="s">
        <v>186</v>
      </c>
      <c r="V39" s="262">
        <v>10153623</v>
      </c>
      <c r="W39" s="262">
        <v>9617418</v>
      </c>
      <c r="Y39" s="267"/>
      <c r="Z39" s="267"/>
    </row>
    <row r="40" spans="1:26" s="266" customFormat="1" ht="10.5">
      <c r="A40" s="265" t="s">
        <v>406</v>
      </c>
      <c r="B40" s="266">
        <v>305632576</v>
      </c>
      <c r="C40" s="266">
        <v>292827608</v>
      </c>
      <c r="D40" s="266">
        <v>79206357</v>
      </c>
      <c r="E40" s="266">
        <v>75609907</v>
      </c>
      <c r="F40" s="266">
        <v>41740427</v>
      </c>
      <c r="G40" s="266">
        <v>40797271</v>
      </c>
      <c r="H40" s="266">
        <v>37465930</v>
      </c>
      <c r="I40" s="266">
        <v>34812636</v>
      </c>
      <c r="J40" s="266">
        <v>31832967</v>
      </c>
      <c r="K40" s="266">
        <v>31149498</v>
      </c>
      <c r="L40" s="266">
        <v>34440238</v>
      </c>
      <c r="M40" s="266">
        <v>28008197</v>
      </c>
      <c r="N40" s="262">
        <v>557927</v>
      </c>
      <c r="O40" s="262">
        <v>553812</v>
      </c>
      <c r="P40" s="262">
        <v>30458513</v>
      </c>
      <c r="Q40" s="262">
        <v>28377424</v>
      </c>
      <c r="R40" s="262">
        <v>121981962</v>
      </c>
      <c r="S40" s="262">
        <v>121981940</v>
      </c>
      <c r="T40" s="270" t="s">
        <v>186</v>
      </c>
      <c r="U40" s="270" t="s">
        <v>186</v>
      </c>
      <c r="V40" s="262">
        <v>7154612</v>
      </c>
      <c r="W40" s="262">
        <v>7146830</v>
      </c>
      <c r="Y40" s="267"/>
      <c r="Z40" s="267"/>
    </row>
    <row r="41" spans="1:26" s="266" customFormat="1" ht="10.5">
      <c r="A41" s="265" t="s">
        <v>407</v>
      </c>
      <c r="B41" s="266">
        <v>150094749</v>
      </c>
      <c r="C41" s="266">
        <v>142449864</v>
      </c>
      <c r="D41" s="266">
        <v>47884316</v>
      </c>
      <c r="E41" s="266">
        <v>46658927</v>
      </c>
      <c r="F41" s="266">
        <v>27364014</v>
      </c>
      <c r="G41" s="266">
        <v>27055273</v>
      </c>
      <c r="H41" s="266">
        <v>20520302</v>
      </c>
      <c r="I41" s="266">
        <v>19603654</v>
      </c>
      <c r="J41" s="266">
        <v>35062387</v>
      </c>
      <c r="K41" s="266">
        <v>34739660</v>
      </c>
      <c r="L41" s="266">
        <v>21431117</v>
      </c>
      <c r="M41" s="266">
        <v>16079660</v>
      </c>
      <c r="N41" s="262">
        <v>349128</v>
      </c>
      <c r="O41" s="262">
        <v>343577</v>
      </c>
      <c r="P41" s="262">
        <v>27749659</v>
      </c>
      <c r="Q41" s="262">
        <v>27011129</v>
      </c>
      <c r="R41" s="262">
        <v>17240689</v>
      </c>
      <c r="S41" s="262">
        <v>17240441</v>
      </c>
      <c r="T41" s="270" t="s">
        <v>186</v>
      </c>
      <c r="U41" s="270" t="s">
        <v>186</v>
      </c>
      <c r="V41" s="262">
        <v>377454</v>
      </c>
      <c r="W41" s="262">
        <v>376470</v>
      </c>
      <c r="Y41" s="267"/>
      <c r="Z41" s="267"/>
    </row>
    <row r="42" spans="1:26" s="266" customFormat="1" ht="10.5">
      <c r="A42" s="265" t="s">
        <v>408</v>
      </c>
      <c r="B42" s="266">
        <v>93803404</v>
      </c>
      <c r="C42" s="266">
        <v>89175119</v>
      </c>
      <c r="D42" s="266">
        <v>38986875</v>
      </c>
      <c r="E42" s="266">
        <v>38127381</v>
      </c>
      <c r="F42" s="266">
        <v>26400811</v>
      </c>
      <c r="G42" s="266">
        <v>26184954</v>
      </c>
      <c r="H42" s="266">
        <v>12586064</v>
      </c>
      <c r="I42" s="266">
        <v>11942427</v>
      </c>
      <c r="J42" s="266">
        <v>20144205</v>
      </c>
      <c r="K42" s="266">
        <v>19725782</v>
      </c>
      <c r="L42" s="266">
        <v>11782861</v>
      </c>
      <c r="M42" s="266">
        <v>9145114</v>
      </c>
      <c r="N42" s="262">
        <v>181351</v>
      </c>
      <c r="O42" s="262">
        <v>179928</v>
      </c>
      <c r="P42" s="262">
        <v>15980874</v>
      </c>
      <c r="Q42" s="262">
        <v>15269905</v>
      </c>
      <c r="R42" s="262">
        <v>42731</v>
      </c>
      <c r="S42" s="262">
        <v>42638</v>
      </c>
      <c r="T42" s="270" t="s">
        <v>186</v>
      </c>
      <c r="U42" s="270" t="s">
        <v>186</v>
      </c>
      <c r="V42" s="262">
        <v>6684506</v>
      </c>
      <c r="W42" s="262">
        <v>6684373</v>
      </c>
      <c r="Y42" s="267"/>
      <c r="Z42" s="267"/>
    </row>
    <row r="43" spans="1:26" s="266" customFormat="1" ht="10.5">
      <c r="A43" s="265" t="s">
        <v>409</v>
      </c>
      <c r="B43" s="266">
        <v>170948882</v>
      </c>
      <c r="C43" s="266">
        <v>161340133</v>
      </c>
      <c r="D43" s="266">
        <v>73288457</v>
      </c>
      <c r="E43" s="266">
        <v>70276344</v>
      </c>
      <c r="F43" s="266">
        <v>54240950</v>
      </c>
      <c r="G43" s="266">
        <v>53028364</v>
      </c>
      <c r="H43" s="266">
        <v>19047507</v>
      </c>
      <c r="I43" s="266">
        <v>17247980</v>
      </c>
      <c r="J43" s="266">
        <v>36934095</v>
      </c>
      <c r="K43" s="266">
        <v>36448216</v>
      </c>
      <c r="L43" s="266">
        <v>16089478</v>
      </c>
      <c r="M43" s="266">
        <v>12687070</v>
      </c>
      <c r="N43" s="262">
        <v>937538</v>
      </c>
      <c r="O43" s="262">
        <v>934766</v>
      </c>
      <c r="P43" s="262">
        <v>42899904</v>
      </c>
      <c r="Q43" s="262">
        <v>40212476</v>
      </c>
      <c r="R43" s="262">
        <v>8922</v>
      </c>
      <c r="S43" s="262">
        <v>8857</v>
      </c>
      <c r="T43" s="270" t="s">
        <v>186</v>
      </c>
      <c r="U43" s="270" t="s">
        <v>186</v>
      </c>
      <c r="V43" s="262">
        <v>790488</v>
      </c>
      <c r="W43" s="262">
        <v>772402</v>
      </c>
      <c r="Y43" s="267"/>
      <c r="Z43" s="267"/>
    </row>
    <row r="44" spans="1:26" s="266" customFormat="1" ht="10.5">
      <c r="A44" s="265" t="s">
        <v>410</v>
      </c>
      <c r="B44" s="266">
        <v>92093198</v>
      </c>
      <c r="C44" s="266">
        <v>86334876</v>
      </c>
      <c r="D44" s="266">
        <v>43328576</v>
      </c>
      <c r="E44" s="266">
        <v>41712408</v>
      </c>
      <c r="F44" s="266">
        <v>29258647</v>
      </c>
      <c r="G44" s="266">
        <v>28605331</v>
      </c>
      <c r="H44" s="266">
        <v>14069929</v>
      </c>
      <c r="I44" s="266">
        <v>13107077</v>
      </c>
      <c r="J44" s="266">
        <v>16961498</v>
      </c>
      <c r="K44" s="266">
        <v>16748716</v>
      </c>
      <c r="L44" s="266">
        <v>9994708</v>
      </c>
      <c r="M44" s="266">
        <v>7383976</v>
      </c>
      <c r="N44" s="262">
        <v>173860</v>
      </c>
      <c r="O44" s="262">
        <v>173860</v>
      </c>
      <c r="P44" s="262">
        <v>19354932</v>
      </c>
      <c r="Q44" s="262">
        <v>18039348</v>
      </c>
      <c r="R44" s="262">
        <v>1867460</v>
      </c>
      <c r="S44" s="262">
        <v>1866920</v>
      </c>
      <c r="T44" s="270" t="s">
        <v>186</v>
      </c>
      <c r="U44" s="270" t="s">
        <v>186</v>
      </c>
      <c r="V44" s="262">
        <v>412163</v>
      </c>
      <c r="W44" s="262">
        <v>409649</v>
      </c>
      <c r="Y44" s="267"/>
      <c r="Z44" s="267"/>
    </row>
    <row r="45" spans="1:26" s="266" customFormat="1" ht="10.5">
      <c r="A45" s="265" t="s">
        <v>411</v>
      </c>
      <c r="B45" s="266">
        <v>16386489</v>
      </c>
      <c r="C45" s="266">
        <v>15808974</v>
      </c>
      <c r="D45" s="266">
        <v>7665332</v>
      </c>
      <c r="E45" s="266">
        <v>7459613</v>
      </c>
      <c r="F45" s="266">
        <v>5316212</v>
      </c>
      <c r="G45" s="266">
        <v>5253917</v>
      </c>
      <c r="H45" s="266">
        <v>2349120</v>
      </c>
      <c r="I45" s="266">
        <v>2205696</v>
      </c>
      <c r="J45" s="266">
        <v>3631912</v>
      </c>
      <c r="K45" s="266">
        <v>3607106</v>
      </c>
      <c r="L45" s="266">
        <v>1080788</v>
      </c>
      <c r="M45" s="266">
        <v>898287</v>
      </c>
      <c r="N45" s="262">
        <v>9138</v>
      </c>
      <c r="O45" s="262">
        <v>9138</v>
      </c>
      <c r="P45" s="262">
        <v>3946602</v>
      </c>
      <c r="Q45" s="262">
        <v>3783360</v>
      </c>
      <c r="R45" s="262">
        <v>18681</v>
      </c>
      <c r="S45" s="262">
        <v>17433</v>
      </c>
      <c r="T45" s="270" t="s">
        <v>186</v>
      </c>
      <c r="U45" s="270" t="s">
        <v>186</v>
      </c>
      <c r="V45" s="262">
        <v>34037</v>
      </c>
      <c r="W45" s="262">
        <v>34037</v>
      </c>
      <c r="Y45" s="267"/>
      <c r="Z45" s="267"/>
    </row>
    <row r="46" spans="1:26" s="266" customFormat="1" ht="10.5">
      <c r="A46" s="265" t="s">
        <v>412</v>
      </c>
      <c r="B46" s="266">
        <v>30107910</v>
      </c>
      <c r="C46" s="266">
        <v>29387938</v>
      </c>
      <c r="D46" s="266">
        <v>13542609</v>
      </c>
      <c r="E46" s="266">
        <v>13327049</v>
      </c>
      <c r="F46" s="266">
        <v>10319129</v>
      </c>
      <c r="G46" s="266">
        <v>10264524</v>
      </c>
      <c r="H46" s="266">
        <v>3223480</v>
      </c>
      <c r="I46" s="266">
        <v>3062525</v>
      </c>
      <c r="J46" s="266">
        <v>7426175</v>
      </c>
      <c r="K46" s="266">
        <v>7385891</v>
      </c>
      <c r="L46" s="266">
        <v>870710</v>
      </c>
      <c r="M46" s="266">
        <v>687321</v>
      </c>
      <c r="N46" s="262">
        <v>9512</v>
      </c>
      <c r="O46" s="262">
        <v>9512</v>
      </c>
      <c r="P46" s="262">
        <v>7639382</v>
      </c>
      <c r="Q46" s="262">
        <v>7397152</v>
      </c>
      <c r="R46" s="262">
        <v>563493</v>
      </c>
      <c r="S46" s="262">
        <v>524988</v>
      </c>
      <c r="T46" s="270" t="s">
        <v>186</v>
      </c>
      <c r="U46" s="270" t="s">
        <v>186</v>
      </c>
      <c r="V46" s="262">
        <v>56030</v>
      </c>
      <c r="W46" s="262">
        <v>56026</v>
      </c>
      <c r="Y46" s="267"/>
      <c r="Z46" s="267"/>
    </row>
    <row r="47" spans="1:26" s="266" customFormat="1" ht="10.5">
      <c r="A47" s="265" t="s">
        <v>413</v>
      </c>
      <c r="B47" s="266">
        <v>12780048</v>
      </c>
      <c r="C47" s="266">
        <v>12476390</v>
      </c>
      <c r="D47" s="266">
        <v>6295937</v>
      </c>
      <c r="E47" s="266">
        <v>6182064</v>
      </c>
      <c r="F47" s="266">
        <v>4568405</v>
      </c>
      <c r="G47" s="266">
        <v>4538747</v>
      </c>
      <c r="H47" s="266">
        <v>1727532</v>
      </c>
      <c r="I47" s="266">
        <v>1643317</v>
      </c>
      <c r="J47" s="266">
        <v>2805451</v>
      </c>
      <c r="K47" s="266">
        <v>2788802</v>
      </c>
      <c r="L47" s="266">
        <v>235055</v>
      </c>
      <c r="M47" s="266">
        <v>153674</v>
      </c>
      <c r="N47" s="262">
        <v>20429</v>
      </c>
      <c r="O47" s="262">
        <v>20429</v>
      </c>
      <c r="P47" s="262">
        <v>3168924</v>
      </c>
      <c r="Q47" s="262">
        <v>3077168</v>
      </c>
      <c r="R47" s="262">
        <v>228499</v>
      </c>
      <c r="S47" s="262">
        <v>228499</v>
      </c>
      <c r="T47" s="270" t="s">
        <v>186</v>
      </c>
      <c r="U47" s="270" t="s">
        <v>186</v>
      </c>
      <c r="V47" s="262">
        <v>25752</v>
      </c>
      <c r="W47" s="262">
        <v>25752</v>
      </c>
      <c r="Y47" s="267"/>
      <c r="Z47" s="267"/>
    </row>
    <row r="48" spans="1:26" s="266" customFormat="1" ht="10.5">
      <c r="A48" s="265" t="s">
        <v>414</v>
      </c>
      <c r="B48" s="266">
        <v>84847553</v>
      </c>
      <c r="C48" s="266">
        <v>80082290</v>
      </c>
      <c r="D48" s="266">
        <v>40384732</v>
      </c>
      <c r="E48" s="266">
        <v>39230924</v>
      </c>
      <c r="F48" s="266">
        <v>28596543</v>
      </c>
      <c r="G48" s="266">
        <v>28357110</v>
      </c>
      <c r="H48" s="266">
        <v>11788189</v>
      </c>
      <c r="I48" s="266">
        <v>10873814</v>
      </c>
      <c r="J48" s="266">
        <v>17095013</v>
      </c>
      <c r="K48" s="266">
        <v>16769261</v>
      </c>
      <c r="L48" s="266">
        <v>6434347</v>
      </c>
      <c r="M48" s="266">
        <v>4295198</v>
      </c>
      <c r="N48" s="262">
        <v>131139</v>
      </c>
      <c r="O48" s="262">
        <v>130719</v>
      </c>
      <c r="P48" s="262">
        <v>19026165</v>
      </c>
      <c r="Q48" s="262">
        <v>17882368</v>
      </c>
      <c r="R48" s="262">
        <v>1383945</v>
      </c>
      <c r="S48" s="262">
        <v>1383945</v>
      </c>
      <c r="T48" s="270" t="s">
        <v>186</v>
      </c>
      <c r="U48" s="270" t="s">
        <v>186</v>
      </c>
      <c r="V48" s="262">
        <v>392213</v>
      </c>
      <c r="W48" s="262">
        <v>389874</v>
      </c>
      <c r="Y48" s="267"/>
      <c r="Z48" s="267"/>
    </row>
    <row r="49" spans="1:26" s="266" customFormat="1" ht="10.5">
      <c r="A49" s="265" t="s">
        <v>415</v>
      </c>
      <c r="B49" s="266">
        <v>261119504</v>
      </c>
      <c r="C49" s="266">
        <v>246361545</v>
      </c>
      <c r="D49" s="266">
        <v>75713197</v>
      </c>
      <c r="E49" s="266">
        <v>72959716</v>
      </c>
      <c r="F49" s="266">
        <v>55478757</v>
      </c>
      <c r="G49" s="266">
        <v>54501501</v>
      </c>
      <c r="H49" s="266">
        <v>20234440</v>
      </c>
      <c r="I49" s="266">
        <v>18458215</v>
      </c>
      <c r="J49" s="266">
        <v>39536705</v>
      </c>
      <c r="K49" s="266">
        <v>37868048</v>
      </c>
      <c r="L49" s="266">
        <v>11315235</v>
      </c>
      <c r="M49" s="266">
        <v>9499008</v>
      </c>
      <c r="N49" s="262">
        <v>511481</v>
      </c>
      <c r="O49" s="262">
        <v>511255</v>
      </c>
      <c r="P49" s="262">
        <v>43569833</v>
      </c>
      <c r="Q49" s="262">
        <v>41436742</v>
      </c>
      <c r="R49" s="262">
        <v>706252</v>
      </c>
      <c r="S49" s="262">
        <v>706192</v>
      </c>
      <c r="T49" s="270" t="s">
        <v>186</v>
      </c>
      <c r="U49" s="270" t="s">
        <v>186</v>
      </c>
      <c r="V49" s="262">
        <v>89766802</v>
      </c>
      <c r="W49" s="262">
        <v>83380583</v>
      </c>
      <c r="Y49" s="267"/>
      <c r="Z49" s="267"/>
    </row>
    <row r="50" spans="1:26" s="266" customFormat="1" ht="10.5">
      <c r="A50" s="265" t="s">
        <v>416</v>
      </c>
      <c r="B50" s="266">
        <v>26297134</v>
      </c>
      <c r="C50" s="266">
        <v>25611538</v>
      </c>
      <c r="D50" s="266">
        <v>11595944</v>
      </c>
      <c r="E50" s="266">
        <v>11358288</v>
      </c>
      <c r="F50" s="266">
        <v>8057170</v>
      </c>
      <c r="G50" s="266">
        <v>8002363</v>
      </c>
      <c r="H50" s="266">
        <v>3538774</v>
      </c>
      <c r="I50" s="266">
        <v>3355925</v>
      </c>
      <c r="J50" s="266">
        <v>6266291</v>
      </c>
      <c r="K50" s="266">
        <v>6232323</v>
      </c>
      <c r="L50" s="266">
        <v>1274273</v>
      </c>
      <c r="M50" s="266">
        <v>1184243</v>
      </c>
      <c r="N50" s="262">
        <v>31029</v>
      </c>
      <c r="O50" s="262">
        <v>31029</v>
      </c>
      <c r="P50" s="262">
        <v>6994988</v>
      </c>
      <c r="Q50" s="262">
        <v>6672579</v>
      </c>
      <c r="R50" s="262">
        <v>44211</v>
      </c>
      <c r="S50" s="262">
        <v>42745</v>
      </c>
      <c r="T50" s="270" t="s">
        <v>186</v>
      </c>
      <c r="U50" s="270" t="s">
        <v>186</v>
      </c>
      <c r="V50" s="262">
        <v>90397</v>
      </c>
      <c r="W50" s="262">
        <v>90331</v>
      </c>
      <c r="Y50" s="267"/>
      <c r="Z50" s="267"/>
    </row>
    <row r="51" spans="1:26" s="266" customFormat="1" ht="10.5">
      <c r="A51" s="265" t="s">
        <v>417</v>
      </c>
      <c r="B51" s="266">
        <v>19577793</v>
      </c>
      <c r="C51" s="266">
        <v>19168445</v>
      </c>
      <c r="D51" s="266">
        <v>9849403</v>
      </c>
      <c r="E51" s="266">
        <v>9666700</v>
      </c>
      <c r="F51" s="266">
        <v>7231804</v>
      </c>
      <c r="G51" s="266">
        <v>7179353</v>
      </c>
      <c r="H51" s="266">
        <v>2617599</v>
      </c>
      <c r="I51" s="266">
        <v>2487347</v>
      </c>
      <c r="J51" s="266">
        <v>4101639</v>
      </c>
      <c r="K51" s="266">
        <v>4068086</v>
      </c>
      <c r="L51" s="266">
        <v>451769</v>
      </c>
      <c r="M51" s="266">
        <v>438118</v>
      </c>
      <c r="N51" s="262">
        <v>18969</v>
      </c>
      <c r="O51" s="262">
        <v>18969</v>
      </c>
      <c r="P51" s="262">
        <v>5075969</v>
      </c>
      <c r="Q51" s="262">
        <v>4898052</v>
      </c>
      <c r="R51" s="262">
        <v>8994</v>
      </c>
      <c r="S51" s="262">
        <v>8380</v>
      </c>
      <c r="T51" s="270" t="s">
        <v>186</v>
      </c>
      <c r="U51" s="270" t="s">
        <v>186</v>
      </c>
      <c r="V51" s="262">
        <v>71050</v>
      </c>
      <c r="W51" s="262">
        <v>70140</v>
      </c>
      <c r="Y51" s="267"/>
      <c r="Z51" s="267"/>
    </row>
    <row r="52" spans="1:26" s="266" customFormat="1" ht="10.5">
      <c r="A52" s="265" t="s">
        <v>418</v>
      </c>
      <c r="B52" s="266">
        <v>26743466</v>
      </c>
      <c r="C52" s="266">
        <v>26223405</v>
      </c>
      <c r="D52" s="266">
        <v>11319838</v>
      </c>
      <c r="E52" s="266">
        <v>11193256</v>
      </c>
      <c r="F52" s="266">
        <v>8375785</v>
      </c>
      <c r="G52" s="266">
        <v>8350670</v>
      </c>
      <c r="H52" s="266">
        <v>2944053</v>
      </c>
      <c r="I52" s="266">
        <v>2842586</v>
      </c>
      <c r="J52" s="266">
        <v>6882854</v>
      </c>
      <c r="K52" s="266">
        <v>6725340</v>
      </c>
      <c r="L52" s="266">
        <v>730675</v>
      </c>
      <c r="M52" s="266">
        <v>712096</v>
      </c>
      <c r="N52" s="262">
        <v>32658</v>
      </c>
      <c r="O52" s="262">
        <v>32658</v>
      </c>
      <c r="P52" s="262">
        <v>7546186</v>
      </c>
      <c r="Q52" s="262">
        <v>7328800</v>
      </c>
      <c r="R52" s="262">
        <v>129234</v>
      </c>
      <c r="S52" s="262">
        <v>129234</v>
      </c>
      <c r="T52" s="270" t="s">
        <v>186</v>
      </c>
      <c r="U52" s="270" t="s">
        <v>186</v>
      </c>
      <c r="V52" s="262">
        <v>102020</v>
      </c>
      <c r="W52" s="262">
        <v>102020</v>
      </c>
      <c r="Y52" s="267"/>
      <c r="Z52" s="267"/>
    </row>
    <row r="53" spans="1:26" s="266" customFormat="1" ht="10.5">
      <c r="A53" s="265" t="s">
        <v>419</v>
      </c>
      <c r="B53" s="266">
        <v>11456024</v>
      </c>
      <c r="C53" s="266">
        <v>11228362</v>
      </c>
      <c r="D53" s="266">
        <v>5235037</v>
      </c>
      <c r="E53" s="266">
        <v>5139058</v>
      </c>
      <c r="F53" s="266">
        <v>3754215</v>
      </c>
      <c r="G53" s="266">
        <v>3731333</v>
      </c>
      <c r="H53" s="266">
        <v>1480822</v>
      </c>
      <c r="I53" s="266">
        <v>1407725</v>
      </c>
      <c r="J53" s="266">
        <v>3061823</v>
      </c>
      <c r="K53" s="266">
        <v>3035030</v>
      </c>
      <c r="L53" s="266">
        <v>84315</v>
      </c>
      <c r="M53" s="266">
        <v>84315</v>
      </c>
      <c r="N53" s="262">
        <v>2846</v>
      </c>
      <c r="O53" s="262">
        <v>2846</v>
      </c>
      <c r="P53" s="262">
        <v>3007453</v>
      </c>
      <c r="Q53" s="262">
        <v>2902562</v>
      </c>
      <c r="R53" s="262">
        <v>54340</v>
      </c>
      <c r="S53" s="262">
        <v>54340</v>
      </c>
      <c r="T53" s="270" t="s">
        <v>186</v>
      </c>
      <c r="U53" s="270" t="s">
        <v>186</v>
      </c>
      <c r="V53" s="262">
        <v>10209</v>
      </c>
      <c r="W53" s="262">
        <v>10209</v>
      </c>
      <c r="Y53" s="267"/>
      <c r="Z53" s="267"/>
    </row>
    <row r="54" spans="1:26" s="266" customFormat="1" ht="10.5">
      <c r="A54" s="265" t="s">
        <v>420</v>
      </c>
      <c r="B54" s="266">
        <v>18399225</v>
      </c>
      <c r="C54" s="266">
        <v>17838548</v>
      </c>
      <c r="D54" s="266">
        <v>8539502</v>
      </c>
      <c r="E54" s="266">
        <v>8328548</v>
      </c>
      <c r="F54" s="266">
        <v>5592998</v>
      </c>
      <c r="G54" s="266">
        <v>5539325</v>
      </c>
      <c r="H54" s="266">
        <v>2946504</v>
      </c>
      <c r="I54" s="266">
        <v>2789223</v>
      </c>
      <c r="J54" s="266">
        <v>4661160</v>
      </c>
      <c r="K54" s="266">
        <v>4633258</v>
      </c>
      <c r="L54" s="266">
        <v>329616</v>
      </c>
      <c r="M54" s="266">
        <v>269800</v>
      </c>
      <c r="N54" s="262">
        <v>46906</v>
      </c>
      <c r="O54" s="262">
        <v>46894</v>
      </c>
      <c r="P54" s="262">
        <v>4648999</v>
      </c>
      <c r="Q54" s="262">
        <v>4387261</v>
      </c>
      <c r="R54" s="262">
        <v>130056</v>
      </c>
      <c r="S54" s="262">
        <v>130020</v>
      </c>
      <c r="T54" s="270" t="s">
        <v>186</v>
      </c>
      <c r="U54" s="270" t="s">
        <v>186</v>
      </c>
      <c r="V54" s="262">
        <v>42986</v>
      </c>
      <c r="W54" s="262">
        <v>42767</v>
      </c>
      <c r="Y54" s="267"/>
      <c r="Z54" s="267"/>
    </row>
    <row r="55" spans="1:26" s="273" customFormat="1" ht="10.5">
      <c r="A55" s="265" t="s">
        <v>421</v>
      </c>
      <c r="B55" s="273">
        <v>33558097</v>
      </c>
      <c r="C55" s="273">
        <v>32957997</v>
      </c>
      <c r="D55" s="273">
        <v>14845297</v>
      </c>
      <c r="E55" s="273">
        <v>14647425</v>
      </c>
      <c r="F55" s="273">
        <v>10417958</v>
      </c>
      <c r="G55" s="273">
        <v>10349787</v>
      </c>
      <c r="H55" s="273">
        <v>4427339</v>
      </c>
      <c r="I55" s="273">
        <v>4297638</v>
      </c>
      <c r="J55" s="273">
        <v>9550149</v>
      </c>
      <c r="K55" s="273">
        <v>9456521</v>
      </c>
      <c r="L55" s="273">
        <v>924348</v>
      </c>
      <c r="M55" s="273">
        <v>886633</v>
      </c>
      <c r="N55" s="274">
        <v>15599</v>
      </c>
      <c r="O55" s="274">
        <v>15565</v>
      </c>
      <c r="P55" s="274">
        <v>8047400</v>
      </c>
      <c r="Q55" s="274">
        <v>7779610</v>
      </c>
      <c r="R55" s="274">
        <v>96966</v>
      </c>
      <c r="S55" s="274">
        <v>96966</v>
      </c>
      <c r="T55" s="275" t="s">
        <v>186</v>
      </c>
      <c r="U55" s="275" t="s">
        <v>186</v>
      </c>
      <c r="V55" s="274">
        <v>78339</v>
      </c>
      <c r="W55" s="274">
        <v>75278</v>
      </c>
      <c r="Y55" s="264"/>
      <c r="Z55" s="264"/>
    </row>
    <row r="56" spans="1:26" s="273" customFormat="1" ht="10.5">
      <c r="A56" s="265"/>
      <c r="N56" s="274"/>
      <c r="O56" s="274"/>
      <c r="P56" s="274"/>
      <c r="Q56" s="274"/>
      <c r="R56" s="274"/>
      <c r="S56" s="274"/>
      <c r="T56" s="274"/>
      <c r="U56" s="274"/>
      <c r="V56" s="274"/>
      <c r="W56" s="274"/>
      <c r="Y56" s="264"/>
      <c r="Z56" s="264"/>
    </row>
    <row r="57" spans="1:26" s="266" customFormat="1" ht="10.5">
      <c r="A57" s="265" t="s">
        <v>505</v>
      </c>
      <c r="B57" s="266">
        <v>1845856470</v>
      </c>
      <c r="C57" s="266">
        <v>1767098792</v>
      </c>
      <c r="D57" s="266">
        <v>673796861</v>
      </c>
      <c r="E57" s="266">
        <v>652126430</v>
      </c>
      <c r="F57" s="266">
        <v>499182745</v>
      </c>
      <c r="G57" s="266">
        <v>491393685</v>
      </c>
      <c r="H57" s="266">
        <v>174614116</v>
      </c>
      <c r="I57" s="266">
        <v>160732745</v>
      </c>
      <c r="J57" s="266">
        <v>303383576</v>
      </c>
      <c r="K57" s="266">
        <v>297949672</v>
      </c>
      <c r="L57" s="266">
        <v>118589470</v>
      </c>
      <c r="M57" s="266">
        <v>94098312</v>
      </c>
      <c r="N57" s="262">
        <v>1049104</v>
      </c>
      <c r="O57" s="262">
        <v>1022616</v>
      </c>
      <c r="P57" s="262">
        <v>449096257</v>
      </c>
      <c r="Q57" s="262">
        <v>428730506</v>
      </c>
      <c r="R57" s="262">
        <v>167482435</v>
      </c>
      <c r="S57" s="262">
        <v>167443632</v>
      </c>
      <c r="T57" s="270" t="s">
        <v>186</v>
      </c>
      <c r="U57" s="270" t="s">
        <v>186</v>
      </c>
      <c r="V57" s="262">
        <v>153799993</v>
      </c>
      <c r="W57" s="262">
        <v>125727624</v>
      </c>
      <c r="Y57" s="267"/>
      <c r="Z57" s="267"/>
    </row>
    <row r="58" spans="1:26" s="266" customFormat="1" ht="12">
      <c r="A58" s="271"/>
      <c r="B58" s="239"/>
      <c r="C58" s="239"/>
      <c r="D58" s="239"/>
      <c r="E58" s="239"/>
      <c r="F58" s="239"/>
      <c r="G58" s="239"/>
      <c r="H58" s="239"/>
      <c r="I58" s="239"/>
      <c r="J58" s="239"/>
      <c r="K58" s="239"/>
      <c r="L58" s="239"/>
      <c r="M58" s="239"/>
      <c r="N58" s="239"/>
      <c r="O58" s="239"/>
      <c r="P58" s="239"/>
      <c r="Q58" s="239"/>
      <c r="R58" s="239"/>
      <c r="S58" s="239"/>
      <c r="T58" s="272"/>
      <c r="U58" s="272"/>
      <c r="V58" s="239"/>
      <c r="W58" s="239"/>
      <c r="Y58" s="267"/>
      <c r="Z58" s="267"/>
    </row>
    <row r="59" spans="1:26" s="266" customFormat="1" ht="10.5">
      <c r="A59" s="265" t="s">
        <v>401</v>
      </c>
      <c r="B59" s="266">
        <v>369652038</v>
      </c>
      <c r="C59" s="266">
        <v>363677541</v>
      </c>
      <c r="D59" s="266">
        <v>163899097</v>
      </c>
      <c r="E59" s="266">
        <v>161699637</v>
      </c>
      <c r="F59" s="266">
        <v>157366361</v>
      </c>
      <c r="G59" s="266">
        <v>155928852</v>
      </c>
      <c r="H59" s="266">
        <v>6532736</v>
      </c>
      <c r="I59" s="266">
        <v>5770785</v>
      </c>
      <c r="J59" s="266">
        <v>76035620</v>
      </c>
      <c r="K59" s="266">
        <v>75082841</v>
      </c>
      <c r="L59" s="266">
        <v>1967485</v>
      </c>
      <c r="M59" s="266">
        <v>1892141</v>
      </c>
      <c r="N59" s="262">
        <v>689412</v>
      </c>
      <c r="O59" s="262">
        <v>674755</v>
      </c>
      <c r="P59" s="262">
        <v>104843876</v>
      </c>
      <c r="Q59" s="262">
        <v>102151599</v>
      </c>
      <c r="R59" s="270" t="s">
        <v>422</v>
      </c>
      <c r="S59" s="270" t="s">
        <v>422</v>
      </c>
      <c r="T59" s="270" t="s">
        <v>186</v>
      </c>
      <c r="U59" s="270" t="s">
        <v>186</v>
      </c>
      <c r="V59" s="270" t="s">
        <v>186</v>
      </c>
      <c r="W59" s="270" t="s">
        <v>186</v>
      </c>
      <c r="Y59" s="267"/>
      <c r="Z59" s="267"/>
    </row>
    <row r="60" spans="1:26" s="266" customFormat="1" ht="10.5">
      <c r="A60" s="271" t="s">
        <v>402</v>
      </c>
      <c r="B60" s="266">
        <v>42431355</v>
      </c>
      <c r="C60" s="266">
        <v>41301515</v>
      </c>
      <c r="D60" s="266">
        <v>13717920</v>
      </c>
      <c r="E60" s="266">
        <v>13294974</v>
      </c>
      <c r="F60" s="266">
        <v>9425007</v>
      </c>
      <c r="G60" s="266">
        <v>9275467</v>
      </c>
      <c r="H60" s="266">
        <v>4292913</v>
      </c>
      <c r="I60" s="266">
        <v>4019507</v>
      </c>
      <c r="J60" s="266">
        <v>6562269</v>
      </c>
      <c r="K60" s="266">
        <v>6290479</v>
      </c>
      <c r="L60" s="266">
        <v>2610999</v>
      </c>
      <c r="M60" s="266">
        <v>2537103</v>
      </c>
      <c r="N60" s="262">
        <v>1380</v>
      </c>
      <c r="O60" s="262">
        <v>1380</v>
      </c>
      <c r="P60" s="262">
        <v>11650925</v>
      </c>
      <c r="Q60" s="262">
        <v>11297257</v>
      </c>
      <c r="R60" s="270">
        <v>7634620</v>
      </c>
      <c r="S60" s="270">
        <v>7634620</v>
      </c>
      <c r="T60" s="270" t="s">
        <v>186</v>
      </c>
      <c r="U60" s="270" t="s">
        <v>186</v>
      </c>
      <c r="V60" s="270">
        <v>253243</v>
      </c>
      <c r="W60" s="270">
        <v>245702</v>
      </c>
      <c r="Y60" s="267"/>
      <c r="Z60" s="267"/>
    </row>
    <row r="61" spans="1:26" s="266" customFormat="1" ht="10.5">
      <c r="A61" s="265" t="s">
        <v>403</v>
      </c>
      <c r="B61" s="266">
        <v>39904437</v>
      </c>
      <c r="C61" s="266">
        <v>37750107</v>
      </c>
      <c r="D61" s="266">
        <v>20384779</v>
      </c>
      <c r="E61" s="266">
        <v>19302223</v>
      </c>
      <c r="F61" s="266">
        <v>9610444</v>
      </c>
      <c r="G61" s="266">
        <v>9340313</v>
      </c>
      <c r="H61" s="266">
        <v>10774335</v>
      </c>
      <c r="I61" s="266">
        <v>9961910</v>
      </c>
      <c r="J61" s="266">
        <v>4259989</v>
      </c>
      <c r="K61" s="266">
        <v>4092705</v>
      </c>
      <c r="L61" s="266">
        <v>4533469</v>
      </c>
      <c r="M61" s="266">
        <v>4465438</v>
      </c>
      <c r="N61" s="262">
        <v>647</v>
      </c>
      <c r="O61" s="262">
        <v>647</v>
      </c>
      <c r="P61" s="262">
        <v>9016064</v>
      </c>
      <c r="Q61" s="262">
        <v>8182863</v>
      </c>
      <c r="R61" s="270" t="s">
        <v>422</v>
      </c>
      <c r="S61" s="270" t="s">
        <v>422</v>
      </c>
      <c r="T61" s="270" t="s">
        <v>186</v>
      </c>
      <c r="U61" s="270" t="s">
        <v>186</v>
      </c>
      <c r="V61" s="270" t="s">
        <v>186</v>
      </c>
      <c r="W61" s="270" t="s">
        <v>186</v>
      </c>
      <c r="Y61" s="267"/>
      <c r="Z61" s="267"/>
    </row>
    <row r="62" spans="1:26" s="266" customFormat="1" ht="10.5">
      <c r="A62" s="265" t="s">
        <v>404</v>
      </c>
      <c r="B62" s="266">
        <v>127413092</v>
      </c>
      <c r="C62" s="266">
        <v>122198010</v>
      </c>
      <c r="D62" s="266">
        <v>40510406</v>
      </c>
      <c r="E62" s="266">
        <v>38596446</v>
      </c>
      <c r="F62" s="266">
        <v>29859998</v>
      </c>
      <c r="G62" s="266">
        <v>29036611</v>
      </c>
      <c r="H62" s="266">
        <v>10650408</v>
      </c>
      <c r="I62" s="266">
        <v>9559835</v>
      </c>
      <c r="J62" s="266">
        <v>17451386</v>
      </c>
      <c r="K62" s="266">
        <v>16969151</v>
      </c>
      <c r="L62" s="266">
        <v>4985516</v>
      </c>
      <c r="M62" s="266">
        <v>4100474</v>
      </c>
      <c r="N62" s="262">
        <v>22429</v>
      </c>
      <c r="O62" s="262">
        <v>17218</v>
      </c>
      <c r="P62" s="262">
        <v>28028991</v>
      </c>
      <c r="Q62" s="262">
        <v>26109986</v>
      </c>
      <c r="R62" s="270">
        <v>36020068</v>
      </c>
      <c r="S62" s="270">
        <v>36019480</v>
      </c>
      <c r="T62" s="270" t="s">
        <v>186</v>
      </c>
      <c r="U62" s="270" t="s">
        <v>186</v>
      </c>
      <c r="V62" s="270">
        <v>394298</v>
      </c>
      <c r="W62" s="270">
        <v>385255</v>
      </c>
      <c r="Y62" s="267"/>
      <c r="Z62" s="267"/>
    </row>
    <row r="63" spans="1:26" s="266" customFormat="1" ht="10.5">
      <c r="A63" s="265" t="s">
        <v>405</v>
      </c>
      <c r="B63" s="266">
        <v>41762094</v>
      </c>
      <c r="C63" s="266">
        <v>39352602</v>
      </c>
      <c r="D63" s="266">
        <v>12788097</v>
      </c>
      <c r="E63" s="266">
        <v>12096948</v>
      </c>
      <c r="F63" s="266">
        <v>9690304</v>
      </c>
      <c r="G63" s="266">
        <v>9364265</v>
      </c>
      <c r="H63" s="266">
        <v>3097793</v>
      </c>
      <c r="I63" s="266">
        <v>2732683</v>
      </c>
      <c r="J63" s="266">
        <v>8279126</v>
      </c>
      <c r="K63" s="266">
        <v>8146585</v>
      </c>
      <c r="L63" s="266">
        <v>746392</v>
      </c>
      <c r="M63" s="266">
        <v>541120</v>
      </c>
      <c r="N63" s="262">
        <v>10468</v>
      </c>
      <c r="O63" s="262">
        <v>10403</v>
      </c>
      <c r="P63" s="262">
        <v>12753115</v>
      </c>
      <c r="Q63" s="262">
        <v>11944079</v>
      </c>
      <c r="R63" s="270">
        <v>582</v>
      </c>
      <c r="S63" s="270">
        <v>582</v>
      </c>
      <c r="T63" s="270" t="s">
        <v>186</v>
      </c>
      <c r="U63" s="270" t="s">
        <v>186</v>
      </c>
      <c r="V63" s="270">
        <v>7184314</v>
      </c>
      <c r="W63" s="270">
        <v>6612887</v>
      </c>
      <c r="Y63" s="267"/>
      <c r="Z63" s="267"/>
    </row>
    <row r="64" spans="1:26" s="266" customFormat="1" ht="10.5">
      <c r="A64" s="265" t="s">
        <v>406</v>
      </c>
      <c r="B64" s="266">
        <v>260433227</v>
      </c>
      <c r="C64" s="266">
        <v>248952009</v>
      </c>
      <c r="D64" s="266">
        <v>67629895</v>
      </c>
      <c r="E64" s="266">
        <v>64081660</v>
      </c>
      <c r="F64" s="266">
        <v>37402510</v>
      </c>
      <c r="G64" s="266">
        <v>36387040</v>
      </c>
      <c r="H64" s="266">
        <v>30227385</v>
      </c>
      <c r="I64" s="266">
        <v>27694620</v>
      </c>
      <c r="J64" s="266">
        <v>26866953</v>
      </c>
      <c r="K64" s="266">
        <v>26322227</v>
      </c>
      <c r="L64" s="266">
        <v>29062986</v>
      </c>
      <c r="M64" s="266">
        <v>23829904</v>
      </c>
      <c r="N64" s="262">
        <v>9714</v>
      </c>
      <c r="O64" s="262">
        <v>6264</v>
      </c>
      <c r="P64" s="262">
        <v>33852140</v>
      </c>
      <c r="Q64" s="262">
        <v>31704860</v>
      </c>
      <c r="R64" s="270">
        <v>101901520</v>
      </c>
      <c r="S64" s="270">
        <v>101901519</v>
      </c>
      <c r="T64" s="270" t="s">
        <v>186</v>
      </c>
      <c r="U64" s="270" t="s">
        <v>186</v>
      </c>
      <c r="V64" s="270">
        <v>1122108</v>
      </c>
      <c r="W64" s="270">
        <v>1105576</v>
      </c>
      <c r="Y64" s="267"/>
      <c r="Z64" s="267"/>
    </row>
    <row r="65" spans="1:26" s="266" customFormat="1" ht="10.5">
      <c r="A65" s="265" t="s">
        <v>407</v>
      </c>
      <c r="B65" s="266">
        <v>138782259</v>
      </c>
      <c r="C65" s="266">
        <v>133434546</v>
      </c>
      <c r="D65" s="266">
        <v>47509756</v>
      </c>
      <c r="E65" s="266">
        <v>46617025</v>
      </c>
      <c r="F65" s="266">
        <v>27754059</v>
      </c>
      <c r="G65" s="266">
        <v>27458715</v>
      </c>
      <c r="H65" s="266">
        <v>19755697</v>
      </c>
      <c r="I65" s="266">
        <v>19158310</v>
      </c>
      <c r="J65" s="266">
        <v>29474179</v>
      </c>
      <c r="K65" s="266">
        <v>29390178</v>
      </c>
      <c r="L65" s="266">
        <v>15514626</v>
      </c>
      <c r="M65" s="266">
        <v>11912133</v>
      </c>
      <c r="N65" s="262">
        <v>11010</v>
      </c>
      <c r="O65" s="262">
        <v>11010</v>
      </c>
      <c r="P65" s="262">
        <v>29202547</v>
      </c>
      <c r="Q65" s="262">
        <v>28434927</v>
      </c>
      <c r="R65" s="270">
        <v>16020660</v>
      </c>
      <c r="S65" s="270">
        <v>16020660</v>
      </c>
      <c r="T65" s="270" t="s">
        <v>186</v>
      </c>
      <c r="U65" s="270" t="s">
        <v>186</v>
      </c>
      <c r="V65" s="270">
        <v>1049590</v>
      </c>
      <c r="W65" s="270">
        <v>1048613</v>
      </c>
      <c r="Y65" s="267"/>
      <c r="Z65" s="267"/>
    </row>
    <row r="66" spans="1:26" s="266" customFormat="1" ht="10.5">
      <c r="A66" s="265" t="s">
        <v>408</v>
      </c>
      <c r="B66" s="266">
        <v>86726697</v>
      </c>
      <c r="C66" s="266">
        <v>80420202</v>
      </c>
      <c r="D66" s="266">
        <v>33737214</v>
      </c>
      <c r="E66" s="266">
        <v>32954793</v>
      </c>
      <c r="F66" s="266">
        <v>22717476</v>
      </c>
      <c r="G66" s="266">
        <v>22501489</v>
      </c>
      <c r="H66" s="266">
        <v>11019738</v>
      </c>
      <c r="I66" s="266">
        <v>10453304</v>
      </c>
      <c r="J66" s="266">
        <v>15748972</v>
      </c>
      <c r="K66" s="266">
        <v>15598403</v>
      </c>
      <c r="L66" s="266">
        <v>11835568</v>
      </c>
      <c r="M66" s="266">
        <v>7086851</v>
      </c>
      <c r="N66" s="262">
        <v>2892</v>
      </c>
      <c r="O66" s="262">
        <v>2887</v>
      </c>
      <c r="P66" s="262">
        <v>17842432</v>
      </c>
      <c r="Q66" s="262">
        <v>17219139</v>
      </c>
      <c r="R66" s="270">
        <v>44534</v>
      </c>
      <c r="S66" s="270">
        <v>44509</v>
      </c>
      <c r="T66" s="270" t="s">
        <v>186</v>
      </c>
      <c r="U66" s="270" t="s">
        <v>186</v>
      </c>
      <c r="V66" s="270">
        <v>7515085</v>
      </c>
      <c r="W66" s="270">
        <v>7513620</v>
      </c>
      <c r="Y66" s="267"/>
      <c r="Z66" s="267"/>
    </row>
    <row r="67" spans="1:26" s="266" customFormat="1" ht="10.5">
      <c r="A67" s="265" t="s">
        <v>409</v>
      </c>
      <c r="B67" s="266">
        <v>148066988</v>
      </c>
      <c r="C67" s="266">
        <v>138685352</v>
      </c>
      <c r="D67" s="266">
        <v>62723242</v>
      </c>
      <c r="E67" s="266">
        <v>59444857</v>
      </c>
      <c r="F67" s="266">
        <v>45175908</v>
      </c>
      <c r="G67" s="266">
        <v>43955348</v>
      </c>
      <c r="H67" s="266">
        <v>17547334</v>
      </c>
      <c r="I67" s="266">
        <v>15489509</v>
      </c>
      <c r="J67" s="266">
        <v>24498150</v>
      </c>
      <c r="K67" s="266">
        <v>23670331</v>
      </c>
      <c r="L67" s="266">
        <v>13454191</v>
      </c>
      <c r="M67" s="266">
        <v>11042515</v>
      </c>
      <c r="N67" s="262">
        <v>113011</v>
      </c>
      <c r="O67" s="262">
        <v>110980</v>
      </c>
      <c r="P67" s="262">
        <v>45977396</v>
      </c>
      <c r="Q67" s="262">
        <v>43137721</v>
      </c>
      <c r="R67" s="270">
        <v>222673</v>
      </c>
      <c r="S67" s="270">
        <v>222580</v>
      </c>
      <c r="T67" s="270" t="s">
        <v>186</v>
      </c>
      <c r="U67" s="270" t="s">
        <v>186</v>
      </c>
      <c r="V67" s="270">
        <v>1078325</v>
      </c>
      <c r="W67" s="270">
        <v>1056367</v>
      </c>
      <c r="Y67" s="267"/>
      <c r="Z67" s="267"/>
    </row>
    <row r="68" spans="1:26" s="266" customFormat="1" ht="10.5">
      <c r="A68" s="265" t="s">
        <v>410</v>
      </c>
      <c r="B68" s="266">
        <v>83510464</v>
      </c>
      <c r="C68" s="266">
        <v>77832882</v>
      </c>
      <c r="D68" s="266">
        <v>38442740</v>
      </c>
      <c r="E68" s="266">
        <v>36799646</v>
      </c>
      <c r="F68" s="266">
        <v>25724328</v>
      </c>
      <c r="G68" s="266">
        <v>25139416</v>
      </c>
      <c r="H68" s="266">
        <v>12718412</v>
      </c>
      <c r="I68" s="266">
        <v>11660230</v>
      </c>
      <c r="J68" s="266">
        <v>12744425</v>
      </c>
      <c r="K68" s="266">
        <v>12524089</v>
      </c>
      <c r="L68" s="266">
        <v>7838652</v>
      </c>
      <c r="M68" s="266">
        <v>5646282</v>
      </c>
      <c r="N68" s="262">
        <v>7083</v>
      </c>
      <c r="O68" s="262">
        <v>7083</v>
      </c>
      <c r="P68" s="262">
        <v>21977282</v>
      </c>
      <c r="Q68" s="262">
        <v>20358654</v>
      </c>
      <c r="R68" s="270">
        <v>1982743</v>
      </c>
      <c r="S68" s="270">
        <v>1982207</v>
      </c>
      <c r="T68" s="270" t="s">
        <v>186</v>
      </c>
      <c r="U68" s="270" t="s">
        <v>186</v>
      </c>
      <c r="V68" s="270">
        <v>517541</v>
      </c>
      <c r="W68" s="270">
        <v>514921</v>
      </c>
      <c r="Y68" s="267"/>
      <c r="Z68" s="267"/>
    </row>
    <row r="69" spans="1:26" s="266" customFormat="1" ht="10.5">
      <c r="A69" s="265" t="s">
        <v>411</v>
      </c>
      <c r="B69" s="266">
        <v>15247977</v>
      </c>
      <c r="C69" s="266">
        <v>14615442</v>
      </c>
      <c r="D69" s="266">
        <v>6842439</v>
      </c>
      <c r="E69" s="266">
        <v>6623445</v>
      </c>
      <c r="F69" s="266">
        <v>4574599</v>
      </c>
      <c r="G69" s="266">
        <v>4505845</v>
      </c>
      <c r="H69" s="266">
        <v>2267840</v>
      </c>
      <c r="I69" s="266">
        <v>2117600</v>
      </c>
      <c r="J69" s="266">
        <v>2666095</v>
      </c>
      <c r="K69" s="266">
        <v>2622280</v>
      </c>
      <c r="L69" s="266">
        <v>898380</v>
      </c>
      <c r="M69" s="266">
        <v>791918</v>
      </c>
      <c r="N69" s="262">
        <v>19639</v>
      </c>
      <c r="O69" s="262">
        <v>19639</v>
      </c>
      <c r="P69" s="262">
        <v>4638877</v>
      </c>
      <c r="Q69" s="262">
        <v>4375636</v>
      </c>
      <c r="R69" s="270" t="s">
        <v>422</v>
      </c>
      <c r="S69" s="270" t="s">
        <v>422</v>
      </c>
      <c r="T69" s="270" t="s">
        <v>186</v>
      </c>
      <c r="U69" s="270" t="s">
        <v>186</v>
      </c>
      <c r="V69" s="270" t="s">
        <v>186</v>
      </c>
      <c r="W69" s="270" t="s">
        <v>186</v>
      </c>
      <c r="Y69" s="267"/>
      <c r="Z69" s="267"/>
    </row>
    <row r="70" spans="1:26" s="266" customFormat="1" ht="10.5">
      <c r="A70" s="265" t="s">
        <v>412</v>
      </c>
      <c r="B70" s="266">
        <v>27515811</v>
      </c>
      <c r="C70" s="266">
        <v>26781617</v>
      </c>
      <c r="D70" s="266">
        <v>11441213</v>
      </c>
      <c r="E70" s="266">
        <v>11236558</v>
      </c>
      <c r="F70" s="266">
        <v>8610951</v>
      </c>
      <c r="G70" s="266">
        <v>8558901</v>
      </c>
      <c r="H70" s="266">
        <v>2830262</v>
      </c>
      <c r="I70" s="266">
        <v>2677657</v>
      </c>
      <c r="J70" s="266">
        <v>5472778</v>
      </c>
      <c r="K70" s="266">
        <v>5368369</v>
      </c>
      <c r="L70" s="266">
        <v>662164</v>
      </c>
      <c r="M70" s="266">
        <v>462388</v>
      </c>
      <c r="N70" s="262">
        <v>1103</v>
      </c>
      <c r="O70" s="262">
        <v>1103</v>
      </c>
      <c r="P70" s="262">
        <v>9210341</v>
      </c>
      <c r="Q70" s="262">
        <v>8988624</v>
      </c>
      <c r="R70" s="270">
        <v>580189</v>
      </c>
      <c r="S70" s="270">
        <v>577114</v>
      </c>
      <c r="T70" s="270" t="s">
        <v>186</v>
      </c>
      <c r="U70" s="270" t="s">
        <v>186</v>
      </c>
      <c r="V70" s="270">
        <v>148023</v>
      </c>
      <c r="W70" s="270">
        <v>147461</v>
      </c>
      <c r="Y70" s="267"/>
      <c r="Z70" s="267"/>
    </row>
    <row r="71" spans="1:26" s="266" customFormat="1" ht="10.5">
      <c r="A71" s="265" t="s">
        <v>413</v>
      </c>
      <c r="B71" s="266">
        <v>11785849</v>
      </c>
      <c r="C71" s="266">
        <v>11519056</v>
      </c>
      <c r="D71" s="266">
        <v>5136647</v>
      </c>
      <c r="E71" s="266">
        <v>5007616</v>
      </c>
      <c r="F71" s="266">
        <v>3672289</v>
      </c>
      <c r="G71" s="266">
        <v>3653486</v>
      </c>
      <c r="H71" s="266">
        <v>1464358</v>
      </c>
      <c r="I71" s="266">
        <v>1354130</v>
      </c>
      <c r="J71" s="266">
        <v>1890574</v>
      </c>
      <c r="K71" s="266">
        <v>1881227</v>
      </c>
      <c r="L71" s="266">
        <v>372569</v>
      </c>
      <c r="M71" s="266">
        <v>370940</v>
      </c>
      <c r="N71" s="262">
        <v>9243</v>
      </c>
      <c r="O71" s="262">
        <v>9243</v>
      </c>
      <c r="P71" s="262">
        <v>4134128</v>
      </c>
      <c r="Q71" s="262">
        <v>4007848</v>
      </c>
      <c r="R71" s="270" t="s">
        <v>422</v>
      </c>
      <c r="S71" s="270" t="s">
        <v>422</v>
      </c>
      <c r="T71" s="270" t="s">
        <v>186</v>
      </c>
      <c r="U71" s="270" t="s">
        <v>186</v>
      </c>
      <c r="V71" s="270" t="s">
        <v>186</v>
      </c>
      <c r="W71" s="270" t="s">
        <v>186</v>
      </c>
      <c r="Y71" s="267"/>
      <c r="Z71" s="267"/>
    </row>
    <row r="72" spans="1:26" s="266" customFormat="1" ht="10.5">
      <c r="A72" s="265" t="s">
        <v>414</v>
      </c>
      <c r="B72" s="266">
        <v>77596119</v>
      </c>
      <c r="C72" s="266">
        <v>74161304</v>
      </c>
      <c r="D72" s="266">
        <v>34364551</v>
      </c>
      <c r="E72" s="266">
        <v>33375607</v>
      </c>
      <c r="F72" s="266">
        <v>24666675</v>
      </c>
      <c r="G72" s="266">
        <v>24444165</v>
      </c>
      <c r="H72" s="266">
        <v>9697876</v>
      </c>
      <c r="I72" s="266">
        <v>8931442</v>
      </c>
      <c r="J72" s="266">
        <v>13103822</v>
      </c>
      <c r="K72" s="266">
        <v>12892366</v>
      </c>
      <c r="L72" s="266">
        <v>6898235</v>
      </c>
      <c r="M72" s="266">
        <v>5793868</v>
      </c>
      <c r="N72" s="262">
        <v>4540</v>
      </c>
      <c r="O72" s="262">
        <v>4127</v>
      </c>
      <c r="P72" s="262">
        <v>21534433</v>
      </c>
      <c r="Q72" s="262">
        <v>20444220</v>
      </c>
      <c r="R72" s="270">
        <v>1434752</v>
      </c>
      <c r="S72" s="270">
        <v>1400539</v>
      </c>
      <c r="T72" s="270" t="s">
        <v>186</v>
      </c>
      <c r="U72" s="270" t="s">
        <v>186</v>
      </c>
      <c r="V72" s="270">
        <v>255784</v>
      </c>
      <c r="W72" s="270">
        <v>250577</v>
      </c>
      <c r="Y72" s="267"/>
      <c r="Z72" s="267"/>
    </row>
    <row r="73" spans="1:26" s="266" customFormat="1" ht="10.5">
      <c r="A73" s="265" t="s">
        <v>415</v>
      </c>
      <c r="B73" s="266">
        <v>245812262</v>
      </c>
      <c r="C73" s="266">
        <v>230558005</v>
      </c>
      <c r="D73" s="266">
        <v>63137937</v>
      </c>
      <c r="E73" s="266">
        <v>60597145</v>
      </c>
      <c r="F73" s="266">
        <v>46662597</v>
      </c>
      <c r="G73" s="266">
        <v>45855667</v>
      </c>
      <c r="H73" s="266">
        <v>16475340</v>
      </c>
      <c r="I73" s="266">
        <v>14741478</v>
      </c>
      <c r="J73" s="266">
        <v>30418482</v>
      </c>
      <c r="K73" s="266">
        <v>29483590</v>
      </c>
      <c r="L73" s="266">
        <v>11880186</v>
      </c>
      <c r="M73" s="266">
        <v>8726439</v>
      </c>
      <c r="N73" s="262">
        <v>108493</v>
      </c>
      <c r="O73" s="262">
        <v>107857</v>
      </c>
      <c r="P73" s="262">
        <v>51053871</v>
      </c>
      <c r="Q73" s="262">
        <v>48481867</v>
      </c>
      <c r="R73" s="270">
        <v>891022</v>
      </c>
      <c r="S73" s="270">
        <v>890863</v>
      </c>
      <c r="T73" s="270" t="s">
        <v>186</v>
      </c>
      <c r="U73" s="270" t="s">
        <v>186</v>
      </c>
      <c r="V73" s="270">
        <v>96372505</v>
      </c>
      <c r="W73" s="270">
        <v>82270246</v>
      </c>
      <c r="Y73" s="267"/>
      <c r="Z73" s="267"/>
    </row>
    <row r="74" spans="1:26" s="266" customFormat="1" ht="10.5">
      <c r="A74" s="265" t="s">
        <v>416</v>
      </c>
      <c r="B74" s="266">
        <v>23749782</v>
      </c>
      <c r="C74" s="266">
        <v>22941756</v>
      </c>
      <c r="D74" s="266">
        <v>9772062</v>
      </c>
      <c r="E74" s="266">
        <v>9495467</v>
      </c>
      <c r="F74" s="266">
        <v>6762132</v>
      </c>
      <c r="G74" s="266">
        <v>6684586</v>
      </c>
      <c r="H74" s="266">
        <v>3009930</v>
      </c>
      <c r="I74" s="266">
        <v>2810881</v>
      </c>
      <c r="J74" s="266">
        <v>4319688</v>
      </c>
      <c r="K74" s="266">
        <v>4247298</v>
      </c>
      <c r="L74" s="266">
        <v>1428990</v>
      </c>
      <c r="M74" s="266">
        <v>1308801</v>
      </c>
      <c r="N74" s="262">
        <v>6692</v>
      </c>
      <c r="O74" s="262">
        <v>6692</v>
      </c>
      <c r="P74" s="262">
        <v>8096725</v>
      </c>
      <c r="Q74" s="262">
        <v>7757987</v>
      </c>
      <c r="R74" s="270">
        <v>44056</v>
      </c>
      <c r="S74" s="270">
        <v>44056</v>
      </c>
      <c r="T74" s="270" t="s">
        <v>186</v>
      </c>
      <c r="U74" s="270" t="s">
        <v>186</v>
      </c>
      <c r="V74" s="270">
        <v>81570</v>
      </c>
      <c r="W74" s="270">
        <v>81455</v>
      </c>
      <c r="Y74" s="267"/>
      <c r="Z74" s="267"/>
    </row>
    <row r="75" spans="1:26" s="266" customFormat="1" ht="10.5">
      <c r="A75" s="265" t="s">
        <v>417</v>
      </c>
      <c r="B75" s="266">
        <v>18538128</v>
      </c>
      <c r="C75" s="266">
        <v>18103420</v>
      </c>
      <c r="D75" s="266">
        <v>8267854</v>
      </c>
      <c r="E75" s="266">
        <v>8092277</v>
      </c>
      <c r="F75" s="266">
        <v>6066476</v>
      </c>
      <c r="G75" s="266">
        <v>6019021</v>
      </c>
      <c r="H75" s="266">
        <v>2201378</v>
      </c>
      <c r="I75" s="266">
        <v>2073256</v>
      </c>
      <c r="J75" s="266">
        <v>3293023</v>
      </c>
      <c r="K75" s="266">
        <v>3262408</v>
      </c>
      <c r="L75" s="266">
        <v>1082926</v>
      </c>
      <c r="M75" s="266">
        <v>1066381</v>
      </c>
      <c r="N75" s="262">
        <v>6155</v>
      </c>
      <c r="O75" s="262">
        <v>6136</v>
      </c>
      <c r="P75" s="262">
        <v>5828049</v>
      </c>
      <c r="Q75" s="262">
        <v>5624888</v>
      </c>
      <c r="R75" s="270" t="s">
        <v>422</v>
      </c>
      <c r="S75" s="270" t="s">
        <v>422</v>
      </c>
      <c r="T75" s="270" t="s">
        <v>186</v>
      </c>
      <c r="U75" s="270" t="s">
        <v>186</v>
      </c>
      <c r="V75" s="270" t="s">
        <v>186</v>
      </c>
      <c r="W75" s="270" t="s">
        <v>186</v>
      </c>
      <c r="Y75" s="267"/>
      <c r="Z75" s="267"/>
    </row>
    <row r="76" spans="1:26" s="266" customFormat="1" ht="10.5">
      <c r="A76" s="265" t="s">
        <v>418</v>
      </c>
      <c r="B76" s="266">
        <v>26075562</v>
      </c>
      <c r="C76" s="266">
        <v>25446128</v>
      </c>
      <c r="D76" s="266">
        <v>9248505</v>
      </c>
      <c r="E76" s="266">
        <v>9112290</v>
      </c>
      <c r="F76" s="266">
        <v>6853990</v>
      </c>
      <c r="G76" s="266">
        <v>6822765</v>
      </c>
      <c r="H76" s="266">
        <v>2394515</v>
      </c>
      <c r="I76" s="266">
        <v>2289525</v>
      </c>
      <c r="J76" s="266">
        <v>6269938</v>
      </c>
      <c r="K76" s="266">
        <v>6223457</v>
      </c>
      <c r="L76" s="266">
        <v>1063321</v>
      </c>
      <c r="M76" s="266">
        <v>860524</v>
      </c>
      <c r="N76" s="262">
        <v>6259</v>
      </c>
      <c r="O76" s="262">
        <v>6259</v>
      </c>
      <c r="P76" s="262">
        <v>9144461</v>
      </c>
      <c r="Q76" s="262">
        <v>8900901</v>
      </c>
      <c r="R76" s="270">
        <v>132485</v>
      </c>
      <c r="S76" s="270">
        <v>132485</v>
      </c>
      <c r="T76" s="270" t="s">
        <v>186</v>
      </c>
      <c r="U76" s="270" t="s">
        <v>186</v>
      </c>
      <c r="V76" s="270">
        <v>210593</v>
      </c>
      <c r="W76" s="270">
        <v>210211</v>
      </c>
      <c r="Y76" s="267"/>
      <c r="Z76" s="267"/>
    </row>
    <row r="77" spans="1:26" s="266" customFormat="1" ht="10.5">
      <c r="A77" s="265" t="s">
        <v>419</v>
      </c>
      <c r="B77" s="266">
        <v>11263110</v>
      </c>
      <c r="C77" s="266">
        <v>10976568</v>
      </c>
      <c r="D77" s="266">
        <v>4500679</v>
      </c>
      <c r="E77" s="266">
        <v>4375976</v>
      </c>
      <c r="F77" s="266">
        <v>2979189</v>
      </c>
      <c r="G77" s="266">
        <v>2963504</v>
      </c>
      <c r="H77" s="266">
        <v>1521490</v>
      </c>
      <c r="I77" s="266">
        <v>1412472</v>
      </c>
      <c r="J77" s="266">
        <v>2631445</v>
      </c>
      <c r="K77" s="266">
        <v>2592791</v>
      </c>
      <c r="L77" s="266">
        <v>121869</v>
      </c>
      <c r="M77" s="266">
        <v>99761</v>
      </c>
      <c r="N77" s="262">
        <v>989</v>
      </c>
      <c r="O77" s="262">
        <v>989</v>
      </c>
      <c r="P77" s="262">
        <v>3949336</v>
      </c>
      <c r="Q77" s="262">
        <v>3848583</v>
      </c>
      <c r="R77" s="270">
        <v>48559</v>
      </c>
      <c r="S77" s="270">
        <v>48559</v>
      </c>
      <c r="T77" s="270" t="s">
        <v>186</v>
      </c>
      <c r="U77" s="270" t="s">
        <v>186</v>
      </c>
      <c r="V77" s="270">
        <v>10231</v>
      </c>
      <c r="W77" s="270">
        <v>9910</v>
      </c>
      <c r="Y77" s="267"/>
      <c r="Z77" s="267"/>
    </row>
    <row r="78" spans="1:26" s="266" customFormat="1" ht="10.5">
      <c r="A78" s="265" t="s">
        <v>420</v>
      </c>
      <c r="B78" s="266">
        <v>17501498</v>
      </c>
      <c r="C78" s="266">
        <v>16977940</v>
      </c>
      <c r="D78" s="266">
        <v>7016610</v>
      </c>
      <c r="E78" s="266">
        <v>6799606</v>
      </c>
      <c r="F78" s="266">
        <v>4677731</v>
      </c>
      <c r="G78" s="266">
        <v>4627653</v>
      </c>
      <c r="H78" s="266">
        <v>2338879</v>
      </c>
      <c r="I78" s="266">
        <v>2171953</v>
      </c>
      <c r="J78" s="266">
        <v>3986550</v>
      </c>
      <c r="K78" s="266">
        <v>3953526</v>
      </c>
      <c r="L78" s="266">
        <v>625860</v>
      </c>
      <c r="M78" s="266">
        <v>611667</v>
      </c>
      <c r="N78" s="262">
        <v>16342</v>
      </c>
      <c r="O78" s="262">
        <v>16342</v>
      </c>
      <c r="P78" s="262">
        <v>5678534</v>
      </c>
      <c r="Q78" s="262">
        <v>5419587</v>
      </c>
      <c r="R78" s="270">
        <v>117813</v>
      </c>
      <c r="S78" s="270">
        <v>117793</v>
      </c>
      <c r="T78" s="270" t="s">
        <v>186</v>
      </c>
      <c r="U78" s="270" t="s">
        <v>186</v>
      </c>
      <c r="V78" s="270">
        <v>59790</v>
      </c>
      <c r="W78" s="270">
        <v>59420</v>
      </c>
      <c r="Y78" s="267"/>
      <c r="Z78" s="267"/>
    </row>
    <row r="79" spans="1:26" s="266" customFormat="1" ht="10.5">
      <c r="A79" s="276" t="s">
        <v>421</v>
      </c>
      <c r="B79" s="277">
        <v>32087722</v>
      </c>
      <c r="C79" s="277">
        <v>31412792</v>
      </c>
      <c r="D79" s="277">
        <v>12725219</v>
      </c>
      <c r="E79" s="277">
        <v>12522233</v>
      </c>
      <c r="F79" s="277">
        <v>8929722</v>
      </c>
      <c r="G79" s="277">
        <v>8870575</v>
      </c>
      <c r="H79" s="277">
        <v>3795497</v>
      </c>
      <c r="I79" s="277">
        <v>3651658</v>
      </c>
      <c r="J79" s="277">
        <v>7410112</v>
      </c>
      <c r="K79" s="277">
        <v>7335371</v>
      </c>
      <c r="L79" s="277">
        <v>1005087</v>
      </c>
      <c r="M79" s="277">
        <v>951664</v>
      </c>
      <c r="N79" s="278">
        <v>1601</v>
      </c>
      <c r="O79" s="278">
        <v>1601</v>
      </c>
      <c r="P79" s="278">
        <v>10682736</v>
      </c>
      <c r="Q79" s="278">
        <v>10339282</v>
      </c>
      <c r="R79" s="279">
        <v>132339</v>
      </c>
      <c r="S79" s="279">
        <v>132339</v>
      </c>
      <c r="T79" s="279" t="s">
        <v>186</v>
      </c>
      <c r="U79" s="279" t="s">
        <v>186</v>
      </c>
      <c r="V79" s="279">
        <v>130628</v>
      </c>
      <c r="W79" s="279">
        <v>130300</v>
      </c>
      <c r="Y79" s="267"/>
      <c r="Z79" s="267"/>
    </row>
    <row r="80" spans="1:26" s="266" customFormat="1" ht="10.5">
      <c r="A80" s="280" t="s">
        <v>506</v>
      </c>
      <c r="C80" s="273"/>
      <c r="D80" s="273"/>
      <c r="E80" s="273"/>
      <c r="F80" s="273"/>
      <c r="G80" s="273"/>
      <c r="H80" s="273"/>
      <c r="I80" s="273"/>
      <c r="J80" s="273"/>
      <c r="K80" s="273"/>
      <c r="L80" s="273"/>
      <c r="M80" s="273"/>
      <c r="N80" s="274"/>
      <c r="O80" s="274"/>
      <c r="P80" s="274"/>
      <c r="Q80" s="274"/>
      <c r="R80" s="275"/>
      <c r="S80" s="275"/>
      <c r="T80" s="275"/>
      <c r="U80" s="275"/>
      <c r="V80" s="275"/>
      <c r="W80" s="275"/>
      <c r="Y80" s="267"/>
      <c r="Z80" s="267"/>
    </row>
    <row r="81" spans="1:12" ht="10.5">
      <c r="A81" s="281" t="s">
        <v>423</v>
      </c>
      <c r="L81" s="273"/>
    </row>
    <row r="82" spans="1:23" ht="10.5">
      <c r="A82" s="281" t="s">
        <v>424</v>
      </c>
      <c r="F82" s="266"/>
      <c r="G82" s="266"/>
      <c r="H82" s="266"/>
      <c r="I82" s="266"/>
      <c r="J82" s="266"/>
      <c r="K82" s="266"/>
      <c r="L82" s="266"/>
      <c r="M82" s="266"/>
      <c r="N82" s="266"/>
      <c r="O82" s="266"/>
      <c r="P82" s="266"/>
      <c r="Q82" s="266"/>
      <c r="R82" s="266"/>
      <c r="S82" s="266"/>
      <c r="T82" s="266"/>
      <c r="U82" s="266"/>
      <c r="V82" s="266"/>
      <c r="W82" s="266"/>
    </row>
    <row r="83" spans="1:3" ht="10.5">
      <c r="A83" s="282" t="s">
        <v>386</v>
      </c>
      <c r="B83" s="266"/>
      <c r="C83" s="266"/>
    </row>
    <row r="85" spans="2:13" ht="10.5">
      <c r="B85" s="267"/>
      <c r="C85" s="267"/>
      <c r="D85" s="267"/>
      <c r="E85" s="267"/>
      <c r="F85" s="267"/>
      <c r="G85" s="267"/>
      <c r="H85" s="267"/>
      <c r="I85" s="267"/>
      <c r="J85" s="267"/>
      <c r="K85" s="267"/>
      <c r="L85" s="267"/>
      <c r="M85" s="267"/>
    </row>
    <row r="86" spans="2:23" ht="10.5">
      <c r="B86" s="267"/>
      <c r="C86" s="267"/>
      <c r="D86" s="267"/>
      <c r="E86" s="267"/>
      <c r="F86" s="267"/>
      <c r="G86" s="267"/>
      <c r="H86" s="267"/>
      <c r="I86" s="267"/>
      <c r="J86" s="267"/>
      <c r="K86" s="267"/>
      <c r="L86" s="267"/>
      <c r="M86" s="267"/>
      <c r="N86" s="267"/>
      <c r="O86" s="267"/>
      <c r="P86" s="267"/>
      <c r="Q86" s="267"/>
      <c r="R86" s="267"/>
      <c r="S86" s="267"/>
      <c r="T86" s="267"/>
      <c r="U86" s="267"/>
      <c r="V86" s="267"/>
      <c r="W86" s="267"/>
    </row>
    <row r="87" spans="1:23" ht="10.5">
      <c r="A87" s="283"/>
      <c r="D87" s="266"/>
      <c r="E87" s="266"/>
      <c r="F87" s="266"/>
      <c r="G87" s="266"/>
      <c r="H87" s="266"/>
      <c r="I87" s="266"/>
      <c r="J87" s="266"/>
      <c r="K87" s="266"/>
      <c r="L87" s="266"/>
      <c r="M87" s="266"/>
      <c r="N87" s="266"/>
      <c r="O87" s="266"/>
      <c r="P87" s="266"/>
      <c r="Q87" s="266"/>
      <c r="R87" s="266"/>
      <c r="S87" s="266"/>
      <c r="T87" s="266"/>
      <c r="U87" s="266"/>
      <c r="V87" s="266"/>
      <c r="W87" s="266"/>
    </row>
  </sheetData>
  <printOptions/>
  <pageMargins left="0.3937007874015748" right="0.3937007874015748" top="0.3937007874015748" bottom="0.3937007874015748" header="0.3937007874015748" footer="0.3937007874015748"/>
  <pageSetup horizontalDpi="300" verticalDpi="300" orientation="landscape" paperSize="12" scale="85"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AC134"/>
  <sheetViews>
    <sheetView workbookViewId="0" topLeftCell="A1">
      <selection activeCell="A3" sqref="A3"/>
    </sheetView>
  </sheetViews>
  <sheetFormatPr defaultColWidth="9.00390625" defaultRowHeight="13.5"/>
  <cols>
    <col min="1" max="1" width="10.25390625" style="287" customWidth="1"/>
    <col min="2" max="13" width="13.00390625" style="287" customWidth="1"/>
    <col min="14" max="15" width="13.00390625" style="288" customWidth="1"/>
    <col min="16" max="17" width="13.00390625" style="287" customWidth="1"/>
    <col min="18" max="19" width="13.00390625" style="288" customWidth="1"/>
    <col min="20" max="20" width="13.00390625" style="287" customWidth="1"/>
    <col min="21" max="23" width="13.00390625" style="288" customWidth="1"/>
    <col min="24" max="16384" width="7.75390625" style="287" customWidth="1"/>
  </cols>
  <sheetData>
    <row r="1" spans="1:23" s="286" customFormat="1" ht="14.25">
      <c r="A1" s="284" t="s">
        <v>425</v>
      </c>
      <c r="B1" s="285"/>
      <c r="L1" s="287"/>
      <c r="M1" s="287"/>
      <c r="N1" s="288"/>
      <c r="O1" s="288"/>
      <c r="P1" s="287"/>
      <c r="Q1" s="287"/>
      <c r="R1" s="288"/>
      <c r="S1" s="288"/>
      <c r="T1" s="287"/>
      <c r="U1" s="288"/>
      <c r="V1" s="289"/>
      <c r="W1" s="289"/>
    </row>
    <row r="2" spans="1:23" ht="11.25" thickBot="1">
      <c r="A2" s="290"/>
      <c r="B2" s="290"/>
      <c r="C2" s="290"/>
      <c r="D2" s="290"/>
      <c r="E2" s="290"/>
      <c r="F2" s="290"/>
      <c r="G2" s="290"/>
      <c r="H2" s="290"/>
      <c r="I2" s="290"/>
      <c r="J2" s="290"/>
      <c r="K2" s="291"/>
      <c r="L2" s="290"/>
      <c r="M2" s="290"/>
      <c r="N2" s="292"/>
      <c r="O2" s="292"/>
      <c r="P2" s="290"/>
      <c r="Q2" s="290"/>
      <c r="R2" s="292"/>
      <c r="S2" s="292"/>
      <c r="T2" s="290"/>
      <c r="U2" s="292"/>
      <c r="V2" s="292"/>
      <c r="W2" s="293"/>
    </row>
    <row r="3" spans="1:23" ht="10.5">
      <c r="A3" s="294"/>
      <c r="B3" s="295" t="s">
        <v>169</v>
      </c>
      <c r="C3" s="294"/>
      <c r="D3" s="296" t="s">
        <v>306</v>
      </c>
      <c r="E3" s="297"/>
      <c r="F3" s="297"/>
      <c r="G3" s="297"/>
      <c r="H3" s="297"/>
      <c r="I3" s="297"/>
      <c r="J3" s="297"/>
      <c r="K3" s="297"/>
      <c r="L3" s="296" t="s">
        <v>306</v>
      </c>
      <c r="M3" s="297"/>
      <c r="N3" s="298"/>
      <c r="O3" s="298"/>
      <c r="P3" s="297"/>
      <c r="Q3" s="297"/>
      <c r="R3" s="298"/>
      <c r="S3" s="298"/>
      <c r="T3" s="299" t="s">
        <v>327</v>
      </c>
      <c r="U3" s="300"/>
      <c r="V3" s="301" t="s">
        <v>331</v>
      </c>
      <c r="W3" s="289"/>
    </row>
    <row r="4" spans="1:23" ht="10.5">
      <c r="A4" s="294" t="s">
        <v>426</v>
      </c>
      <c r="B4" s="297"/>
      <c r="C4" s="302"/>
      <c r="D4" s="297" t="s">
        <v>427</v>
      </c>
      <c r="E4" s="302"/>
      <c r="F4" s="296" t="s">
        <v>428</v>
      </c>
      <c r="G4" s="302"/>
      <c r="H4" s="296" t="s">
        <v>361</v>
      </c>
      <c r="I4" s="302"/>
      <c r="J4" s="296" t="s">
        <v>429</v>
      </c>
      <c r="K4" s="297"/>
      <c r="L4" s="296" t="s">
        <v>430</v>
      </c>
      <c r="M4" s="297"/>
      <c r="N4" s="303" t="s">
        <v>431</v>
      </c>
      <c r="O4" s="304"/>
      <c r="P4" s="305" t="s">
        <v>432</v>
      </c>
      <c r="Q4" s="297"/>
      <c r="R4" s="303" t="s">
        <v>507</v>
      </c>
      <c r="S4" s="304"/>
      <c r="T4" s="297"/>
      <c r="U4" s="304"/>
      <c r="V4" s="298"/>
      <c r="W4" s="298"/>
    </row>
    <row r="5" spans="1:29" ht="10.5">
      <c r="A5" s="302"/>
      <c r="B5" s="305" t="s">
        <v>433</v>
      </c>
      <c r="C5" s="305" t="s">
        <v>434</v>
      </c>
      <c r="D5" s="305" t="s">
        <v>433</v>
      </c>
      <c r="E5" s="305" t="s">
        <v>434</v>
      </c>
      <c r="F5" s="305" t="s">
        <v>433</v>
      </c>
      <c r="G5" s="305" t="s">
        <v>434</v>
      </c>
      <c r="H5" s="305" t="s">
        <v>433</v>
      </c>
      <c r="I5" s="305" t="s">
        <v>434</v>
      </c>
      <c r="J5" s="305" t="s">
        <v>433</v>
      </c>
      <c r="K5" s="296" t="s">
        <v>434</v>
      </c>
      <c r="L5" s="305" t="s">
        <v>433</v>
      </c>
      <c r="M5" s="305" t="s">
        <v>434</v>
      </c>
      <c r="N5" s="306" t="s">
        <v>433</v>
      </c>
      <c r="O5" s="306" t="s">
        <v>434</v>
      </c>
      <c r="P5" s="305" t="s">
        <v>433</v>
      </c>
      <c r="Q5" s="305" t="s">
        <v>434</v>
      </c>
      <c r="R5" s="306" t="s">
        <v>433</v>
      </c>
      <c r="S5" s="306" t="s">
        <v>434</v>
      </c>
      <c r="T5" s="305" t="s">
        <v>433</v>
      </c>
      <c r="U5" s="306" t="s">
        <v>434</v>
      </c>
      <c r="V5" s="306" t="s">
        <v>433</v>
      </c>
      <c r="W5" s="307" t="s">
        <v>434</v>
      </c>
      <c r="Y5" s="301"/>
      <c r="Z5" s="301"/>
      <c r="AA5" s="301"/>
      <c r="AB5" s="301"/>
      <c r="AC5" s="308"/>
    </row>
    <row r="6" spans="1:29" ht="10.5" hidden="1">
      <c r="A6" s="309" t="s">
        <v>185</v>
      </c>
      <c r="B6" s="288">
        <v>905975320</v>
      </c>
      <c r="C6" s="288">
        <v>878155573</v>
      </c>
      <c r="D6" s="288">
        <v>823151544</v>
      </c>
      <c r="E6" s="288">
        <v>797399491</v>
      </c>
      <c r="F6" s="288">
        <v>466981945</v>
      </c>
      <c r="G6" s="288">
        <v>451448435</v>
      </c>
      <c r="H6" s="288">
        <v>318264418</v>
      </c>
      <c r="I6" s="288">
        <v>308846281</v>
      </c>
      <c r="J6" s="288">
        <v>3872460</v>
      </c>
      <c r="K6" s="288">
        <v>3559475</v>
      </c>
      <c r="L6" s="310">
        <v>25657774</v>
      </c>
      <c r="M6" s="310">
        <v>25657755</v>
      </c>
      <c r="N6" s="288">
        <v>5844</v>
      </c>
      <c r="O6" s="288">
        <v>5844</v>
      </c>
      <c r="P6" s="310">
        <v>7669852</v>
      </c>
      <c r="Q6" s="310">
        <v>7182450</v>
      </c>
      <c r="R6" s="288">
        <v>699251</v>
      </c>
      <c r="S6" s="288">
        <v>699251</v>
      </c>
      <c r="T6" s="310">
        <v>82823774</v>
      </c>
      <c r="U6" s="288">
        <v>80756080</v>
      </c>
      <c r="V6" s="288">
        <v>2</v>
      </c>
      <c r="W6" s="288">
        <v>4</v>
      </c>
      <c r="Y6" s="308"/>
      <c r="Z6" s="308"/>
      <c r="AA6" s="308"/>
      <c r="AB6" s="308"/>
      <c r="AC6" s="308"/>
    </row>
    <row r="7" spans="1:29" ht="10.5" hidden="1">
      <c r="A7" s="309" t="s">
        <v>435</v>
      </c>
      <c r="B7" s="288">
        <v>950178456</v>
      </c>
      <c r="C7" s="288">
        <v>915791439</v>
      </c>
      <c r="D7" s="288">
        <v>860842791</v>
      </c>
      <c r="E7" s="288">
        <v>829324714</v>
      </c>
      <c r="F7" s="288">
        <v>472714810</v>
      </c>
      <c r="G7" s="288">
        <v>454491147</v>
      </c>
      <c r="H7" s="288">
        <v>349057666</v>
      </c>
      <c r="I7" s="288">
        <v>337072626</v>
      </c>
      <c r="J7" s="288">
        <v>4031571</v>
      </c>
      <c r="K7" s="288">
        <v>3705581</v>
      </c>
      <c r="L7" s="310">
        <v>25815853</v>
      </c>
      <c r="M7" s="310">
        <v>25815853</v>
      </c>
      <c r="N7" s="288">
        <v>5061</v>
      </c>
      <c r="O7" s="288">
        <v>5061</v>
      </c>
      <c r="P7" s="310">
        <v>8530403</v>
      </c>
      <c r="Q7" s="310">
        <v>7547019</v>
      </c>
      <c r="R7" s="288">
        <v>687427</v>
      </c>
      <c r="S7" s="288">
        <v>687427</v>
      </c>
      <c r="T7" s="310">
        <v>89335665</v>
      </c>
      <c r="U7" s="288">
        <v>86466725</v>
      </c>
      <c r="V7" s="311">
        <v>0</v>
      </c>
      <c r="W7" s="311">
        <v>0</v>
      </c>
      <c r="Y7" s="308"/>
      <c r="Z7" s="308"/>
      <c r="AA7" s="308"/>
      <c r="AB7" s="308"/>
      <c r="AC7" s="308"/>
    </row>
    <row r="8" spans="1:29" ht="10.5" hidden="1">
      <c r="A8" s="309" t="s">
        <v>41</v>
      </c>
      <c r="B8" s="288">
        <v>966263684</v>
      </c>
      <c r="C8" s="288">
        <v>924140814</v>
      </c>
      <c r="D8" s="288">
        <v>873127072</v>
      </c>
      <c r="E8" s="288">
        <v>834463757</v>
      </c>
      <c r="F8" s="288">
        <v>457672317</v>
      </c>
      <c r="G8" s="288">
        <v>436233594</v>
      </c>
      <c r="H8" s="288">
        <v>374775551</v>
      </c>
      <c r="I8" s="288">
        <v>359765599</v>
      </c>
      <c r="J8" s="288">
        <v>4159575</v>
      </c>
      <c r="K8" s="288">
        <v>3811028</v>
      </c>
      <c r="L8" s="310">
        <v>26233765</v>
      </c>
      <c r="M8" s="310">
        <v>26230992</v>
      </c>
      <c r="N8" s="288">
        <v>4639</v>
      </c>
      <c r="O8" s="288">
        <v>4639</v>
      </c>
      <c r="P8" s="310">
        <v>9584677</v>
      </c>
      <c r="Q8" s="310">
        <v>7721357</v>
      </c>
      <c r="R8" s="288">
        <v>696548</v>
      </c>
      <c r="S8" s="288">
        <v>696548</v>
      </c>
      <c r="T8" s="310">
        <v>93136612</v>
      </c>
      <c r="U8" s="288">
        <v>89677057</v>
      </c>
      <c r="V8" s="311">
        <v>0</v>
      </c>
      <c r="W8" s="311">
        <v>0</v>
      </c>
      <c r="Y8" s="289"/>
      <c r="Z8" s="289"/>
      <c r="AA8" s="289"/>
      <c r="AB8" s="289"/>
      <c r="AC8" s="308"/>
    </row>
    <row r="9" spans="1:29" ht="10.5">
      <c r="A9" s="309" t="s">
        <v>42</v>
      </c>
      <c r="B9" s="312">
        <v>887707548</v>
      </c>
      <c r="C9" s="313">
        <v>834392017</v>
      </c>
      <c r="D9" s="314">
        <v>793117531</v>
      </c>
      <c r="E9" s="314">
        <v>745102945</v>
      </c>
      <c r="F9" s="314">
        <v>355377684</v>
      </c>
      <c r="G9" s="315">
        <v>334089651</v>
      </c>
      <c r="H9" s="314">
        <v>395672599</v>
      </c>
      <c r="I9" s="314">
        <v>373381812</v>
      </c>
      <c r="J9" s="314">
        <v>4532674</v>
      </c>
      <c r="K9" s="314">
        <v>4115891</v>
      </c>
      <c r="L9" s="316">
        <v>26608764</v>
      </c>
      <c r="M9" s="316">
        <v>26608764</v>
      </c>
      <c r="N9" s="288">
        <v>4595</v>
      </c>
      <c r="O9" s="288">
        <v>4595</v>
      </c>
      <c r="P9" s="316">
        <v>10921215</v>
      </c>
      <c r="Q9" s="316">
        <v>6902232</v>
      </c>
      <c r="R9" s="288">
        <v>0</v>
      </c>
      <c r="S9" s="288">
        <v>0</v>
      </c>
      <c r="T9" s="316">
        <v>94590017</v>
      </c>
      <c r="U9" s="288">
        <v>89289072</v>
      </c>
      <c r="V9" s="288">
        <v>0</v>
      </c>
      <c r="W9" s="288">
        <v>0</v>
      </c>
      <c r="Y9" s="289"/>
      <c r="Z9" s="289"/>
      <c r="AA9" s="289"/>
      <c r="AB9" s="289"/>
      <c r="AC9" s="308"/>
    </row>
    <row r="10" spans="1:28" ht="10.5">
      <c r="A10" s="309" t="s">
        <v>43</v>
      </c>
      <c r="B10" s="312">
        <v>971244220</v>
      </c>
      <c r="C10" s="313">
        <v>915456225</v>
      </c>
      <c r="D10" s="314">
        <v>870420106</v>
      </c>
      <c r="E10" s="314">
        <v>820223691</v>
      </c>
      <c r="F10" s="314">
        <v>401400394</v>
      </c>
      <c r="G10" s="315">
        <v>380291271</v>
      </c>
      <c r="H10" s="314">
        <v>426054601</v>
      </c>
      <c r="I10" s="314">
        <v>401936777</v>
      </c>
      <c r="J10" s="314">
        <v>4786521</v>
      </c>
      <c r="K10" s="314">
        <v>4349775</v>
      </c>
      <c r="L10" s="316">
        <v>26905577</v>
      </c>
      <c r="M10" s="316">
        <v>26905572</v>
      </c>
      <c r="N10" s="288">
        <v>4309</v>
      </c>
      <c r="O10" s="288">
        <v>4309</v>
      </c>
      <c r="P10" s="316">
        <v>11268704</v>
      </c>
      <c r="Q10" s="316">
        <v>6735987</v>
      </c>
      <c r="R10" s="288">
        <v>0</v>
      </c>
      <c r="S10" s="288">
        <v>0</v>
      </c>
      <c r="T10" s="316">
        <v>100824114</v>
      </c>
      <c r="U10" s="288">
        <v>95232534</v>
      </c>
      <c r="V10" s="288">
        <v>0</v>
      </c>
      <c r="W10" s="288">
        <v>0</v>
      </c>
      <c r="Y10" s="288"/>
      <c r="Z10" s="288"/>
      <c r="AA10" s="288"/>
      <c r="AB10" s="288"/>
    </row>
    <row r="11" spans="1:28" ht="10.5">
      <c r="A11" s="309" t="s">
        <v>44</v>
      </c>
      <c r="B11" s="317">
        <v>1033553681</v>
      </c>
      <c r="C11" s="318">
        <v>971750894</v>
      </c>
      <c r="D11" s="319">
        <v>933782048</v>
      </c>
      <c r="E11" s="319">
        <v>878084609</v>
      </c>
      <c r="F11" s="319">
        <v>451264846</v>
      </c>
      <c r="G11" s="319">
        <v>428130934</v>
      </c>
      <c r="H11" s="319">
        <v>434612333</v>
      </c>
      <c r="I11" s="319">
        <v>407730711</v>
      </c>
      <c r="J11" s="319">
        <v>4941329</v>
      </c>
      <c r="K11" s="319">
        <v>4474975</v>
      </c>
      <c r="L11" s="320">
        <v>31765371</v>
      </c>
      <c r="M11" s="320">
        <v>31765366</v>
      </c>
      <c r="N11" s="320">
        <v>3433</v>
      </c>
      <c r="O11" s="320">
        <v>3433</v>
      </c>
      <c r="P11" s="320">
        <v>11194736</v>
      </c>
      <c r="Q11" s="320">
        <v>5979190</v>
      </c>
      <c r="R11" s="288">
        <v>0</v>
      </c>
      <c r="S11" s="288">
        <v>0</v>
      </c>
      <c r="T11" s="320">
        <v>99771633</v>
      </c>
      <c r="U11" s="320">
        <v>93666285</v>
      </c>
      <c r="V11" s="288">
        <v>0</v>
      </c>
      <c r="W11" s="288">
        <v>0</v>
      </c>
      <c r="Y11" s="288"/>
      <c r="Z11" s="288"/>
      <c r="AA11" s="288"/>
      <c r="AB11" s="288"/>
    </row>
    <row r="12" spans="1:28" ht="10.5">
      <c r="A12" s="309" t="s">
        <v>45</v>
      </c>
      <c r="B12" s="317">
        <v>1019207173</v>
      </c>
      <c r="C12" s="318">
        <v>951752472</v>
      </c>
      <c r="D12" s="319">
        <v>916299530</v>
      </c>
      <c r="E12" s="319">
        <v>855684099</v>
      </c>
      <c r="F12" s="319">
        <v>416191036</v>
      </c>
      <c r="G12" s="319">
        <v>391558489</v>
      </c>
      <c r="H12" s="319">
        <v>453503280</v>
      </c>
      <c r="I12" s="319">
        <v>423086942</v>
      </c>
      <c r="J12" s="319">
        <v>5053062</v>
      </c>
      <c r="K12" s="319">
        <v>4561532</v>
      </c>
      <c r="L12" s="320">
        <v>32345064</v>
      </c>
      <c r="M12" s="320">
        <v>32337268</v>
      </c>
      <c r="N12" s="320">
        <v>3385</v>
      </c>
      <c r="O12" s="320">
        <v>3385</v>
      </c>
      <c r="P12" s="320">
        <v>9203703</v>
      </c>
      <c r="Q12" s="320">
        <v>4136483</v>
      </c>
      <c r="R12" s="288">
        <v>0</v>
      </c>
      <c r="S12" s="288">
        <v>0</v>
      </c>
      <c r="T12" s="320">
        <v>102907643</v>
      </c>
      <c r="U12" s="320">
        <v>96068373</v>
      </c>
      <c r="V12" s="288">
        <v>0</v>
      </c>
      <c r="W12" s="288">
        <v>0</v>
      </c>
      <c r="Y12" s="288"/>
      <c r="Z12" s="288"/>
      <c r="AA12" s="288"/>
      <c r="AB12" s="288"/>
    </row>
    <row r="13" spans="1:28" ht="10.5">
      <c r="A13" s="309" t="s">
        <v>46</v>
      </c>
      <c r="B13" s="317">
        <v>1012770711</v>
      </c>
      <c r="C13" s="318">
        <v>942523508</v>
      </c>
      <c r="D13" s="319">
        <v>908019040</v>
      </c>
      <c r="E13" s="319">
        <v>845287315</v>
      </c>
      <c r="F13" s="319">
        <v>392397767</v>
      </c>
      <c r="G13" s="319">
        <v>368319825</v>
      </c>
      <c r="H13" s="319">
        <v>468451278</v>
      </c>
      <c r="I13" s="319">
        <v>434603261</v>
      </c>
      <c r="J13" s="319">
        <v>5189440</v>
      </c>
      <c r="K13" s="319">
        <v>4667841</v>
      </c>
      <c r="L13" s="320">
        <v>34434415</v>
      </c>
      <c r="M13" s="320">
        <v>34383299</v>
      </c>
      <c r="N13" s="320">
        <v>2973</v>
      </c>
      <c r="O13" s="320">
        <v>2973</v>
      </c>
      <c r="P13" s="320">
        <v>7543167</v>
      </c>
      <c r="Q13" s="320">
        <v>3310116</v>
      </c>
      <c r="R13" s="288">
        <v>0</v>
      </c>
      <c r="S13" s="288">
        <v>0</v>
      </c>
      <c r="T13" s="320">
        <v>104751671</v>
      </c>
      <c r="U13" s="320">
        <v>97236193</v>
      </c>
      <c r="V13" s="288">
        <v>0</v>
      </c>
      <c r="W13" s="288">
        <v>0</v>
      </c>
      <c r="Y13" s="288"/>
      <c r="Z13" s="288"/>
      <c r="AA13" s="288"/>
      <c r="AB13" s="288"/>
    </row>
    <row r="14" spans="1:28" ht="10.5">
      <c r="A14" s="294"/>
      <c r="B14" s="288"/>
      <c r="C14" s="288"/>
      <c r="D14" s="288"/>
      <c r="E14" s="288"/>
      <c r="F14" s="288"/>
      <c r="G14" s="288"/>
      <c r="H14" s="288"/>
      <c r="I14" s="288"/>
      <c r="J14" s="288"/>
      <c r="K14" s="288"/>
      <c r="L14" s="316"/>
      <c r="M14" s="316"/>
      <c r="P14" s="316"/>
      <c r="Q14" s="316"/>
      <c r="T14" s="316"/>
      <c r="Y14" s="288"/>
      <c r="Z14" s="288"/>
      <c r="AA14" s="288"/>
      <c r="AB14" s="288"/>
    </row>
    <row r="15" spans="1:28" ht="10.5">
      <c r="A15" s="294" t="s">
        <v>187</v>
      </c>
      <c r="B15" s="288">
        <v>306980116</v>
      </c>
      <c r="C15" s="288">
        <v>286346366</v>
      </c>
      <c r="D15" s="288">
        <v>268970889</v>
      </c>
      <c r="E15" s="288">
        <v>250836186</v>
      </c>
      <c r="F15" s="288">
        <v>117070773</v>
      </c>
      <c r="G15" s="288">
        <v>110852993</v>
      </c>
      <c r="H15" s="288">
        <v>136412932</v>
      </c>
      <c r="I15" s="288">
        <v>127190602</v>
      </c>
      <c r="J15" s="288">
        <v>949529</v>
      </c>
      <c r="K15" s="288">
        <v>800693</v>
      </c>
      <c r="L15" s="316">
        <v>10086144</v>
      </c>
      <c r="M15" s="316">
        <v>10035028</v>
      </c>
      <c r="N15" s="288">
        <v>0</v>
      </c>
      <c r="O15" s="288">
        <v>0</v>
      </c>
      <c r="P15" s="316">
        <v>4451511</v>
      </c>
      <c r="Q15" s="316">
        <v>1956870</v>
      </c>
      <c r="R15" s="288">
        <v>0</v>
      </c>
      <c r="S15" s="288">
        <v>0</v>
      </c>
      <c r="T15" s="316">
        <v>38009227</v>
      </c>
      <c r="U15" s="288">
        <v>35510180</v>
      </c>
      <c r="V15" s="288">
        <v>0</v>
      </c>
      <c r="W15" s="288">
        <v>0</v>
      </c>
      <c r="Y15" s="288"/>
      <c r="Z15" s="288"/>
      <c r="AA15" s="288"/>
      <c r="AB15" s="288"/>
    </row>
    <row r="16" spans="1:28" ht="10.5">
      <c r="A16" s="294"/>
      <c r="B16" s="288"/>
      <c r="C16" s="288"/>
      <c r="D16" s="288"/>
      <c r="E16" s="288"/>
      <c r="F16" s="288"/>
      <c r="G16" s="288"/>
      <c r="H16" s="288"/>
      <c r="I16" s="288"/>
      <c r="J16" s="288"/>
      <c r="K16" s="288"/>
      <c r="L16" s="316"/>
      <c r="M16" s="316"/>
      <c r="P16" s="316"/>
      <c r="Q16" s="316"/>
      <c r="T16" s="316"/>
      <c r="Y16" s="288"/>
      <c r="Z16" s="288"/>
      <c r="AA16" s="288"/>
      <c r="AB16" s="288"/>
    </row>
    <row r="17" spans="1:28" ht="10.5">
      <c r="A17" s="294" t="s">
        <v>188</v>
      </c>
      <c r="B17" s="288">
        <v>208696283</v>
      </c>
      <c r="C17" s="288">
        <v>190073041</v>
      </c>
      <c r="D17" s="288">
        <v>182120936</v>
      </c>
      <c r="E17" s="288">
        <v>165844168</v>
      </c>
      <c r="F17" s="288">
        <v>86557430</v>
      </c>
      <c r="G17" s="288">
        <v>78732368</v>
      </c>
      <c r="H17" s="288">
        <v>88805957</v>
      </c>
      <c r="I17" s="288">
        <v>80619118</v>
      </c>
      <c r="J17" s="288">
        <v>486810</v>
      </c>
      <c r="K17" s="288">
        <v>391790</v>
      </c>
      <c r="L17" s="316">
        <v>5969519</v>
      </c>
      <c r="M17" s="316">
        <v>5969519</v>
      </c>
      <c r="N17" s="288">
        <v>0</v>
      </c>
      <c r="O17" s="288">
        <v>0</v>
      </c>
      <c r="P17" s="316">
        <v>301220</v>
      </c>
      <c r="Q17" s="316">
        <v>131373</v>
      </c>
      <c r="R17" s="288">
        <v>0</v>
      </c>
      <c r="S17" s="288">
        <v>0</v>
      </c>
      <c r="T17" s="316">
        <v>26575347</v>
      </c>
      <c r="U17" s="288">
        <v>24228873</v>
      </c>
      <c r="V17" s="288">
        <v>0</v>
      </c>
      <c r="W17" s="288">
        <v>0</v>
      </c>
      <c r="Y17" s="288"/>
      <c r="Z17" s="288"/>
      <c r="AA17" s="288"/>
      <c r="AB17" s="288"/>
    </row>
    <row r="18" spans="1:28" ht="10.5">
      <c r="A18" s="294" t="s">
        <v>189</v>
      </c>
      <c r="B18" s="288">
        <v>93762272</v>
      </c>
      <c r="C18" s="288">
        <v>84721932</v>
      </c>
      <c r="D18" s="288">
        <v>80470798</v>
      </c>
      <c r="E18" s="288">
        <v>72606312</v>
      </c>
      <c r="F18" s="288">
        <v>31590513</v>
      </c>
      <c r="G18" s="288">
        <v>28187679</v>
      </c>
      <c r="H18" s="288">
        <v>45113621</v>
      </c>
      <c r="I18" s="288">
        <v>40769847</v>
      </c>
      <c r="J18" s="288">
        <v>271462</v>
      </c>
      <c r="K18" s="288">
        <v>206569</v>
      </c>
      <c r="L18" s="316">
        <v>3435717</v>
      </c>
      <c r="M18" s="316">
        <v>3435717</v>
      </c>
      <c r="N18" s="288">
        <v>0</v>
      </c>
      <c r="O18" s="288">
        <v>0</v>
      </c>
      <c r="P18" s="316">
        <v>59485</v>
      </c>
      <c r="Q18" s="316">
        <v>6500</v>
      </c>
      <c r="R18" s="288">
        <v>0</v>
      </c>
      <c r="S18" s="288">
        <v>0</v>
      </c>
      <c r="T18" s="316">
        <v>13291474</v>
      </c>
      <c r="U18" s="288">
        <v>12115620</v>
      </c>
      <c r="V18" s="288">
        <v>0</v>
      </c>
      <c r="W18" s="288">
        <v>0</v>
      </c>
      <c r="Y18" s="288"/>
      <c r="Z18" s="288"/>
      <c r="AA18" s="288"/>
      <c r="AB18" s="288"/>
    </row>
    <row r="19" spans="1:28" ht="10.5">
      <c r="A19" s="294" t="s">
        <v>190</v>
      </c>
      <c r="B19" s="288">
        <v>89373800</v>
      </c>
      <c r="C19" s="288">
        <v>82827527</v>
      </c>
      <c r="D19" s="288">
        <v>78617217</v>
      </c>
      <c r="E19" s="288">
        <v>72883135</v>
      </c>
      <c r="F19" s="288">
        <v>41246646</v>
      </c>
      <c r="G19" s="288">
        <v>38272724</v>
      </c>
      <c r="H19" s="288">
        <v>34820488</v>
      </c>
      <c r="I19" s="288">
        <v>32122849</v>
      </c>
      <c r="J19" s="288">
        <v>188451</v>
      </c>
      <c r="K19" s="288">
        <v>164261</v>
      </c>
      <c r="L19" s="316">
        <v>2198788</v>
      </c>
      <c r="M19" s="316">
        <v>2198788</v>
      </c>
      <c r="N19" s="288">
        <v>0</v>
      </c>
      <c r="O19" s="288">
        <v>0</v>
      </c>
      <c r="P19" s="316">
        <v>162844</v>
      </c>
      <c r="Q19" s="316">
        <v>124513</v>
      </c>
      <c r="R19" s="288">
        <v>0</v>
      </c>
      <c r="S19" s="288">
        <v>0</v>
      </c>
      <c r="T19" s="316">
        <v>10756583</v>
      </c>
      <c r="U19" s="288">
        <v>9944392</v>
      </c>
      <c r="V19" s="288">
        <v>0</v>
      </c>
      <c r="W19" s="288">
        <v>0</v>
      </c>
      <c r="Y19" s="288"/>
      <c r="Z19" s="288"/>
      <c r="AA19" s="288"/>
      <c r="AB19" s="288"/>
    </row>
    <row r="20" spans="1:28" ht="10.5">
      <c r="A20" s="294" t="s">
        <v>191</v>
      </c>
      <c r="B20" s="288">
        <v>25560211</v>
      </c>
      <c r="C20" s="288">
        <v>22523582</v>
      </c>
      <c r="D20" s="288">
        <v>23032921</v>
      </c>
      <c r="E20" s="288">
        <v>20354721</v>
      </c>
      <c r="F20" s="288">
        <v>13720271</v>
      </c>
      <c r="G20" s="288">
        <v>12271965</v>
      </c>
      <c r="H20" s="288">
        <v>8871848</v>
      </c>
      <c r="I20" s="288">
        <v>7726422</v>
      </c>
      <c r="J20" s="288">
        <v>26897</v>
      </c>
      <c r="K20" s="288">
        <v>20960</v>
      </c>
      <c r="L20" s="316">
        <v>335014</v>
      </c>
      <c r="M20" s="316">
        <v>335014</v>
      </c>
      <c r="N20" s="288">
        <v>0</v>
      </c>
      <c r="O20" s="288">
        <v>0</v>
      </c>
      <c r="P20" s="316">
        <v>78891</v>
      </c>
      <c r="Q20" s="316">
        <v>360</v>
      </c>
      <c r="R20" s="288">
        <v>0</v>
      </c>
      <c r="S20" s="288">
        <v>0</v>
      </c>
      <c r="T20" s="316">
        <v>2527290</v>
      </c>
      <c r="U20" s="288">
        <v>2168861</v>
      </c>
      <c r="V20" s="288">
        <v>0</v>
      </c>
      <c r="W20" s="288">
        <v>0</v>
      </c>
      <c r="Y20" s="288"/>
      <c r="Z20" s="288"/>
      <c r="AA20" s="288"/>
      <c r="AB20" s="288"/>
    </row>
    <row r="21" spans="1:28" ht="10.5">
      <c r="A21" s="294"/>
      <c r="B21" s="288"/>
      <c r="C21" s="288"/>
      <c r="D21" s="288"/>
      <c r="E21" s="288"/>
      <c r="F21" s="288"/>
      <c r="G21" s="288"/>
      <c r="H21" s="288"/>
      <c r="I21" s="288"/>
      <c r="J21" s="288"/>
      <c r="K21" s="288"/>
      <c r="L21" s="316"/>
      <c r="M21" s="316"/>
      <c r="P21" s="316" t="s">
        <v>436</v>
      </c>
      <c r="Q21" s="316"/>
      <c r="T21" s="316"/>
      <c r="Y21" s="288"/>
      <c r="Z21" s="288"/>
      <c r="AA21" s="288"/>
      <c r="AB21" s="288"/>
    </row>
    <row r="22" spans="1:28" ht="10.5">
      <c r="A22" s="294" t="s">
        <v>192</v>
      </c>
      <c r="B22" s="288">
        <v>123618272</v>
      </c>
      <c r="C22" s="288">
        <v>116386299</v>
      </c>
      <c r="D22" s="288">
        <v>111398589</v>
      </c>
      <c r="E22" s="288">
        <v>105017277</v>
      </c>
      <c r="F22" s="288">
        <v>54892992</v>
      </c>
      <c r="G22" s="288">
        <v>52369395</v>
      </c>
      <c r="H22" s="288">
        <v>51787153</v>
      </c>
      <c r="I22" s="288">
        <v>48639058</v>
      </c>
      <c r="J22" s="288">
        <v>440886</v>
      </c>
      <c r="K22" s="288">
        <v>402893</v>
      </c>
      <c r="L22" s="316">
        <v>3369504</v>
      </c>
      <c r="M22" s="316">
        <v>3369504</v>
      </c>
      <c r="N22" s="288">
        <v>0</v>
      </c>
      <c r="O22" s="288">
        <v>0</v>
      </c>
      <c r="P22" s="316">
        <v>908054</v>
      </c>
      <c r="Q22" s="316">
        <v>236427</v>
      </c>
      <c r="R22" s="288">
        <v>0</v>
      </c>
      <c r="S22" s="288">
        <v>0</v>
      </c>
      <c r="T22" s="316">
        <v>12219683</v>
      </c>
      <c r="U22" s="288">
        <v>11369022</v>
      </c>
      <c r="V22" s="288">
        <v>0</v>
      </c>
      <c r="W22" s="288">
        <v>0</v>
      </c>
      <c r="Y22" s="288"/>
      <c r="Z22" s="288"/>
      <c r="AA22" s="288"/>
      <c r="AB22" s="288"/>
    </row>
    <row r="23" spans="1:28" ht="10.5">
      <c r="A23" s="294" t="s">
        <v>193</v>
      </c>
      <c r="B23" s="288">
        <v>32458628</v>
      </c>
      <c r="C23" s="288">
        <v>30688380</v>
      </c>
      <c r="D23" s="288">
        <v>29076882</v>
      </c>
      <c r="E23" s="288">
        <v>27545025</v>
      </c>
      <c r="F23" s="288">
        <v>13000032</v>
      </c>
      <c r="G23" s="288">
        <v>12279974</v>
      </c>
      <c r="H23" s="288">
        <v>14736930</v>
      </c>
      <c r="I23" s="288">
        <v>13938956</v>
      </c>
      <c r="J23" s="288">
        <v>116147</v>
      </c>
      <c r="K23" s="288">
        <v>102322</v>
      </c>
      <c r="L23" s="316">
        <v>1223773</v>
      </c>
      <c r="M23" s="316">
        <v>1223773</v>
      </c>
      <c r="N23" s="288">
        <v>0</v>
      </c>
      <c r="O23" s="288">
        <v>0</v>
      </c>
      <c r="P23" s="316">
        <v>0</v>
      </c>
      <c r="Q23" s="316">
        <v>0</v>
      </c>
      <c r="R23" s="288">
        <v>0</v>
      </c>
      <c r="S23" s="288">
        <v>0</v>
      </c>
      <c r="T23" s="316">
        <v>3381746</v>
      </c>
      <c r="U23" s="288">
        <v>3143355</v>
      </c>
      <c r="V23" s="288">
        <v>0</v>
      </c>
      <c r="W23" s="288">
        <v>0</v>
      </c>
      <c r="Y23" s="288"/>
      <c r="Z23" s="288"/>
      <c r="AA23" s="288"/>
      <c r="AB23" s="288"/>
    </row>
    <row r="24" spans="1:28" ht="10.5">
      <c r="A24" s="294" t="s">
        <v>194</v>
      </c>
      <c r="B24" s="288">
        <v>42778814</v>
      </c>
      <c r="C24" s="288">
        <v>39845334</v>
      </c>
      <c r="D24" s="288">
        <v>38284017</v>
      </c>
      <c r="E24" s="288">
        <v>35686549</v>
      </c>
      <c r="F24" s="288">
        <v>20050133</v>
      </c>
      <c r="G24" s="288">
        <v>19031770</v>
      </c>
      <c r="H24" s="288">
        <v>16768851</v>
      </c>
      <c r="I24" s="288">
        <v>15641016</v>
      </c>
      <c r="J24" s="288">
        <v>112900</v>
      </c>
      <c r="K24" s="288">
        <v>100760</v>
      </c>
      <c r="L24" s="316">
        <v>868237</v>
      </c>
      <c r="M24" s="316">
        <v>868237</v>
      </c>
      <c r="N24" s="288">
        <v>0</v>
      </c>
      <c r="O24" s="288">
        <v>0</v>
      </c>
      <c r="P24" s="316">
        <v>483896</v>
      </c>
      <c r="Q24" s="316">
        <v>44766</v>
      </c>
      <c r="R24" s="288">
        <v>0</v>
      </c>
      <c r="S24" s="288">
        <v>0</v>
      </c>
      <c r="T24" s="316">
        <v>4494797</v>
      </c>
      <c r="U24" s="288">
        <v>4158785</v>
      </c>
      <c r="V24" s="288">
        <v>0</v>
      </c>
      <c r="W24" s="288">
        <v>0</v>
      </c>
      <c r="Y24" s="288"/>
      <c r="Z24" s="288"/>
      <c r="AA24" s="288"/>
      <c r="AB24" s="288"/>
    </row>
    <row r="25" spans="1:28" ht="10.5">
      <c r="A25" s="294" t="s">
        <v>195</v>
      </c>
      <c r="B25" s="288">
        <v>25012423</v>
      </c>
      <c r="C25" s="288">
        <v>23551252</v>
      </c>
      <c r="D25" s="288">
        <v>22503627</v>
      </c>
      <c r="E25" s="288">
        <v>21248684</v>
      </c>
      <c r="F25" s="288">
        <v>12276219</v>
      </c>
      <c r="G25" s="288">
        <v>11795649</v>
      </c>
      <c r="H25" s="288">
        <v>9381918</v>
      </c>
      <c r="I25" s="288">
        <v>8615539</v>
      </c>
      <c r="J25" s="288">
        <v>96839</v>
      </c>
      <c r="K25" s="288">
        <v>88845</v>
      </c>
      <c r="L25" s="316">
        <v>712569</v>
      </c>
      <c r="M25" s="316">
        <v>712569</v>
      </c>
      <c r="N25" s="288">
        <v>0</v>
      </c>
      <c r="O25" s="288">
        <v>0</v>
      </c>
      <c r="P25" s="316">
        <v>36082</v>
      </c>
      <c r="Q25" s="316">
        <v>36082</v>
      </c>
      <c r="R25" s="288">
        <v>0</v>
      </c>
      <c r="S25" s="288">
        <v>0</v>
      </c>
      <c r="T25" s="316">
        <v>2508796</v>
      </c>
      <c r="U25" s="288">
        <v>2302568</v>
      </c>
      <c r="V25" s="288">
        <v>0</v>
      </c>
      <c r="W25" s="288">
        <v>0</v>
      </c>
      <c r="Y25" s="288"/>
      <c r="Z25" s="288"/>
      <c r="AA25" s="288"/>
      <c r="AB25" s="288"/>
    </row>
    <row r="26" spans="1:28" ht="10.5">
      <c r="A26" s="294" t="s">
        <v>196</v>
      </c>
      <c r="B26" s="288">
        <v>18764687</v>
      </c>
      <c r="C26" s="288">
        <v>17955009</v>
      </c>
      <c r="D26" s="288">
        <v>17156034</v>
      </c>
      <c r="E26" s="288">
        <v>16405346</v>
      </c>
      <c r="F26" s="288">
        <v>7565520</v>
      </c>
      <c r="G26" s="288">
        <v>7322361</v>
      </c>
      <c r="H26" s="288">
        <v>8771440</v>
      </c>
      <c r="I26" s="288">
        <v>8447868</v>
      </c>
      <c r="J26" s="288">
        <v>87813</v>
      </c>
      <c r="K26" s="288">
        <v>85428</v>
      </c>
      <c r="L26" s="316">
        <v>445516</v>
      </c>
      <c r="M26" s="316">
        <v>445516</v>
      </c>
      <c r="N26" s="288">
        <v>0</v>
      </c>
      <c r="O26" s="288">
        <v>0</v>
      </c>
      <c r="P26" s="316">
        <v>285745</v>
      </c>
      <c r="Q26" s="316">
        <v>104173</v>
      </c>
      <c r="R26" s="288">
        <v>0</v>
      </c>
      <c r="S26" s="288">
        <v>0</v>
      </c>
      <c r="T26" s="316">
        <v>1608653</v>
      </c>
      <c r="U26" s="288">
        <v>1549663</v>
      </c>
      <c r="V26" s="288">
        <v>0</v>
      </c>
      <c r="W26" s="288">
        <v>0</v>
      </c>
      <c r="Y26" s="288"/>
      <c r="Z26" s="288"/>
      <c r="AA26" s="288"/>
      <c r="AB26" s="288"/>
    </row>
    <row r="27" spans="1:28" ht="10.5">
      <c r="A27" s="294" t="s">
        <v>197</v>
      </c>
      <c r="B27" s="288">
        <v>4603720</v>
      </c>
      <c r="C27" s="288">
        <v>4346324</v>
      </c>
      <c r="D27" s="288">
        <v>4378029</v>
      </c>
      <c r="E27" s="288">
        <v>4131673</v>
      </c>
      <c r="F27" s="288">
        <v>2001088</v>
      </c>
      <c r="G27" s="288">
        <v>1939641</v>
      </c>
      <c r="H27" s="288">
        <v>2128014</v>
      </c>
      <c r="I27" s="288">
        <v>1995679</v>
      </c>
      <c r="J27" s="288">
        <v>27187</v>
      </c>
      <c r="K27" s="288">
        <v>25538</v>
      </c>
      <c r="L27" s="316">
        <v>119409</v>
      </c>
      <c r="M27" s="316">
        <v>119409</v>
      </c>
      <c r="N27" s="288">
        <v>0</v>
      </c>
      <c r="O27" s="288">
        <v>0</v>
      </c>
      <c r="P27" s="316">
        <v>102331</v>
      </c>
      <c r="Q27" s="316">
        <v>51406</v>
      </c>
      <c r="R27" s="288">
        <v>0</v>
      </c>
      <c r="S27" s="288">
        <v>0</v>
      </c>
      <c r="T27" s="316">
        <v>225691</v>
      </c>
      <c r="U27" s="288">
        <v>214651</v>
      </c>
      <c r="V27" s="288">
        <v>0</v>
      </c>
      <c r="W27" s="288">
        <v>0</v>
      </c>
      <c r="Y27" s="288"/>
      <c r="Z27" s="288"/>
      <c r="AA27" s="288"/>
      <c r="AB27" s="288"/>
    </row>
    <row r="28" spans="1:28" ht="10.5">
      <c r="A28" s="294"/>
      <c r="B28" s="288"/>
      <c r="C28" s="288"/>
      <c r="D28" s="288"/>
      <c r="E28" s="288"/>
      <c r="F28" s="288"/>
      <c r="G28" s="288"/>
      <c r="H28" s="288"/>
      <c r="I28" s="288"/>
      <c r="J28" s="288"/>
      <c r="K28" s="288"/>
      <c r="L28" s="316"/>
      <c r="M28" s="316"/>
      <c r="P28" s="316"/>
      <c r="Q28" s="316"/>
      <c r="T28" s="316"/>
      <c r="Y28" s="288"/>
      <c r="Z28" s="288"/>
      <c r="AA28" s="288"/>
      <c r="AB28" s="288"/>
    </row>
    <row r="29" spans="1:28" ht="10.5">
      <c r="A29" s="294" t="s">
        <v>198</v>
      </c>
      <c r="B29" s="288">
        <v>114898868</v>
      </c>
      <c r="C29" s="288">
        <v>106908225</v>
      </c>
      <c r="D29" s="288">
        <v>104792242</v>
      </c>
      <c r="E29" s="288">
        <v>97609466</v>
      </c>
      <c r="F29" s="288">
        <v>44093112</v>
      </c>
      <c r="G29" s="288">
        <v>41035082</v>
      </c>
      <c r="H29" s="288">
        <v>55550805</v>
      </c>
      <c r="I29" s="288">
        <v>51537598</v>
      </c>
      <c r="J29" s="288">
        <v>735115</v>
      </c>
      <c r="K29" s="288">
        <v>641517</v>
      </c>
      <c r="L29" s="316">
        <v>4294343</v>
      </c>
      <c r="M29" s="316">
        <v>4294343</v>
      </c>
      <c r="N29" s="288">
        <v>0</v>
      </c>
      <c r="O29" s="288">
        <v>0</v>
      </c>
      <c r="P29" s="316">
        <v>118867</v>
      </c>
      <c r="Q29" s="316">
        <v>100926</v>
      </c>
      <c r="R29" s="288">
        <v>0</v>
      </c>
      <c r="S29" s="288">
        <v>0</v>
      </c>
      <c r="T29" s="316">
        <v>10106626</v>
      </c>
      <c r="U29" s="288">
        <v>9298759</v>
      </c>
      <c r="V29" s="288">
        <v>0</v>
      </c>
      <c r="W29" s="288">
        <v>0</v>
      </c>
      <c r="Y29" s="288"/>
      <c r="Z29" s="288"/>
      <c r="AA29" s="288"/>
      <c r="AB29" s="288"/>
    </row>
    <row r="30" spans="1:28" ht="10.5">
      <c r="A30" s="294" t="s">
        <v>199</v>
      </c>
      <c r="B30" s="288">
        <v>42277007</v>
      </c>
      <c r="C30" s="288">
        <v>39464475</v>
      </c>
      <c r="D30" s="288">
        <v>38194400</v>
      </c>
      <c r="E30" s="288">
        <v>35709265</v>
      </c>
      <c r="F30" s="288">
        <v>18040687</v>
      </c>
      <c r="G30" s="288">
        <v>16897022</v>
      </c>
      <c r="H30" s="288">
        <v>18182463</v>
      </c>
      <c r="I30" s="288">
        <v>16879761</v>
      </c>
      <c r="J30" s="288">
        <v>244052</v>
      </c>
      <c r="K30" s="288">
        <v>205284</v>
      </c>
      <c r="L30" s="316">
        <v>1723482</v>
      </c>
      <c r="M30" s="316">
        <v>1723482</v>
      </c>
      <c r="N30" s="288">
        <v>0</v>
      </c>
      <c r="O30" s="288">
        <v>0</v>
      </c>
      <c r="P30" s="316">
        <v>3716</v>
      </c>
      <c r="Q30" s="316">
        <v>3716</v>
      </c>
      <c r="R30" s="288">
        <v>0</v>
      </c>
      <c r="S30" s="288">
        <v>0</v>
      </c>
      <c r="T30" s="316">
        <v>4082607</v>
      </c>
      <c r="U30" s="288">
        <v>3755210</v>
      </c>
      <c r="V30" s="288">
        <v>0</v>
      </c>
      <c r="W30" s="288">
        <v>0</v>
      </c>
      <c r="Y30" s="288"/>
      <c r="Z30" s="288"/>
      <c r="AA30" s="288"/>
      <c r="AB30" s="288"/>
    </row>
    <row r="31" spans="1:28" ht="10.5">
      <c r="A31" s="294" t="s">
        <v>200</v>
      </c>
      <c r="B31" s="288">
        <v>41930812</v>
      </c>
      <c r="C31" s="288">
        <v>38786630</v>
      </c>
      <c r="D31" s="288">
        <v>38447982</v>
      </c>
      <c r="E31" s="288">
        <v>35591261</v>
      </c>
      <c r="F31" s="288">
        <v>15492267</v>
      </c>
      <c r="G31" s="288">
        <v>14436101</v>
      </c>
      <c r="H31" s="288">
        <v>21122298</v>
      </c>
      <c r="I31" s="288">
        <v>19361892</v>
      </c>
      <c r="J31" s="288">
        <v>292769</v>
      </c>
      <c r="K31" s="288">
        <v>261920</v>
      </c>
      <c r="L31" s="316">
        <v>1515404</v>
      </c>
      <c r="M31" s="316">
        <v>1515404</v>
      </c>
      <c r="N31" s="288">
        <v>0</v>
      </c>
      <c r="O31" s="288">
        <v>0</v>
      </c>
      <c r="P31" s="316">
        <v>25244</v>
      </c>
      <c r="Q31" s="316">
        <v>15944</v>
      </c>
      <c r="R31" s="288">
        <v>0</v>
      </c>
      <c r="S31" s="288">
        <v>0</v>
      </c>
      <c r="T31" s="316">
        <v>3482830</v>
      </c>
      <c r="U31" s="288">
        <v>3195369</v>
      </c>
      <c r="V31" s="288">
        <v>0</v>
      </c>
      <c r="W31" s="288">
        <v>0</v>
      </c>
      <c r="Y31" s="288"/>
      <c r="Z31" s="288"/>
      <c r="AA31" s="288"/>
      <c r="AB31" s="288"/>
    </row>
    <row r="32" spans="1:28" ht="10.5">
      <c r="A32" s="294" t="s">
        <v>201</v>
      </c>
      <c r="B32" s="288">
        <v>19662427</v>
      </c>
      <c r="C32" s="288">
        <v>18342809</v>
      </c>
      <c r="D32" s="288">
        <v>17953645</v>
      </c>
      <c r="E32" s="288">
        <v>16767037</v>
      </c>
      <c r="F32" s="288">
        <v>6726789</v>
      </c>
      <c r="G32" s="288">
        <v>6140877</v>
      </c>
      <c r="H32" s="288">
        <v>10536332</v>
      </c>
      <c r="I32" s="288">
        <v>9950617</v>
      </c>
      <c r="J32" s="288">
        <v>110453</v>
      </c>
      <c r="K32" s="288">
        <v>95472</v>
      </c>
      <c r="L32" s="316">
        <v>563657</v>
      </c>
      <c r="M32" s="316">
        <v>563657</v>
      </c>
      <c r="N32" s="288">
        <v>0</v>
      </c>
      <c r="O32" s="288">
        <v>0</v>
      </c>
      <c r="P32" s="316">
        <v>16414</v>
      </c>
      <c r="Q32" s="316">
        <v>16414</v>
      </c>
      <c r="R32" s="288">
        <v>0</v>
      </c>
      <c r="S32" s="288">
        <v>0</v>
      </c>
      <c r="T32" s="316">
        <v>1708782</v>
      </c>
      <c r="U32" s="288">
        <v>1575772</v>
      </c>
      <c r="V32" s="288">
        <v>0</v>
      </c>
      <c r="W32" s="288">
        <v>0</v>
      </c>
      <c r="Y32" s="288"/>
      <c r="Z32" s="288"/>
      <c r="AA32" s="288"/>
      <c r="AB32" s="288"/>
    </row>
    <row r="33" spans="1:28" ht="10.5">
      <c r="A33" s="294" t="s">
        <v>202</v>
      </c>
      <c r="B33" s="288">
        <v>4662583</v>
      </c>
      <c r="C33" s="288">
        <v>4411742</v>
      </c>
      <c r="D33" s="288">
        <v>4454862</v>
      </c>
      <c r="E33" s="288">
        <v>4222815</v>
      </c>
      <c r="F33" s="288">
        <v>1802100</v>
      </c>
      <c r="G33" s="288">
        <v>1708637</v>
      </c>
      <c r="H33" s="288">
        <v>2262563</v>
      </c>
      <c r="I33" s="288">
        <v>2127293</v>
      </c>
      <c r="J33" s="288">
        <v>50675</v>
      </c>
      <c r="K33" s="288">
        <v>47361</v>
      </c>
      <c r="L33" s="316">
        <v>274672</v>
      </c>
      <c r="M33" s="316">
        <v>274672</v>
      </c>
      <c r="N33" s="288">
        <v>0</v>
      </c>
      <c r="O33" s="288">
        <v>0</v>
      </c>
      <c r="P33" s="316">
        <v>64852</v>
      </c>
      <c r="Q33" s="316">
        <v>64852</v>
      </c>
      <c r="R33" s="288">
        <v>0</v>
      </c>
      <c r="S33" s="288">
        <v>0</v>
      </c>
      <c r="T33" s="316">
        <v>207721</v>
      </c>
      <c r="U33" s="288">
        <v>188927</v>
      </c>
      <c r="V33" s="288">
        <v>0</v>
      </c>
      <c r="W33" s="288">
        <v>0</v>
      </c>
      <c r="Y33" s="288"/>
      <c r="Z33" s="288"/>
      <c r="AA33" s="288"/>
      <c r="AB33" s="288"/>
    </row>
    <row r="34" spans="1:28" ht="10.5">
      <c r="A34" s="294" t="s">
        <v>203</v>
      </c>
      <c r="B34" s="288">
        <v>6366039</v>
      </c>
      <c r="C34" s="288">
        <v>5902569</v>
      </c>
      <c r="D34" s="288">
        <v>5741353</v>
      </c>
      <c r="E34" s="288">
        <v>5319088</v>
      </c>
      <c r="F34" s="288">
        <v>2031269</v>
      </c>
      <c r="G34" s="288">
        <v>1852445</v>
      </c>
      <c r="H34" s="288">
        <v>3447149</v>
      </c>
      <c r="I34" s="288">
        <v>3218035</v>
      </c>
      <c r="J34" s="288">
        <v>37166</v>
      </c>
      <c r="K34" s="288">
        <v>31480</v>
      </c>
      <c r="L34" s="316">
        <v>217128</v>
      </c>
      <c r="M34" s="316">
        <v>217128</v>
      </c>
      <c r="N34" s="288">
        <v>0</v>
      </c>
      <c r="O34" s="288">
        <v>0</v>
      </c>
      <c r="P34" s="316">
        <v>8641</v>
      </c>
      <c r="Q34" s="316">
        <v>0</v>
      </c>
      <c r="R34" s="288">
        <v>0</v>
      </c>
      <c r="S34" s="288">
        <v>0</v>
      </c>
      <c r="T34" s="316">
        <v>624686</v>
      </c>
      <c r="U34" s="288">
        <v>583481</v>
      </c>
      <c r="V34" s="288">
        <v>0</v>
      </c>
      <c r="W34" s="288">
        <v>0</v>
      </c>
      <c r="Y34" s="288"/>
      <c r="Z34" s="288"/>
      <c r="AA34" s="288"/>
      <c r="AB34" s="288"/>
    </row>
    <row r="35" spans="1:28" ht="10.5">
      <c r="A35" s="294"/>
      <c r="B35" s="288"/>
      <c r="C35" s="288"/>
      <c r="D35" s="288"/>
      <c r="E35" s="288"/>
      <c r="F35" s="288"/>
      <c r="G35" s="288"/>
      <c r="H35" s="288"/>
      <c r="I35" s="288"/>
      <c r="J35" s="288"/>
      <c r="K35" s="288"/>
      <c r="L35" s="316"/>
      <c r="M35" s="316"/>
      <c r="P35" s="316" t="s">
        <v>436</v>
      </c>
      <c r="Q35" s="316"/>
      <c r="T35" s="316"/>
      <c r="Y35" s="288"/>
      <c r="Z35" s="288"/>
      <c r="AA35" s="288"/>
      <c r="AB35" s="288"/>
    </row>
    <row r="36" spans="1:28" ht="10.5">
      <c r="A36" s="294" t="s">
        <v>204</v>
      </c>
      <c r="B36" s="288">
        <v>45207613</v>
      </c>
      <c r="C36" s="288">
        <v>42192150</v>
      </c>
      <c r="D36" s="288">
        <v>43172684</v>
      </c>
      <c r="E36" s="288">
        <v>40317777</v>
      </c>
      <c r="F36" s="288">
        <v>16235498</v>
      </c>
      <c r="G36" s="288">
        <v>15373646</v>
      </c>
      <c r="H36" s="288">
        <v>24213962</v>
      </c>
      <c r="I36" s="288">
        <v>22454869</v>
      </c>
      <c r="J36" s="288">
        <v>508399</v>
      </c>
      <c r="K36" s="288">
        <v>479466</v>
      </c>
      <c r="L36" s="316">
        <v>1790547</v>
      </c>
      <c r="M36" s="316">
        <v>1790547</v>
      </c>
      <c r="N36" s="288">
        <v>2171</v>
      </c>
      <c r="O36" s="288">
        <v>2171</v>
      </c>
      <c r="P36" s="316">
        <v>422107</v>
      </c>
      <c r="Q36" s="316">
        <v>217078</v>
      </c>
      <c r="R36" s="288">
        <v>0</v>
      </c>
      <c r="S36" s="288">
        <v>0</v>
      </c>
      <c r="T36" s="316">
        <v>2034929</v>
      </c>
      <c r="U36" s="288">
        <v>1874373</v>
      </c>
      <c r="V36" s="288">
        <v>0</v>
      </c>
      <c r="W36" s="288">
        <v>0</v>
      </c>
      <c r="Y36" s="288"/>
      <c r="Z36" s="288"/>
      <c r="AA36" s="288"/>
      <c r="AB36" s="288"/>
    </row>
    <row r="37" spans="1:28" ht="10.5">
      <c r="A37" s="294" t="s">
        <v>205</v>
      </c>
      <c r="B37" s="288">
        <v>6221288</v>
      </c>
      <c r="C37" s="288">
        <v>5606146</v>
      </c>
      <c r="D37" s="288">
        <v>5865262</v>
      </c>
      <c r="E37" s="288">
        <v>5286569</v>
      </c>
      <c r="F37" s="288">
        <v>2092275</v>
      </c>
      <c r="G37" s="288">
        <v>1920444</v>
      </c>
      <c r="H37" s="288">
        <v>3449249</v>
      </c>
      <c r="I37" s="288">
        <v>3071028</v>
      </c>
      <c r="J37" s="288">
        <v>66549</v>
      </c>
      <c r="K37" s="288">
        <v>62215</v>
      </c>
      <c r="L37" s="316">
        <v>224277</v>
      </c>
      <c r="M37" s="316">
        <v>224277</v>
      </c>
      <c r="N37" s="288">
        <v>0</v>
      </c>
      <c r="O37" s="288">
        <v>0</v>
      </c>
      <c r="P37" s="316">
        <v>32912</v>
      </c>
      <c r="Q37" s="316">
        <v>8605</v>
      </c>
      <c r="R37" s="288">
        <v>0</v>
      </c>
      <c r="S37" s="288">
        <v>0</v>
      </c>
      <c r="T37" s="316">
        <v>356026</v>
      </c>
      <c r="U37" s="288">
        <v>319577</v>
      </c>
      <c r="V37" s="288">
        <v>0</v>
      </c>
      <c r="W37" s="288">
        <v>0</v>
      </c>
      <c r="Y37" s="288"/>
      <c r="Z37" s="288"/>
      <c r="AA37" s="288"/>
      <c r="AB37" s="288"/>
    </row>
    <row r="38" spans="1:28" ht="10.5">
      <c r="A38" s="294" t="s">
        <v>206</v>
      </c>
      <c r="B38" s="288">
        <v>11920605</v>
      </c>
      <c r="C38" s="288">
        <v>11001175</v>
      </c>
      <c r="D38" s="288">
        <v>11144158</v>
      </c>
      <c r="E38" s="288">
        <v>10290698</v>
      </c>
      <c r="F38" s="288">
        <v>4787897</v>
      </c>
      <c r="G38" s="288">
        <v>4469393</v>
      </c>
      <c r="H38" s="288">
        <v>5603272</v>
      </c>
      <c r="I38" s="288">
        <v>5132536</v>
      </c>
      <c r="J38" s="288">
        <v>114328</v>
      </c>
      <c r="K38" s="288">
        <v>103923</v>
      </c>
      <c r="L38" s="316">
        <v>519160</v>
      </c>
      <c r="M38" s="316">
        <v>519160</v>
      </c>
      <c r="N38" s="288">
        <v>0</v>
      </c>
      <c r="O38" s="288">
        <v>0</v>
      </c>
      <c r="P38" s="316">
        <v>119501</v>
      </c>
      <c r="Q38" s="316">
        <v>65686</v>
      </c>
      <c r="R38" s="288">
        <v>0</v>
      </c>
      <c r="S38" s="288">
        <v>0</v>
      </c>
      <c r="T38" s="316">
        <v>776447</v>
      </c>
      <c r="U38" s="288">
        <v>710477</v>
      </c>
      <c r="V38" s="288">
        <v>0</v>
      </c>
      <c r="W38" s="288">
        <v>0</v>
      </c>
      <c r="Y38" s="288"/>
      <c r="Z38" s="288"/>
      <c r="AA38" s="288"/>
      <c r="AB38" s="288"/>
    </row>
    <row r="39" spans="1:28" ht="10.5">
      <c r="A39" s="294" t="s">
        <v>207</v>
      </c>
      <c r="B39" s="288">
        <v>7537055</v>
      </c>
      <c r="C39" s="288">
        <v>7131024</v>
      </c>
      <c r="D39" s="288">
        <v>7259395</v>
      </c>
      <c r="E39" s="288">
        <v>6865311</v>
      </c>
      <c r="F39" s="288">
        <v>2658842</v>
      </c>
      <c r="G39" s="288">
        <v>2565443</v>
      </c>
      <c r="H39" s="288">
        <v>4111873</v>
      </c>
      <c r="I39" s="288">
        <v>3933479</v>
      </c>
      <c r="J39" s="288">
        <v>84287</v>
      </c>
      <c r="K39" s="288">
        <v>81742</v>
      </c>
      <c r="L39" s="316">
        <v>237799</v>
      </c>
      <c r="M39" s="316">
        <v>237799</v>
      </c>
      <c r="N39" s="288">
        <v>0</v>
      </c>
      <c r="O39" s="288">
        <v>0</v>
      </c>
      <c r="P39" s="316">
        <v>166594</v>
      </c>
      <c r="Q39" s="316">
        <v>46848</v>
      </c>
      <c r="R39" s="288">
        <v>0</v>
      </c>
      <c r="S39" s="288">
        <v>0</v>
      </c>
      <c r="T39" s="316">
        <v>277660</v>
      </c>
      <c r="U39" s="288">
        <v>265713</v>
      </c>
      <c r="V39" s="288">
        <v>0</v>
      </c>
      <c r="W39" s="288">
        <v>0</v>
      </c>
      <c r="Y39" s="288"/>
      <c r="Z39" s="288"/>
      <c r="AA39" s="288"/>
      <c r="AB39" s="288"/>
    </row>
    <row r="40" spans="1:28" ht="10.5">
      <c r="A40" s="294" t="s">
        <v>208</v>
      </c>
      <c r="B40" s="288">
        <v>7081265</v>
      </c>
      <c r="C40" s="288">
        <v>6697975</v>
      </c>
      <c r="D40" s="288">
        <v>6860933</v>
      </c>
      <c r="E40" s="288">
        <v>6492098</v>
      </c>
      <c r="F40" s="288">
        <v>2679466</v>
      </c>
      <c r="G40" s="288">
        <v>2569469</v>
      </c>
      <c r="H40" s="288">
        <v>3723981</v>
      </c>
      <c r="I40" s="288">
        <v>3477492</v>
      </c>
      <c r="J40" s="288">
        <v>93065</v>
      </c>
      <c r="K40" s="288">
        <v>87617</v>
      </c>
      <c r="L40" s="316">
        <v>334016</v>
      </c>
      <c r="M40" s="316">
        <v>334016</v>
      </c>
      <c r="N40" s="288">
        <v>0</v>
      </c>
      <c r="O40" s="288">
        <v>0</v>
      </c>
      <c r="P40" s="316">
        <v>30405</v>
      </c>
      <c r="Q40" s="316">
        <v>23504</v>
      </c>
      <c r="R40" s="288">
        <v>0</v>
      </c>
      <c r="S40" s="288">
        <v>0</v>
      </c>
      <c r="T40" s="316">
        <v>220332</v>
      </c>
      <c r="U40" s="288">
        <v>205877</v>
      </c>
      <c r="V40" s="288">
        <v>0</v>
      </c>
      <c r="W40" s="288">
        <v>0</v>
      </c>
      <c r="Y40" s="288"/>
      <c r="Z40" s="288"/>
      <c r="AA40" s="288"/>
      <c r="AB40" s="288"/>
    </row>
    <row r="41" spans="1:28" ht="10.5">
      <c r="A41" s="294" t="s">
        <v>209</v>
      </c>
      <c r="B41" s="288">
        <v>1476535</v>
      </c>
      <c r="C41" s="288">
        <v>1417539</v>
      </c>
      <c r="D41" s="288">
        <v>1476535</v>
      </c>
      <c r="E41" s="288">
        <v>1417539</v>
      </c>
      <c r="F41" s="288">
        <v>453928</v>
      </c>
      <c r="G41" s="288">
        <v>426383</v>
      </c>
      <c r="H41" s="288">
        <v>943827</v>
      </c>
      <c r="I41" s="288">
        <v>912986</v>
      </c>
      <c r="J41" s="288">
        <v>16568</v>
      </c>
      <c r="K41" s="288">
        <v>15958</v>
      </c>
      <c r="L41" s="316">
        <v>48844</v>
      </c>
      <c r="M41" s="316">
        <v>48844</v>
      </c>
      <c r="N41" s="288">
        <v>0</v>
      </c>
      <c r="O41" s="288">
        <v>0</v>
      </c>
      <c r="P41" s="316">
        <v>13368</v>
      </c>
      <c r="Q41" s="316">
        <v>13368</v>
      </c>
      <c r="R41" s="288">
        <v>0</v>
      </c>
      <c r="S41" s="288">
        <v>0</v>
      </c>
      <c r="T41" s="288">
        <v>0</v>
      </c>
      <c r="U41" s="288">
        <v>0</v>
      </c>
      <c r="V41" s="288">
        <v>0</v>
      </c>
      <c r="W41" s="288">
        <v>0</v>
      </c>
      <c r="Y41" s="288"/>
      <c r="Z41" s="288"/>
      <c r="AA41" s="288"/>
      <c r="AB41" s="288"/>
    </row>
    <row r="42" spans="1:28" ht="10.5">
      <c r="A42" s="294" t="s">
        <v>210</v>
      </c>
      <c r="B42" s="288">
        <v>4222664</v>
      </c>
      <c r="C42" s="288">
        <v>3918569</v>
      </c>
      <c r="D42" s="288">
        <v>4042921</v>
      </c>
      <c r="E42" s="288">
        <v>3750705</v>
      </c>
      <c r="F42" s="288">
        <v>1295865</v>
      </c>
      <c r="G42" s="288">
        <v>1253337</v>
      </c>
      <c r="H42" s="288">
        <v>2516682</v>
      </c>
      <c r="I42" s="288">
        <v>2268420</v>
      </c>
      <c r="J42" s="288">
        <v>37918</v>
      </c>
      <c r="K42" s="288">
        <v>36752</v>
      </c>
      <c r="L42" s="316">
        <v>154875</v>
      </c>
      <c r="M42" s="316">
        <v>154875</v>
      </c>
      <c r="N42" s="288">
        <v>2171</v>
      </c>
      <c r="O42" s="288">
        <v>2171</v>
      </c>
      <c r="P42" s="316">
        <v>35410</v>
      </c>
      <c r="Q42" s="316">
        <v>35150</v>
      </c>
      <c r="R42" s="288">
        <v>0</v>
      </c>
      <c r="S42" s="288">
        <v>0</v>
      </c>
      <c r="T42" s="316">
        <v>179743</v>
      </c>
      <c r="U42" s="288">
        <v>167864</v>
      </c>
      <c r="V42" s="288">
        <v>0</v>
      </c>
      <c r="W42" s="288">
        <v>0</v>
      </c>
      <c r="Y42" s="288"/>
      <c r="Z42" s="288"/>
      <c r="AA42" s="288"/>
      <c r="AB42" s="288"/>
    </row>
    <row r="43" spans="1:28" ht="10.5">
      <c r="A43" s="294" t="s">
        <v>211</v>
      </c>
      <c r="B43" s="288">
        <v>2176073</v>
      </c>
      <c r="C43" s="288">
        <v>2074823</v>
      </c>
      <c r="D43" s="288">
        <v>2026881</v>
      </c>
      <c r="E43" s="288">
        <v>1938914</v>
      </c>
      <c r="F43" s="288">
        <v>704893</v>
      </c>
      <c r="G43" s="288">
        <v>687693</v>
      </c>
      <c r="H43" s="288">
        <v>1221686</v>
      </c>
      <c r="I43" s="288">
        <v>1151702</v>
      </c>
      <c r="J43" s="288">
        <v>18435</v>
      </c>
      <c r="K43" s="288">
        <v>17652</v>
      </c>
      <c r="L43" s="316">
        <v>76580</v>
      </c>
      <c r="M43" s="316">
        <v>76580</v>
      </c>
      <c r="N43" s="288">
        <v>0</v>
      </c>
      <c r="O43" s="288">
        <v>0</v>
      </c>
      <c r="P43" s="316">
        <v>5287</v>
      </c>
      <c r="Q43" s="316">
        <v>5287</v>
      </c>
      <c r="R43" s="288">
        <v>0</v>
      </c>
      <c r="S43" s="288">
        <v>0</v>
      </c>
      <c r="T43" s="316">
        <v>149192</v>
      </c>
      <c r="U43" s="288">
        <v>135909</v>
      </c>
      <c r="V43" s="288">
        <v>0</v>
      </c>
      <c r="W43" s="288">
        <v>0</v>
      </c>
      <c r="Y43" s="288"/>
      <c r="Z43" s="288"/>
      <c r="AA43" s="288"/>
      <c r="AB43" s="288"/>
    </row>
    <row r="44" spans="1:28" ht="10.5">
      <c r="A44" s="294" t="s">
        <v>212</v>
      </c>
      <c r="B44" s="288">
        <v>1560292</v>
      </c>
      <c r="C44" s="288">
        <v>1503481</v>
      </c>
      <c r="D44" s="288">
        <v>1560292</v>
      </c>
      <c r="E44" s="288">
        <v>1503481</v>
      </c>
      <c r="F44" s="288">
        <v>396463</v>
      </c>
      <c r="G44" s="288">
        <v>369594</v>
      </c>
      <c r="H44" s="288">
        <v>1087460</v>
      </c>
      <c r="I44" s="288">
        <v>1058897</v>
      </c>
      <c r="J44" s="288">
        <v>16246</v>
      </c>
      <c r="K44" s="288">
        <v>14867</v>
      </c>
      <c r="L44" s="316">
        <v>43956</v>
      </c>
      <c r="M44" s="316">
        <v>43956</v>
      </c>
      <c r="N44" s="288">
        <v>0</v>
      </c>
      <c r="O44" s="288">
        <v>0</v>
      </c>
      <c r="P44" s="316">
        <v>16167</v>
      </c>
      <c r="Q44" s="316">
        <v>16167</v>
      </c>
      <c r="R44" s="288">
        <v>0</v>
      </c>
      <c r="S44" s="288">
        <v>0</v>
      </c>
      <c r="T44" s="288">
        <v>0</v>
      </c>
      <c r="U44" s="288">
        <v>0</v>
      </c>
      <c r="V44" s="288">
        <v>0</v>
      </c>
      <c r="W44" s="288">
        <v>0</v>
      </c>
      <c r="Y44" s="288"/>
      <c r="Z44" s="288"/>
      <c r="AA44" s="288"/>
      <c r="AB44" s="288"/>
    </row>
    <row r="45" spans="1:28" ht="10.5">
      <c r="A45" s="294" t="s">
        <v>213</v>
      </c>
      <c r="B45" s="288">
        <v>1214538</v>
      </c>
      <c r="C45" s="288">
        <v>1132453</v>
      </c>
      <c r="D45" s="288">
        <v>1139009</v>
      </c>
      <c r="E45" s="288">
        <v>1063497</v>
      </c>
      <c r="F45" s="288">
        <v>480479</v>
      </c>
      <c r="G45" s="288">
        <v>453681</v>
      </c>
      <c r="H45" s="288">
        <v>573606</v>
      </c>
      <c r="I45" s="288">
        <v>526285</v>
      </c>
      <c r="J45" s="288">
        <v>21944</v>
      </c>
      <c r="K45" s="288">
        <v>20551</v>
      </c>
      <c r="L45" s="316">
        <v>62980</v>
      </c>
      <c r="M45" s="316">
        <v>62980</v>
      </c>
      <c r="N45" s="288">
        <v>0</v>
      </c>
      <c r="O45" s="288">
        <v>0</v>
      </c>
      <c r="P45" s="288">
        <v>0</v>
      </c>
      <c r="Q45" s="288">
        <v>0</v>
      </c>
      <c r="R45" s="288">
        <v>0</v>
      </c>
      <c r="S45" s="288">
        <v>0</v>
      </c>
      <c r="T45" s="316">
        <v>75529</v>
      </c>
      <c r="U45" s="288">
        <v>68956</v>
      </c>
      <c r="V45" s="288">
        <v>0</v>
      </c>
      <c r="W45" s="288">
        <v>0</v>
      </c>
      <c r="Y45" s="288"/>
      <c r="Z45" s="288"/>
      <c r="AA45" s="288"/>
      <c r="AB45" s="288"/>
    </row>
    <row r="46" spans="1:28" ht="10.5">
      <c r="A46" s="294" t="s">
        <v>214</v>
      </c>
      <c r="B46" s="288">
        <v>603886</v>
      </c>
      <c r="C46" s="288">
        <v>580671</v>
      </c>
      <c r="D46" s="288">
        <v>603886</v>
      </c>
      <c r="E46" s="288">
        <v>580671</v>
      </c>
      <c r="F46" s="288">
        <v>231435</v>
      </c>
      <c r="G46" s="288">
        <v>225750</v>
      </c>
      <c r="H46" s="288">
        <v>330170</v>
      </c>
      <c r="I46" s="288">
        <v>312894</v>
      </c>
      <c r="J46" s="288">
        <v>13603</v>
      </c>
      <c r="K46" s="288">
        <v>13349</v>
      </c>
      <c r="L46" s="316">
        <v>28678</v>
      </c>
      <c r="M46" s="316">
        <v>28678</v>
      </c>
      <c r="N46" s="288">
        <v>0</v>
      </c>
      <c r="O46" s="288">
        <v>0</v>
      </c>
      <c r="P46" s="288">
        <v>0</v>
      </c>
      <c r="Q46" s="288">
        <v>0</v>
      </c>
      <c r="R46" s="288">
        <v>0</v>
      </c>
      <c r="S46" s="288">
        <v>0</v>
      </c>
      <c r="T46" s="288">
        <v>0</v>
      </c>
      <c r="U46" s="288">
        <v>0</v>
      </c>
      <c r="V46" s="288">
        <v>0</v>
      </c>
      <c r="W46" s="288">
        <v>0</v>
      </c>
      <c r="Y46" s="288"/>
      <c r="Z46" s="288"/>
      <c r="AA46" s="288"/>
      <c r="AB46" s="288"/>
    </row>
    <row r="47" spans="1:28" ht="10.5">
      <c r="A47" s="294" t="s">
        <v>215</v>
      </c>
      <c r="B47" s="288">
        <v>478423</v>
      </c>
      <c r="C47" s="288">
        <v>455011</v>
      </c>
      <c r="D47" s="288">
        <v>478423</v>
      </c>
      <c r="E47" s="288">
        <v>455011</v>
      </c>
      <c r="F47" s="288">
        <v>193608</v>
      </c>
      <c r="G47" s="288">
        <v>180321</v>
      </c>
      <c r="H47" s="288">
        <v>251238</v>
      </c>
      <c r="I47" s="288">
        <v>241294</v>
      </c>
      <c r="J47" s="288">
        <v>10223</v>
      </c>
      <c r="K47" s="288">
        <v>10042</v>
      </c>
      <c r="L47" s="316">
        <v>21414</v>
      </c>
      <c r="M47" s="316">
        <v>21414</v>
      </c>
      <c r="N47" s="288">
        <v>0</v>
      </c>
      <c r="O47" s="288">
        <v>0</v>
      </c>
      <c r="P47" s="316">
        <v>1940</v>
      </c>
      <c r="Q47" s="316">
        <v>1940</v>
      </c>
      <c r="R47" s="288">
        <v>0</v>
      </c>
      <c r="S47" s="288">
        <v>0</v>
      </c>
      <c r="T47" s="288">
        <v>0</v>
      </c>
      <c r="U47" s="288">
        <v>0</v>
      </c>
      <c r="V47" s="288">
        <v>0</v>
      </c>
      <c r="W47" s="288">
        <v>0</v>
      </c>
      <c r="Y47" s="288"/>
      <c r="Z47" s="288"/>
      <c r="AA47" s="288"/>
      <c r="AB47" s="288"/>
    </row>
    <row r="48" spans="1:28" ht="10.5">
      <c r="A48" s="294" t="s">
        <v>216</v>
      </c>
      <c r="B48" s="288">
        <v>714989</v>
      </c>
      <c r="C48" s="288">
        <v>673283</v>
      </c>
      <c r="D48" s="288">
        <v>714989</v>
      </c>
      <c r="E48" s="288">
        <v>673283</v>
      </c>
      <c r="F48" s="288">
        <v>260347</v>
      </c>
      <c r="G48" s="288">
        <v>252138</v>
      </c>
      <c r="H48" s="288">
        <v>400918</v>
      </c>
      <c r="I48" s="288">
        <v>367856</v>
      </c>
      <c r="J48" s="288">
        <v>15233</v>
      </c>
      <c r="K48" s="288">
        <v>14798</v>
      </c>
      <c r="L48" s="316">
        <v>37968</v>
      </c>
      <c r="M48" s="316">
        <v>37968</v>
      </c>
      <c r="N48" s="288">
        <v>0</v>
      </c>
      <c r="O48" s="288">
        <v>0</v>
      </c>
      <c r="P48" s="316">
        <v>523</v>
      </c>
      <c r="Q48" s="316">
        <v>523</v>
      </c>
      <c r="R48" s="288">
        <v>0</v>
      </c>
      <c r="S48" s="288">
        <v>0</v>
      </c>
      <c r="T48" s="288">
        <v>0</v>
      </c>
      <c r="U48" s="288">
        <v>0</v>
      </c>
      <c r="V48" s="288">
        <v>0</v>
      </c>
      <c r="W48" s="288">
        <v>0</v>
      </c>
      <c r="Y48" s="288"/>
      <c r="Z48" s="288"/>
      <c r="AA48" s="288"/>
      <c r="AB48" s="288"/>
    </row>
    <row r="49" spans="1:28" ht="10.5">
      <c r="A49" s="294"/>
      <c r="B49" s="288"/>
      <c r="C49" s="288"/>
      <c r="D49" s="288"/>
      <c r="E49" s="288"/>
      <c r="F49" s="288"/>
      <c r="G49" s="288"/>
      <c r="H49" s="288"/>
      <c r="I49" s="288"/>
      <c r="J49" s="288"/>
      <c r="K49" s="288"/>
      <c r="L49" s="316"/>
      <c r="M49" s="316"/>
      <c r="P49" s="316"/>
      <c r="Q49" s="316"/>
      <c r="T49" s="316"/>
      <c r="Y49" s="288"/>
      <c r="Z49" s="288"/>
      <c r="AA49" s="288"/>
      <c r="AB49" s="288"/>
    </row>
    <row r="50" spans="1:28" ht="10.5">
      <c r="A50" s="294" t="s">
        <v>217</v>
      </c>
      <c r="B50" s="288">
        <v>112120315</v>
      </c>
      <c r="C50" s="288">
        <v>105105805</v>
      </c>
      <c r="D50" s="288">
        <v>99710491</v>
      </c>
      <c r="E50" s="288">
        <v>93302397</v>
      </c>
      <c r="F50" s="288">
        <v>36668775</v>
      </c>
      <c r="G50" s="288">
        <v>34580114</v>
      </c>
      <c r="H50" s="288">
        <v>57578341</v>
      </c>
      <c r="I50" s="288">
        <v>53786484</v>
      </c>
      <c r="J50" s="288">
        <v>669541</v>
      </c>
      <c r="K50" s="288">
        <v>614510</v>
      </c>
      <c r="L50" s="316">
        <v>4113910</v>
      </c>
      <c r="M50" s="316">
        <v>4113910</v>
      </c>
      <c r="N50" s="288">
        <v>348</v>
      </c>
      <c r="O50" s="288">
        <v>348</v>
      </c>
      <c r="P50" s="316">
        <v>679576</v>
      </c>
      <c r="Q50" s="316">
        <v>207031</v>
      </c>
      <c r="R50" s="288">
        <v>0</v>
      </c>
      <c r="S50" s="288">
        <v>0</v>
      </c>
      <c r="T50" s="316">
        <v>12409824</v>
      </c>
      <c r="U50" s="288">
        <v>11803408</v>
      </c>
      <c r="V50" s="288">
        <v>0</v>
      </c>
      <c r="W50" s="288">
        <v>0</v>
      </c>
      <c r="Y50" s="288"/>
      <c r="Z50" s="288"/>
      <c r="AA50" s="288"/>
      <c r="AB50" s="288"/>
    </row>
    <row r="51" spans="1:28" ht="10.5">
      <c r="A51" s="294" t="s">
        <v>218</v>
      </c>
      <c r="B51" s="288">
        <v>98613251</v>
      </c>
      <c r="C51" s="288">
        <v>92408479</v>
      </c>
      <c r="D51" s="288">
        <v>86223197</v>
      </c>
      <c r="E51" s="288">
        <v>80624841</v>
      </c>
      <c r="F51" s="288">
        <v>31570108</v>
      </c>
      <c r="G51" s="288">
        <v>29759268</v>
      </c>
      <c r="H51" s="288">
        <v>49903244</v>
      </c>
      <c r="I51" s="288">
        <v>46615668</v>
      </c>
      <c r="J51" s="288">
        <v>507095</v>
      </c>
      <c r="K51" s="288">
        <v>463806</v>
      </c>
      <c r="L51" s="316">
        <v>3605302</v>
      </c>
      <c r="M51" s="316">
        <v>3605302</v>
      </c>
      <c r="N51" s="288">
        <v>0</v>
      </c>
      <c r="O51" s="288">
        <v>0</v>
      </c>
      <c r="P51" s="316">
        <v>637448</v>
      </c>
      <c r="Q51" s="316">
        <v>180797</v>
      </c>
      <c r="R51" s="288">
        <v>0</v>
      </c>
      <c r="S51" s="288">
        <v>0</v>
      </c>
      <c r="T51" s="316">
        <v>12390054</v>
      </c>
      <c r="U51" s="288">
        <v>11783638</v>
      </c>
      <c r="V51" s="288">
        <v>0</v>
      </c>
      <c r="W51" s="288">
        <v>0</v>
      </c>
      <c r="Y51" s="288"/>
      <c r="Z51" s="288"/>
      <c r="AA51" s="288"/>
      <c r="AB51" s="288"/>
    </row>
    <row r="52" spans="1:28" ht="10.5">
      <c r="A52" s="294" t="s">
        <v>219</v>
      </c>
      <c r="B52" s="288">
        <v>1347098</v>
      </c>
      <c r="C52" s="288">
        <v>1203169</v>
      </c>
      <c r="D52" s="288">
        <v>1347098</v>
      </c>
      <c r="E52" s="288">
        <v>1203169</v>
      </c>
      <c r="F52" s="288">
        <v>615920</v>
      </c>
      <c r="G52" s="288">
        <v>571938</v>
      </c>
      <c r="H52" s="288">
        <v>665272</v>
      </c>
      <c r="I52" s="288">
        <v>565325</v>
      </c>
      <c r="J52" s="288">
        <v>10567</v>
      </c>
      <c r="K52" s="288">
        <v>10567</v>
      </c>
      <c r="L52" s="288">
        <v>55339</v>
      </c>
      <c r="M52" s="316">
        <v>55339</v>
      </c>
      <c r="N52" s="288">
        <v>0</v>
      </c>
      <c r="O52" s="288">
        <v>0</v>
      </c>
      <c r="P52" s="288">
        <v>0</v>
      </c>
      <c r="Q52" s="288">
        <v>0</v>
      </c>
      <c r="R52" s="288">
        <v>0</v>
      </c>
      <c r="S52" s="288">
        <v>0</v>
      </c>
      <c r="T52" s="288">
        <v>0</v>
      </c>
      <c r="U52" s="288">
        <v>0</v>
      </c>
      <c r="V52" s="288">
        <v>0</v>
      </c>
      <c r="W52" s="288">
        <v>0</v>
      </c>
      <c r="Y52" s="288"/>
      <c r="Z52" s="288"/>
      <c r="AA52" s="288"/>
      <c r="AB52" s="288"/>
    </row>
    <row r="53" spans="1:28" ht="10.5">
      <c r="A53" s="294" t="s">
        <v>220</v>
      </c>
      <c r="B53" s="288">
        <v>1951616</v>
      </c>
      <c r="C53" s="288">
        <v>1789771</v>
      </c>
      <c r="D53" s="288">
        <v>1931846</v>
      </c>
      <c r="E53" s="288">
        <v>1770001</v>
      </c>
      <c r="F53" s="288">
        <v>829231</v>
      </c>
      <c r="G53" s="288">
        <v>770479</v>
      </c>
      <c r="H53" s="288">
        <v>941390</v>
      </c>
      <c r="I53" s="288">
        <v>850302</v>
      </c>
      <c r="J53" s="288">
        <v>39301</v>
      </c>
      <c r="K53" s="288">
        <v>36332</v>
      </c>
      <c r="L53" s="288">
        <v>94537</v>
      </c>
      <c r="M53" s="316">
        <v>94537</v>
      </c>
      <c r="N53" s="288">
        <v>0</v>
      </c>
      <c r="O53" s="288">
        <v>0</v>
      </c>
      <c r="P53" s="316">
        <v>27387</v>
      </c>
      <c r="Q53" s="316">
        <v>18351</v>
      </c>
      <c r="R53" s="288">
        <v>0</v>
      </c>
      <c r="S53" s="288">
        <v>0</v>
      </c>
      <c r="T53" s="316">
        <v>19770</v>
      </c>
      <c r="U53" s="288">
        <v>19770</v>
      </c>
      <c r="V53" s="288">
        <v>0</v>
      </c>
      <c r="W53" s="288">
        <v>0</v>
      </c>
      <c r="Y53" s="288"/>
      <c r="Z53" s="288"/>
      <c r="AA53" s="288"/>
      <c r="AB53" s="288"/>
    </row>
    <row r="54" spans="1:28" ht="10.5">
      <c r="A54" s="294" t="s">
        <v>221</v>
      </c>
      <c r="B54" s="288">
        <v>799135</v>
      </c>
      <c r="C54" s="288">
        <v>766536</v>
      </c>
      <c r="D54" s="288">
        <v>799135</v>
      </c>
      <c r="E54" s="288">
        <v>766536</v>
      </c>
      <c r="F54" s="288">
        <v>346082</v>
      </c>
      <c r="G54" s="288">
        <v>337241</v>
      </c>
      <c r="H54" s="288">
        <v>399493</v>
      </c>
      <c r="I54" s="288">
        <v>375912</v>
      </c>
      <c r="J54" s="288">
        <v>14270</v>
      </c>
      <c r="K54" s="288">
        <v>14093</v>
      </c>
      <c r="L54" s="288">
        <v>38942</v>
      </c>
      <c r="M54" s="316">
        <v>38942</v>
      </c>
      <c r="N54" s="288">
        <v>348</v>
      </c>
      <c r="O54" s="288">
        <v>348</v>
      </c>
      <c r="P54" s="288">
        <v>0</v>
      </c>
      <c r="Q54" s="288">
        <v>0</v>
      </c>
      <c r="R54" s="288">
        <v>0</v>
      </c>
      <c r="S54" s="288">
        <v>0</v>
      </c>
      <c r="T54" s="288">
        <v>0</v>
      </c>
      <c r="U54" s="288">
        <v>0</v>
      </c>
      <c r="V54" s="288">
        <v>0</v>
      </c>
      <c r="W54" s="288">
        <v>0</v>
      </c>
      <c r="Y54" s="288"/>
      <c r="Z54" s="288"/>
      <c r="AA54" s="288"/>
      <c r="AB54" s="288"/>
    </row>
    <row r="55" spans="1:28" ht="10.5">
      <c r="A55" s="294" t="s">
        <v>222</v>
      </c>
      <c r="B55" s="288">
        <v>1550577</v>
      </c>
      <c r="C55" s="288">
        <v>1431907</v>
      </c>
      <c r="D55" s="288">
        <v>1550577</v>
      </c>
      <c r="E55" s="288">
        <v>1431907</v>
      </c>
      <c r="F55" s="288">
        <v>584218</v>
      </c>
      <c r="G55" s="288">
        <v>554486</v>
      </c>
      <c r="H55" s="288">
        <v>867600</v>
      </c>
      <c r="I55" s="288">
        <v>780603</v>
      </c>
      <c r="J55" s="288">
        <v>25867</v>
      </c>
      <c r="K55" s="288">
        <v>23926</v>
      </c>
      <c r="L55" s="288">
        <v>70342</v>
      </c>
      <c r="M55" s="316">
        <v>70342</v>
      </c>
      <c r="N55" s="288">
        <v>0</v>
      </c>
      <c r="O55" s="288">
        <v>0</v>
      </c>
      <c r="P55" s="316">
        <v>2550</v>
      </c>
      <c r="Q55" s="316">
        <v>2550</v>
      </c>
      <c r="R55" s="288">
        <v>0</v>
      </c>
      <c r="S55" s="288">
        <v>0</v>
      </c>
      <c r="T55" s="288">
        <v>0</v>
      </c>
      <c r="U55" s="288">
        <v>0</v>
      </c>
      <c r="V55" s="288">
        <v>0</v>
      </c>
      <c r="W55" s="288">
        <v>0</v>
      </c>
      <c r="Y55" s="288"/>
      <c r="Z55" s="288"/>
      <c r="AA55" s="288"/>
      <c r="AB55" s="288"/>
    </row>
    <row r="56" spans="1:28" ht="10.5">
      <c r="A56" s="294" t="s">
        <v>223</v>
      </c>
      <c r="B56" s="288">
        <v>3386525</v>
      </c>
      <c r="C56" s="288">
        <v>3187725</v>
      </c>
      <c r="D56" s="288">
        <v>3386525</v>
      </c>
      <c r="E56" s="288">
        <v>3187725</v>
      </c>
      <c r="F56" s="288">
        <v>1267710</v>
      </c>
      <c r="G56" s="288">
        <v>1189825</v>
      </c>
      <c r="H56" s="288">
        <v>1930093</v>
      </c>
      <c r="I56" s="288">
        <v>1819955</v>
      </c>
      <c r="J56" s="288">
        <v>33511</v>
      </c>
      <c r="K56" s="288">
        <v>29592</v>
      </c>
      <c r="L56" s="288">
        <v>143253</v>
      </c>
      <c r="M56" s="316">
        <v>143253</v>
      </c>
      <c r="N56" s="288">
        <v>0</v>
      </c>
      <c r="O56" s="288">
        <v>0</v>
      </c>
      <c r="P56" s="316">
        <v>11958</v>
      </c>
      <c r="Q56" s="316">
        <v>5100</v>
      </c>
      <c r="R56" s="288">
        <v>0</v>
      </c>
      <c r="S56" s="288">
        <v>0</v>
      </c>
      <c r="T56" s="288">
        <v>0</v>
      </c>
      <c r="U56" s="288">
        <v>0</v>
      </c>
      <c r="V56" s="288">
        <v>0</v>
      </c>
      <c r="W56" s="288">
        <v>0</v>
      </c>
      <c r="Y56" s="288"/>
      <c r="Z56" s="288"/>
      <c r="AA56" s="288"/>
      <c r="AB56" s="288"/>
    </row>
    <row r="57" spans="1:28" ht="10.5">
      <c r="A57" s="294" t="s">
        <v>224</v>
      </c>
      <c r="B57" s="288">
        <v>2300324</v>
      </c>
      <c r="C57" s="288">
        <v>2159382</v>
      </c>
      <c r="D57" s="288">
        <v>2300324</v>
      </c>
      <c r="E57" s="288">
        <v>2159382</v>
      </c>
      <c r="F57" s="288">
        <v>1220039</v>
      </c>
      <c r="G57" s="288">
        <v>1166470</v>
      </c>
      <c r="H57" s="288">
        <v>965947</v>
      </c>
      <c r="I57" s="288">
        <v>880872</v>
      </c>
      <c r="J57" s="288">
        <v>30555</v>
      </c>
      <c r="K57" s="288">
        <v>28257</v>
      </c>
      <c r="L57" s="288">
        <v>83550</v>
      </c>
      <c r="M57" s="316">
        <v>83550</v>
      </c>
      <c r="N57" s="288">
        <v>0</v>
      </c>
      <c r="O57" s="288">
        <v>0</v>
      </c>
      <c r="P57" s="316">
        <v>233</v>
      </c>
      <c r="Q57" s="316">
        <v>233</v>
      </c>
      <c r="R57" s="288">
        <v>0</v>
      </c>
      <c r="S57" s="288">
        <v>0</v>
      </c>
      <c r="T57" s="288">
        <v>0</v>
      </c>
      <c r="U57" s="288">
        <v>0</v>
      </c>
      <c r="V57" s="288">
        <v>0</v>
      </c>
      <c r="W57" s="288">
        <v>0</v>
      </c>
      <c r="Y57" s="288"/>
      <c r="Z57" s="288"/>
      <c r="AA57" s="288"/>
      <c r="AB57" s="288"/>
    </row>
    <row r="58" spans="1:28" ht="10.5">
      <c r="A58" s="294" t="s">
        <v>225</v>
      </c>
      <c r="B58" s="288">
        <v>2171789</v>
      </c>
      <c r="C58" s="288">
        <v>2158836</v>
      </c>
      <c r="D58" s="288">
        <v>2171789</v>
      </c>
      <c r="E58" s="288">
        <v>2158836</v>
      </c>
      <c r="F58" s="288">
        <v>235467</v>
      </c>
      <c r="G58" s="288">
        <v>230407</v>
      </c>
      <c r="H58" s="288">
        <v>1905302</v>
      </c>
      <c r="I58" s="288">
        <v>1897847</v>
      </c>
      <c r="J58" s="288">
        <v>8375</v>
      </c>
      <c r="K58" s="288">
        <v>7937</v>
      </c>
      <c r="L58" s="288">
        <v>22645</v>
      </c>
      <c r="M58" s="316">
        <v>22645</v>
      </c>
      <c r="N58" s="288">
        <v>0</v>
      </c>
      <c r="O58" s="288">
        <v>0</v>
      </c>
      <c r="P58" s="288">
        <v>0</v>
      </c>
      <c r="Q58" s="288">
        <v>0</v>
      </c>
      <c r="R58" s="288">
        <v>0</v>
      </c>
      <c r="S58" s="288">
        <v>0</v>
      </c>
      <c r="T58" s="288">
        <v>0</v>
      </c>
      <c r="U58" s="288">
        <v>0</v>
      </c>
      <c r="V58" s="288">
        <v>0</v>
      </c>
      <c r="W58" s="288">
        <v>0</v>
      </c>
      <c r="Y58" s="288"/>
      <c r="Z58" s="288"/>
      <c r="AA58" s="288"/>
      <c r="AB58" s="288"/>
    </row>
    <row r="59" spans="1:28" ht="10.5">
      <c r="A59" s="294"/>
      <c r="B59" s="288"/>
      <c r="C59" s="288"/>
      <c r="D59" s="288"/>
      <c r="E59" s="288"/>
      <c r="F59" s="288"/>
      <c r="G59" s="288"/>
      <c r="H59" s="288"/>
      <c r="I59" s="288"/>
      <c r="J59" s="288"/>
      <c r="K59" s="288"/>
      <c r="L59" s="316"/>
      <c r="M59" s="316"/>
      <c r="P59" s="316"/>
      <c r="Q59" s="316"/>
      <c r="T59" s="316"/>
      <c r="Y59" s="288"/>
      <c r="Z59" s="288"/>
      <c r="AA59" s="288"/>
      <c r="AB59" s="288"/>
    </row>
    <row r="60" spans="1:28" ht="10.5">
      <c r="A60" s="294" t="s">
        <v>226</v>
      </c>
      <c r="B60" s="288">
        <v>41195230</v>
      </c>
      <c r="C60" s="288">
        <v>38669368</v>
      </c>
      <c r="D60" s="288">
        <v>39373048</v>
      </c>
      <c r="E60" s="288">
        <v>36995560</v>
      </c>
      <c r="F60" s="288">
        <v>14377782</v>
      </c>
      <c r="G60" s="288">
        <v>13701908</v>
      </c>
      <c r="H60" s="288">
        <v>22522253</v>
      </c>
      <c r="I60" s="288">
        <v>20929752</v>
      </c>
      <c r="J60" s="288">
        <v>464271</v>
      </c>
      <c r="K60" s="288">
        <v>436513</v>
      </c>
      <c r="L60" s="316">
        <v>1744979</v>
      </c>
      <c r="M60" s="316">
        <v>1744979</v>
      </c>
      <c r="N60" s="288">
        <v>0</v>
      </c>
      <c r="O60" s="288">
        <v>0</v>
      </c>
      <c r="P60" s="316">
        <v>263763</v>
      </c>
      <c r="Q60" s="316">
        <v>182408</v>
      </c>
      <c r="R60" s="288">
        <v>0</v>
      </c>
      <c r="S60" s="288">
        <v>0</v>
      </c>
      <c r="T60" s="316">
        <v>1822182</v>
      </c>
      <c r="U60" s="288">
        <v>1673808</v>
      </c>
      <c r="V60" s="288">
        <v>0</v>
      </c>
      <c r="W60" s="288">
        <v>0</v>
      </c>
      <c r="Y60" s="288"/>
      <c r="Z60" s="288"/>
      <c r="AA60" s="288"/>
      <c r="AB60" s="288"/>
    </row>
    <row r="61" spans="1:28" ht="10.5">
      <c r="A61" s="294" t="s">
        <v>227</v>
      </c>
      <c r="B61" s="288">
        <v>5509927</v>
      </c>
      <c r="C61" s="288">
        <v>5064521</v>
      </c>
      <c r="D61" s="288">
        <v>5101807</v>
      </c>
      <c r="E61" s="288">
        <v>4693032</v>
      </c>
      <c r="F61" s="288">
        <v>1864422</v>
      </c>
      <c r="G61" s="288">
        <v>1755968</v>
      </c>
      <c r="H61" s="288">
        <v>2916467</v>
      </c>
      <c r="I61" s="288">
        <v>2654055</v>
      </c>
      <c r="J61" s="288">
        <v>44545</v>
      </c>
      <c r="K61" s="288">
        <v>42204</v>
      </c>
      <c r="L61" s="316">
        <v>204190</v>
      </c>
      <c r="M61" s="316">
        <v>204190</v>
      </c>
      <c r="N61" s="288">
        <v>0</v>
      </c>
      <c r="O61" s="288">
        <v>0</v>
      </c>
      <c r="P61" s="316">
        <v>72183</v>
      </c>
      <c r="Q61" s="316">
        <v>36615</v>
      </c>
      <c r="R61" s="288">
        <v>0</v>
      </c>
      <c r="S61" s="288">
        <v>0</v>
      </c>
      <c r="T61" s="316">
        <v>408120</v>
      </c>
      <c r="U61" s="288">
        <v>371489</v>
      </c>
      <c r="V61" s="288">
        <v>0</v>
      </c>
      <c r="W61" s="288">
        <v>0</v>
      </c>
      <c r="Y61" s="288"/>
      <c r="Z61" s="288"/>
      <c r="AA61" s="288"/>
      <c r="AB61" s="288"/>
    </row>
    <row r="62" spans="1:28" ht="10.5">
      <c r="A62" s="294" t="s">
        <v>228</v>
      </c>
      <c r="B62" s="288">
        <v>5952121</v>
      </c>
      <c r="C62" s="288">
        <v>5492191</v>
      </c>
      <c r="D62" s="288">
        <v>5548448</v>
      </c>
      <c r="E62" s="288">
        <v>5130784</v>
      </c>
      <c r="F62" s="288">
        <v>2113468</v>
      </c>
      <c r="G62" s="288">
        <v>2025869</v>
      </c>
      <c r="H62" s="288">
        <v>3097429</v>
      </c>
      <c r="I62" s="288">
        <v>2773670</v>
      </c>
      <c r="J62" s="288">
        <v>64593</v>
      </c>
      <c r="K62" s="288">
        <v>60305</v>
      </c>
      <c r="L62" s="316">
        <v>256441</v>
      </c>
      <c r="M62" s="316">
        <v>256441</v>
      </c>
      <c r="N62" s="288">
        <v>0</v>
      </c>
      <c r="O62" s="288">
        <v>0</v>
      </c>
      <c r="P62" s="316">
        <v>16517</v>
      </c>
      <c r="Q62" s="316">
        <v>14499</v>
      </c>
      <c r="R62" s="288">
        <v>0</v>
      </c>
      <c r="S62" s="288">
        <v>0</v>
      </c>
      <c r="T62" s="316">
        <v>403673</v>
      </c>
      <c r="U62" s="288">
        <v>361407</v>
      </c>
      <c r="V62" s="288">
        <v>0</v>
      </c>
      <c r="W62" s="288">
        <v>0</v>
      </c>
      <c r="Y62" s="288"/>
      <c r="Z62" s="288"/>
      <c r="AA62" s="288"/>
      <c r="AB62" s="288"/>
    </row>
    <row r="63" spans="1:28" ht="10.5">
      <c r="A63" s="294" t="s">
        <v>229</v>
      </c>
      <c r="B63" s="288">
        <v>10258746</v>
      </c>
      <c r="C63" s="288">
        <v>9673103</v>
      </c>
      <c r="D63" s="288">
        <v>9483480</v>
      </c>
      <c r="E63" s="288">
        <v>8945340</v>
      </c>
      <c r="F63" s="288">
        <v>3032565</v>
      </c>
      <c r="G63" s="288">
        <v>2872960</v>
      </c>
      <c r="H63" s="288">
        <v>5916989</v>
      </c>
      <c r="I63" s="288">
        <v>5565626</v>
      </c>
      <c r="J63" s="288">
        <v>76261</v>
      </c>
      <c r="K63" s="288">
        <v>68261</v>
      </c>
      <c r="L63" s="288">
        <v>352872</v>
      </c>
      <c r="M63" s="316">
        <v>352872</v>
      </c>
      <c r="N63" s="288">
        <v>0</v>
      </c>
      <c r="O63" s="288">
        <v>0</v>
      </c>
      <c r="P63" s="316">
        <v>104793</v>
      </c>
      <c r="Q63" s="316">
        <v>85621</v>
      </c>
      <c r="R63" s="288">
        <v>0</v>
      </c>
      <c r="S63" s="288">
        <v>0</v>
      </c>
      <c r="T63" s="316">
        <v>775266</v>
      </c>
      <c r="U63" s="288">
        <v>727763</v>
      </c>
      <c r="V63" s="288">
        <v>0</v>
      </c>
      <c r="W63" s="288">
        <v>0</v>
      </c>
      <c r="Y63" s="288"/>
      <c r="Z63" s="288"/>
      <c r="AA63" s="288"/>
      <c r="AB63" s="288"/>
    </row>
    <row r="64" spans="1:28" ht="10.5">
      <c r="A64" s="294" t="s">
        <v>230</v>
      </c>
      <c r="B64" s="288">
        <v>1882015</v>
      </c>
      <c r="C64" s="288">
        <v>1765774</v>
      </c>
      <c r="D64" s="288">
        <v>1882015</v>
      </c>
      <c r="E64" s="288">
        <v>1765774</v>
      </c>
      <c r="F64" s="288">
        <v>771177</v>
      </c>
      <c r="G64" s="288">
        <v>726647</v>
      </c>
      <c r="H64" s="288">
        <v>985980</v>
      </c>
      <c r="I64" s="288">
        <v>920872</v>
      </c>
      <c r="J64" s="288">
        <v>28301</v>
      </c>
      <c r="K64" s="288">
        <v>26561</v>
      </c>
      <c r="L64" s="288">
        <v>81133</v>
      </c>
      <c r="M64" s="316">
        <v>81133</v>
      </c>
      <c r="N64" s="288">
        <v>0</v>
      </c>
      <c r="O64" s="288">
        <v>0</v>
      </c>
      <c r="P64" s="316">
        <v>15424</v>
      </c>
      <c r="Q64" s="316">
        <v>10561</v>
      </c>
      <c r="R64" s="288">
        <v>0</v>
      </c>
      <c r="S64" s="288">
        <v>0</v>
      </c>
      <c r="T64" s="288">
        <v>0</v>
      </c>
      <c r="U64" s="288">
        <v>0</v>
      </c>
      <c r="V64" s="288">
        <v>0</v>
      </c>
      <c r="W64" s="288">
        <v>0</v>
      </c>
      <c r="Y64" s="288"/>
      <c r="Z64" s="288"/>
      <c r="AA64" s="288"/>
      <c r="AB64" s="288"/>
    </row>
    <row r="65" spans="1:28" ht="10.5">
      <c r="A65" s="294" t="s">
        <v>231</v>
      </c>
      <c r="B65" s="288">
        <v>1323144</v>
      </c>
      <c r="C65" s="288">
        <v>1264182</v>
      </c>
      <c r="D65" s="288">
        <v>1323144</v>
      </c>
      <c r="E65" s="288">
        <v>1264182</v>
      </c>
      <c r="F65" s="288">
        <v>606844</v>
      </c>
      <c r="G65" s="288">
        <v>584732</v>
      </c>
      <c r="H65" s="288">
        <v>626267</v>
      </c>
      <c r="I65" s="288">
        <v>590571</v>
      </c>
      <c r="J65" s="288">
        <v>18404</v>
      </c>
      <c r="K65" s="288">
        <v>17510</v>
      </c>
      <c r="L65" s="288">
        <v>66525</v>
      </c>
      <c r="M65" s="316">
        <v>66525</v>
      </c>
      <c r="N65" s="288">
        <v>0</v>
      </c>
      <c r="O65" s="288">
        <v>0</v>
      </c>
      <c r="P65" s="316">
        <v>5104</v>
      </c>
      <c r="Q65" s="316">
        <v>4844</v>
      </c>
      <c r="R65" s="288">
        <v>0</v>
      </c>
      <c r="S65" s="288">
        <v>0</v>
      </c>
      <c r="T65" s="288">
        <v>0</v>
      </c>
      <c r="U65" s="288">
        <v>0</v>
      </c>
      <c r="V65" s="288">
        <v>0</v>
      </c>
      <c r="W65" s="288">
        <v>0</v>
      </c>
      <c r="Y65" s="288"/>
      <c r="Z65" s="288"/>
      <c r="AA65" s="288"/>
      <c r="AB65" s="288"/>
    </row>
    <row r="66" spans="1:28" ht="10.5">
      <c r="A66" s="294" t="s">
        <v>232</v>
      </c>
      <c r="B66" s="288">
        <v>1193730</v>
      </c>
      <c r="C66" s="288">
        <v>1126965</v>
      </c>
      <c r="D66" s="288">
        <v>1193730</v>
      </c>
      <c r="E66" s="288">
        <v>1126965</v>
      </c>
      <c r="F66" s="288">
        <v>520601</v>
      </c>
      <c r="G66" s="288">
        <v>508379</v>
      </c>
      <c r="H66" s="288">
        <v>597047</v>
      </c>
      <c r="I66" s="288">
        <v>542642</v>
      </c>
      <c r="J66" s="288">
        <v>19506</v>
      </c>
      <c r="K66" s="288">
        <v>19368</v>
      </c>
      <c r="L66" s="288">
        <v>55594</v>
      </c>
      <c r="M66" s="316">
        <v>55594</v>
      </c>
      <c r="N66" s="288">
        <v>0</v>
      </c>
      <c r="O66" s="288">
        <v>0</v>
      </c>
      <c r="P66" s="316">
        <v>982</v>
      </c>
      <c r="Q66" s="316">
        <v>982</v>
      </c>
      <c r="R66" s="288">
        <v>0</v>
      </c>
      <c r="S66" s="288">
        <v>0</v>
      </c>
      <c r="T66" s="288">
        <v>0</v>
      </c>
      <c r="U66" s="288">
        <v>0</v>
      </c>
      <c r="V66" s="288">
        <v>0</v>
      </c>
      <c r="W66" s="288">
        <v>0</v>
      </c>
      <c r="Y66" s="288"/>
      <c r="Z66" s="288"/>
      <c r="AA66" s="288"/>
      <c r="AB66" s="288"/>
    </row>
    <row r="67" spans="1:28" ht="10.5">
      <c r="A67" s="294" t="s">
        <v>233</v>
      </c>
      <c r="B67" s="288">
        <v>4118673</v>
      </c>
      <c r="C67" s="288">
        <v>3810853</v>
      </c>
      <c r="D67" s="288">
        <v>4118673</v>
      </c>
      <c r="E67" s="288">
        <v>3810853</v>
      </c>
      <c r="F67" s="288">
        <v>1639433</v>
      </c>
      <c r="G67" s="288">
        <v>1518180</v>
      </c>
      <c r="H67" s="288">
        <v>2236553</v>
      </c>
      <c r="I67" s="288">
        <v>2053883</v>
      </c>
      <c r="J67" s="288">
        <v>47906</v>
      </c>
      <c r="K67" s="288">
        <v>44009</v>
      </c>
      <c r="L67" s="288">
        <v>194746</v>
      </c>
      <c r="M67" s="316">
        <v>194746</v>
      </c>
      <c r="N67" s="288">
        <v>0</v>
      </c>
      <c r="O67" s="288">
        <v>0</v>
      </c>
      <c r="P67" s="316">
        <v>35</v>
      </c>
      <c r="Q67" s="316">
        <v>35</v>
      </c>
      <c r="R67" s="288">
        <v>0</v>
      </c>
      <c r="S67" s="288">
        <v>0</v>
      </c>
      <c r="T67" s="288">
        <v>0</v>
      </c>
      <c r="U67" s="288">
        <v>0</v>
      </c>
      <c r="V67" s="288">
        <v>0</v>
      </c>
      <c r="W67" s="288">
        <v>0</v>
      </c>
      <c r="Y67" s="288"/>
      <c r="Z67" s="288"/>
      <c r="AA67" s="288"/>
      <c r="AB67" s="288"/>
    </row>
    <row r="68" spans="1:28" ht="10.5">
      <c r="A68" s="294" t="s">
        <v>234</v>
      </c>
      <c r="B68" s="288">
        <v>2726605</v>
      </c>
      <c r="C68" s="288">
        <v>2593083</v>
      </c>
      <c r="D68" s="288">
        <v>2622707</v>
      </c>
      <c r="E68" s="288">
        <v>2497709</v>
      </c>
      <c r="F68" s="288">
        <v>847728</v>
      </c>
      <c r="G68" s="288">
        <v>810249</v>
      </c>
      <c r="H68" s="288">
        <v>1626382</v>
      </c>
      <c r="I68" s="288">
        <v>1546237</v>
      </c>
      <c r="J68" s="288">
        <v>32972</v>
      </c>
      <c r="K68" s="288">
        <v>30592</v>
      </c>
      <c r="L68" s="288">
        <v>93288</v>
      </c>
      <c r="M68" s="316">
        <v>93288</v>
      </c>
      <c r="N68" s="288">
        <v>0</v>
      </c>
      <c r="O68" s="288">
        <v>0</v>
      </c>
      <c r="P68" s="316">
        <v>22337</v>
      </c>
      <c r="Q68" s="316">
        <v>17343</v>
      </c>
      <c r="R68" s="288">
        <v>0</v>
      </c>
      <c r="S68" s="288">
        <v>0</v>
      </c>
      <c r="T68" s="316">
        <v>103898</v>
      </c>
      <c r="U68" s="288">
        <v>95374</v>
      </c>
      <c r="V68" s="288">
        <v>0</v>
      </c>
      <c r="W68" s="288">
        <v>0</v>
      </c>
      <c r="Y68" s="288"/>
      <c r="Z68" s="288"/>
      <c r="AA68" s="288"/>
      <c r="AB68" s="288"/>
    </row>
    <row r="69" spans="1:28" ht="10.5">
      <c r="A69" s="294" t="s">
        <v>235</v>
      </c>
      <c r="B69" s="288">
        <v>872311</v>
      </c>
      <c r="C69" s="288">
        <v>854120</v>
      </c>
      <c r="D69" s="288">
        <v>872311</v>
      </c>
      <c r="E69" s="288">
        <v>854120</v>
      </c>
      <c r="F69" s="288">
        <v>351926</v>
      </c>
      <c r="G69" s="288">
        <v>348107</v>
      </c>
      <c r="H69" s="288">
        <v>440114</v>
      </c>
      <c r="I69" s="288">
        <v>426505</v>
      </c>
      <c r="J69" s="288">
        <v>17024</v>
      </c>
      <c r="K69" s="288">
        <v>16677</v>
      </c>
      <c r="L69" s="288">
        <v>61748</v>
      </c>
      <c r="M69" s="316">
        <v>61748</v>
      </c>
      <c r="N69" s="288">
        <v>0</v>
      </c>
      <c r="O69" s="288">
        <v>0</v>
      </c>
      <c r="P69" s="316">
        <v>1499</v>
      </c>
      <c r="Q69" s="316">
        <v>1083</v>
      </c>
      <c r="R69" s="288">
        <v>0</v>
      </c>
      <c r="S69" s="288">
        <v>0</v>
      </c>
      <c r="T69" s="288">
        <v>0</v>
      </c>
      <c r="U69" s="288">
        <v>0</v>
      </c>
      <c r="V69" s="288">
        <v>0</v>
      </c>
      <c r="W69" s="288">
        <v>0</v>
      </c>
      <c r="Y69" s="288"/>
      <c r="Z69" s="288"/>
      <c r="AA69" s="288"/>
      <c r="AB69" s="288"/>
    </row>
    <row r="70" spans="1:28" ht="10.5">
      <c r="A70" s="294" t="s">
        <v>236</v>
      </c>
      <c r="B70" s="288">
        <v>592632</v>
      </c>
      <c r="C70" s="288">
        <v>559957</v>
      </c>
      <c r="D70" s="288">
        <v>592632</v>
      </c>
      <c r="E70" s="288">
        <v>559957</v>
      </c>
      <c r="F70" s="288">
        <v>187265</v>
      </c>
      <c r="G70" s="288">
        <v>182945</v>
      </c>
      <c r="H70" s="288">
        <v>363686</v>
      </c>
      <c r="I70" s="288">
        <v>335956</v>
      </c>
      <c r="J70" s="288">
        <v>12070</v>
      </c>
      <c r="K70" s="288">
        <v>11469</v>
      </c>
      <c r="L70" s="288">
        <v>29482</v>
      </c>
      <c r="M70" s="316">
        <v>29482</v>
      </c>
      <c r="N70" s="288">
        <v>0</v>
      </c>
      <c r="O70" s="288">
        <v>0</v>
      </c>
      <c r="P70" s="316">
        <v>129</v>
      </c>
      <c r="Q70" s="316">
        <v>105</v>
      </c>
      <c r="R70" s="288">
        <v>0</v>
      </c>
      <c r="S70" s="288">
        <v>0</v>
      </c>
      <c r="T70" s="288">
        <v>0</v>
      </c>
      <c r="U70" s="288">
        <v>0</v>
      </c>
      <c r="V70" s="288">
        <v>0</v>
      </c>
      <c r="W70" s="288">
        <v>0</v>
      </c>
      <c r="Y70" s="288"/>
      <c r="Z70" s="288"/>
      <c r="AA70" s="288"/>
      <c r="AB70" s="288"/>
    </row>
    <row r="71" spans="1:28" ht="10.5">
      <c r="A71" s="294" t="s">
        <v>237</v>
      </c>
      <c r="B71" s="288">
        <v>383480</v>
      </c>
      <c r="C71" s="288">
        <v>367885</v>
      </c>
      <c r="D71" s="288">
        <v>383480</v>
      </c>
      <c r="E71" s="288">
        <v>367885</v>
      </c>
      <c r="F71" s="288">
        <v>143425</v>
      </c>
      <c r="G71" s="288">
        <v>141742</v>
      </c>
      <c r="H71" s="288">
        <v>207984</v>
      </c>
      <c r="I71" s="288">
        <v>194485</v>
      </c>
      <c r="J71" s="288">
        <v>8465</v>
      </c>
      <c r="K71" s="288">
        <v>8177</v>
      </c>
      <c r="L71" s="288">
        <v>21614</v>
      </c>
      <c r="M71" s="316">
        <v>21614</v>
      </c>
      <c r="N71" s="288">
        <v>0</v>
      </c>
      <c r="O71" s="288">
        <v>0</v>
      </c>
      <c r="P71" s="316">
        <v>1992</v>
      </c>
      <c r="Q71" s="316">
        <v>1867</v>
      </c>
      <c r="R71" s="288">
        <v>0</v>
      </c>
      <c r="S71" s="288">
        <v>0</v>
      </c>
      <c r="T71" s="288">
        <v>0</v>
      </c>
      <c r="U71" s="288">
        <v>0</v>
      </c>
      <c r="V71" s="288">
        <v>0</v>
      </c>
      <c r="W71" s="288">
        <v>0</v>
      </c>
      <c r="Y71" s="288"/>
      <c r="Z71" s="288"/>
      <c r="AA71" s="288"/>
      <c r="AB71" s="288"/>
    </row>
    <row r="72" spans="1:28" ht="10.5">
      <c r="A72" s="294" t="s">
        <v>238</v>
      </c>
      <c r="B72" s="288">
        <v>879731</v>
      </c>
      <c r="C72" s="288">
        <v>828297</v>
      </c>
      <c r="D72" s="288">
        <v>879731</v>
      </c>
      <c r="E72" s="288">
        <v>828297</v>
      </c>
      <c r="F72" s="288">
        <v>116588</v>
      </c>
      <c r="G72" s="288">
        <v>116080</v>
      </c>
      <c r="H72" s="288">
        <v>716774</v>
      </c>
      <c r="I72" s="288">
        <v>679767</v>
      </c>
      <c r="J72" s="288">
        <v>5979</v>
      </c>
      <c r="K72" s="288">
        <v>5975</v>
      </c>
      <c r="L72" s="288">
        <v>25969</v>
      </c>
      <c r="M72" s="316">
        <v>25969</v>
      </c>
      <c r="N72" s="288">
        <v>0</v>
      </c>
      <c r="O72" s="288">
        <v>0</v>
      </c>
      <c r="P72" s="316">
        <v>14421</v>
      </c>
      <c r="Q72" s="316">
        <v>506</v>
      </c>
      <c r="R72" s="288">
        <v>0</v>
      </c>
      <c r="S72" s="288">
        <v>0</v>
      </c>
      <c r="T72" s="288">
        <v>0</v>
      </c>
      <c r="U72" s="288">
        <v>0</v>
      </c>
      <c r="V72" s="288">
        <v>0</v>
      </c>
      <c r="W72" s="288">
        <v>0</v>
      </c>
      <c r="Y72" s="288"/>
      <c r="Z72" s="288"/>
      <c r="AA72" s="288"/>
      <c r="AB72" s="288"/>
    </row>
    <row r="73" spans="1:28" ht="10.5">
      <c r="A73" s="294" t="s">
        <v>239</v>
      </c>
      <c r="B73" s="288">
        <v>3139817</v>
      </c>
      <c r="C73" s="288">
        <v>2963253</v>
      </c>
      <c r="D73" s="288">
        <v>3023803</v>
      </c>
      <c r="E73" s="288">
        <v>2856425</v>
      </c>
      <c r="F73" s="288">
        <v>1234445</v>
      </c>
      <c r="G73" s="288">
        <v>1176498</v>
      </c>
      <c r="H73" s="288">
        <v>1566148</v>
      </c>
      <c r="I73" s="288">
        <v>1459299</v>
      </c>
      <c r="J73" s="288">
        <v>43735</v>
      </c>
      <c r="K73" s="288">
        <v>41153</v>
      </c>
      <c r="L73" s="288">
        <v>171128</v>
      </c>
      <c r="M73" s="316">
        <v>171128</v>
      </c>
      <c r="N73" s="288">
        <v>0</v>
      </c>
      <c r="O73" s="288">
        <v>0</v>
      </c>
      <c r="P73" s="316">
        <v>8347</v>
      </c>
      <c r="Q73" s="316">
        <v>8347</v>
      </c>
      <c r="R73" s="288">
        <v>0</v>
      </c>
      <c r="S73" s="288">
        <v>0</v>
      </c>
      <c r="T73" s="316">
        <v>116014</v>
      </c>
      <c r="U73" s="288">
        <v>106828</v>
      </c>
      <c r="V73" s="288">
        <v>0</v>
      </c>
      <c r="W73" s="288">
        <v>0</v>
      </c>
      <c r="Y73" s="288"/>
      <c r="Z73" s="288"/>
      <c r="AA73" s="288"/>
      <c r="AB73" s="288"/>
    </row>
    <row r="74" spans="1:28" ht="10.5">
      <c r="A74" s="294" t="s">
        <v>240</v>
      </c>
      <c r="B74" s="288">
        <v>632008</v>
      </c>
      <c r="C74" s="288">
        <v>599027</v>
      </c>
      <c r="D74" s="288">
        <v>627020</v>
      </c>
      <c r="E74" s="288">
        <v>598303</v>
      </c>
      <c r="F74" s="288">
        <v>240305</v>
      </c>
      <c r="G74" s="288">
        <v>233830</v>
      </c>
      <c r="H74" s="288">
        <v>342513</v>
      </c>
      <c r="I74" s="288">
        <v>320311</v>
      </c>
      <c r="J74" s="288">
        <v>9075</v>
      </c>
      <c r="K74" s="288">
        <v>9035</v>
      </c>
      <c r="L74" s="288">
        <v>35127</v>
      </c>
      <c r="M74" s="316">
        <v>35127</v>
      </c>
      <c r="N74" s="288">
        <v>0</v>
      </c>
      <c r="O74" s="288">
        <v>0</v>
      </c>
      <c r="P74" s="316">
        <v>0</v>
      </c>
      <c r="Q74" s="316">
        <v>0</v>
      </c>
      <c r="R74" s="288">
        <v>0</v>
      </c>
      <c r="S74" s="288">
        <v>0</v>
      </c>
      <c r="T74" s="316">
        <v>4988</v>
      </c>
      <c r="U74" s="288">
        <v>724</v>
      </c>
      <c r="V74" s="288">
        <v>0</v>
      </c>
      <c r="W74" s="288">
        <v>0</v>
      </c>
      <c r="Y74" s="288"/>
      <c r="Z74" s="288"/>
      <c r="AA74" s="288"/>
      <c r="AB74" s="288"/>
    </row>
    <row r="75" spans="1:28" ht="10.5">
      <c r="A75" s="294" t="s">
        <v>241</v>
      </c>
      <c r="B75" s="288">
        <v>989752</v>
      </c>
      <c r="C75" s="288">
        <v>973618</v>
      </c>
      <c r="D75" s="288">
        <v>989752</v>
      </c>
      <c r="E75" s="288">
        <v>973618</v>
      </c>
      <c r="F75" s="288">
        <v>415043</v>
      </c>
      <c r="G75" s="288">
        <v>410989</v>
      </c>
      <c r="H75" s="288">
        <v>500424</v>
      </c>
      <c r="I75" s="288">
        <v>488459</v>
      </c>
      <c r="J75" s="288">
        <v>19485</v>
      </c>
      <c r="K75" s="288">
        <v>19370</v>
      </c>
      <c r="L75" s="288">
        <v>54800</v>
      </c>
      <c r="M75" s="316">
        <v>54800</v>
      </c>
      <c r="N75" s="288">
        <v>0</v>
      </c>
      <c r="O75" s="288">
        <v>0</v>
      </c>
      <c r="P75" s="288">
        <v>0</v>
      </c>
      <c r="Q75" s="288">
        <v>0</v>
      </c>
      <c r="R75" s="288">
        <v>0</v>
      </c>
      <c r="S75" s="288">
        <v>0</v>
      </c>
      <c r="T75" s="288">
        <v>0</v>
      </c>
      <c r="U75" s="288">
        <v>0</v>
      </c>
      <c r="V75" s="288">
        <v>0</v>
      </c>
      <c r="W75" s="288">
        <v>0</v>
      </c>
      <c r="Y75" s="288"/>
      <c r="Z75" s="288"/>
      <c r="AA75" s="288"/>
      <c r="AB75" s="288"/>
    </row>
    <row r="76" spans="1:28" ht="10.5">
      <c r="A76" s="294" t="s">
        <v>242</v>
      </c>
      <c r="B76" s="288">
        <v>440025</v>
      </c>
      <c r="C76" s="288">
        <v>435351</v>
      </c>
      <c r="D76" s="288">
        <v>430624</v>
      </c>
      <c r="E76" s="288">
        <v>425950</v>
      </c>
      <c r="F76" s="288">
        <v>179504</v>
      </c>
      <c r="G76" s="288">
        <v>177450</v>
      </c>
      <c r="H76" s="288">
        <v>220937</v>
      </c>
      <c r="I76" s="288">
        <v>218317</v>
      </c>
      <c r="J76" s="288">
        <v>8232</v>
      </c>
      <c r="K76" s="288">
        <v>8232</v>
      </c>
      <c r="L76" s="288">
        <v>21951</v>
      </c>
      <c r="M76" s="316">
        <v>21951</v>
      </c>
      <c r="N76" s="288">
        <v>0</v>
      </c>
      <c r="O76" s="288">
        <v>0</v>
      </c>
      <c r="P76" s="288">
        <v>0</v>
      </c>
      <c r="Q76" s="288">
        <v>0</v>
      </c>
      <c r="R76" s="288">
        <v>0</v>
      </c>
      <c r="S76" s="288">
        <v>0</v>
      </c>
      <c r="T76" s="316">
        <v>9401</v>
      </c>
      <c r="U76" s="288">
        <v>9401</v>
      </c>
      <c r="V76" s="288">
        <v>0</v>
      </c>
      <c r="W76" s="288">
        <v>0</v>
      </c>
      <c r="Y76" s="288"/>
      <c r="Z76" s="288"/>
      <c r="AA76" s="288"/>
      <c r="AB76" s="288"/>
    </row>
    <row r="77" spans="1:28" ht="10.5">
      <c r="A77" s="294" t="s">
        <v>243</v>
      </c>
      <c r="B77" s="288">
        <v>300513</v>
      </c>
      <c r="C77" s="288">
        <v>297188</v>
      </c>
      <c r="D77" s="288">
        <v>299691</v>
      </c>
      <c r="E77" s="288">
        <v>296366</v>
      </c>
      <c r="F77" s="288">
        <v>113043</v>
      </c>
      <c r="G77" s="288">
        <v>111283</v>
      </c>
      <c r="H77" s="288">
        <v>160559</v>
      </c>
      <c r="I77" s="288">
        <v>159097</v>
      </c>
      <c r="J77" s="288">
        <v>7718</v>
      </c>
      <c r="K77" s="288">
        <v>7615</v>
      </c>
      <c r="L77" s="288">
        <v>18371</v>
      </c>
      <c r="M77" s="316">
        <v>18371</v>
      </c>
      <c r="N77" s="288">
        <v>0</v>
      </c>
      <c r="O77" s="288">
        <v>0</v>
      </c>
      <c r="P77" s="288">
        <v>0</v>
      </c>
      <c r="Q77" s="288">
        <v>0</v>
      </c>
      <c r="R77" s="288">
        <v>0</v>
      </c>
      <c r="S77" s="288">
        <v>0</v>
      </c>
      <c r="T77" s="316">
        <v>822</v>
      </c>
      <c r="U77" s="288">
        <v>822</v>
      </c>
      <c r="V77" s="288">
        <v>0</v>
      </c>
      <c r="W77" s="288">
        <v>0</v>
      </c>
      <c r="Y77" s="288"/>
      <c r="Z77" s="288"/>
      <c r="AA77" s="288"/>
      <c r="AB77" s="288"/>
    </row>
    <row r="78" spans="1:28" ht="10.5">
      <c r="A78" s="294"/>
      <c r="B78" s="288"/>
      <c r="C78" s="288"/>
      <c r="D78" s="288"/>
      <c r="E78" s="288"/>
      <c r="F78" s="288"/>
      <c r="G78" s="288"/>
      <c r="H78" s="288"/>
      <c r="I78" s="288"/>
      <c r="J78" s="288"/>
      <c r="K78" s="288"/>
      <c r="L78" s="316"/>
      <c r="M78" s="316"/>
      <c r="P78" s="316"/>
      <c r="Q78" s="316"/>
      <c r="T78" s="316"/>
      <c r="Y78" s="288"/>
      <c r="Z78" s="288"/>
      <c r="AA78" s="288"/>
      <c r="AB78" s="288"/>
    </row>
    <row r="79" spans="1:28" ht="10.5">
      <c r="A79" s="294" t="s">
        <v>244</v>
      </c>
      <c r="B79" s="288">
        <v>24116460</v>
      </c>
      <c r="C79" s="288">
        <v>23283877</v>
      </c>
      <c r="D79" s="288">
        <v>23213534</v>
      </c>
      <c r="E79" s="288">
        <v>22417303</v>
      </c>
      <c r="F79" s="288">
        <v>8919926</v>
      </c>
      <c r="G79" s="288">
        <v>8689842</v>
      </c>
      <c r="H79" s="288">
        <v>12702468</v>
      </c>
      <c r="I79" s="288">
        <v>12145532</v>
      </c>
      <c r="J79" s="288">
        <v>358520</v>
      </c>
      <c r="K79" s="288">
        <v>349754</v>
      </c>
      <c r="L79" s="316">
        <v>1206197</v>
      </c>
      <c r="M79" s="316">
        <v>1206197</v>
      </c>
      <c r="N79" s="288">
        <v>454</v>
      </c>
      <c r="O79" s="288">
        <v>454</v>
      </c>
      <c r="P79" s="316">
        <v>25969</v>
      </c>
      <c r="Q79" s="316">
        <v>25524</v>
      </c>
      <c r="R79" s="288">
        <v>0</v>
      </c>
      <c r="S79" s="288">
        <v>0</v>
      </c>
      <c r="T79" s="316">
        <v>902926</v>
      </c>
      <c r="U79" s="288">
        <v>866574</v>
      </c>
      <c r="V79" s="288">
        <v>0</v>
      </c>
      <c r="W79" s="288">
        <v>0</v>
      </c>
      <c r="Y79" s="288"/>
      <c r="Z79" s="288"/>
      <c r="AA79" s="288"/>
      <c r="AB79" s="288"/>
    </row>
    <row r="80" spans="1:28" ht="10.5">
      <c r="A80" s="294" t="s">
        <v>245</v>
      </c>
      <c r="B80" s="288">
        <v>6632678</v>
      </c>
      <c r="C80" s="288">
        <v>6344636</v>
      </c>
      <c r="D80" s="288">
        <v>6009372</v>
      </c>
      <c r="E80" s="288">
        <v>5753172</v>
      </c>
      <c r="F80" s="288">
        <v>2691825</v>
      </c>
      <c r="G80" s="288">
        <v>2589776</v>
      </c>
      <c r="H80" s="288">
        <v>2873110</v>
      </c>
      <c r="I80" s="288">
        <v>2723890</v>
      </c>
      <c r="J80" s="288">
        <v>80180</v>
      </c>
      <c r="K80" s="288">
        <v>75249</v>
      </c>
      <c r="L80" s="316">
        <v>354158</v>
      </c>
      <c r="M80" s="316">
        <v>354158</v>
      </c>
      <c r="N80" s="288">
        <v>0</v>
      </c>
      <c r="O80" s="288">
        <v>0</v>
      </c>
      <c r="P80" s="316">
        <v>10099</v>
      </c>
      <c r="Q80" s="316">
        <v>10099</v>
      </c>
      <c r="R80" s="288">
        <v>0</v>
      </c>
      <c r="S80" s="288">
        <v>0</v>
      </c>
      <c r="T80" s="316">
        <v>623306</v>
      </c>
      <c r="U80" s="288">
        <v>591464</v>
      </c>
      <c r="V80" s="288">
        <v>0</v>
      </c>
      <c r="W80" s="288">
        <v>0</v>
      </c>
      <c r="Y80" s="288"/>
      <c r="Z80" s="288"/>
      <c r="AA80" s="288"/>
      <c r="AB80" s="288"/>
    </row>
    <row r="81" spans="1:28" ht="10.5">
      <c r="A81" s="294" t="s">
        <v>246</v>
      </c>
      <c r="B81" s="288">
        <v>798182</v>
      </c>
      <c r="C81" s="288">
        <v>749220</v>
      </c>
      <c r="D81" s="288">
        <v>627732</v>
      </c>
      <c r="E81" s="288">
        <v>583280</v>
      </c>
      <c r="F81" s="288">
        <v>192642</v>
      </c>
      <c r="G81" s="288">
        <v>183531</v>
      </c>
      <c r="H81" s="288">
        <v>389326</v>
      </c>
      <c r="I81" s="288">
        <v>353996</v>
      </c>
      <c r="J81" s="288">
        <v>6191</v>
      </c>
      <c r="K81" s="288">
        <v>6180</v>
      </c>
      <c r="L81" s="316">
        <v>39573</v>
      </c>
      <c r="M81" s="316">
        <v>39573</v>
      </c>
      <c r="N81" s="288">
        <v>0</v>
      </c>
      <c r="O81" s="288">
        <v>0</v>
      </c>
      <c r="P81" s="288">
        <v>0</v>
      </c>
      <c r="Q81" s="288">
        <v>0</v>
      </c>
      <c r="R81" s="288">
        <v>0</v>
      </c>
      <c r="S81" s="288">
        <v>0</v>
      </c>
      <c r="T81" s="316">
        <v>170450</v>
      </c>
      <c r="U81" s="288">
        <v>165940</v>
      </c>
      <c r="V81" s="288">
        <v>0</v>
      </c>
      <c r="W81" s="288">
        <v>0</v>
      </c>
      <c r="Y81" s="288"/>
      <c r="Z81" s="288"/>
      <c r="AA81" s="288"/>
      <c r="AB81" s="288"/>
    </row>
    <row r="82" spans="1:28" ht="10.5">
      <c r="A82" s="294" t="s">
        <v>247</v>
      </c>
      <c r="B82" s="288">
        <v>440514</v>
      </c>
      <c r="C82" s="288">
        <v>437266</v>
      </c>
      <c r="D82" s="288">
        <v>440514</v>
      </c>
      <c r="E82" s="288">
        <v>437266</v>
      </c>
      <c r="F82" s="288">
        <v>191188</v>
      </c>
      <c r="G82" s="288">
        <v>189148</v>
      </c>
      <c r="H82" s="288">
        <v>214475</v>
      </c>
      <c r="I82" s="288">
        <v>213285</v>
      </c>
      <c r="J82" s="288">
        <v>10481</v>
      </c>
      <c r="K82" s="288">
        <v>10463</v>
      </c>
      <c r="L82" s="316">
        <v>23989</v>
      </c>
      <c r="M82" s="316">
        <v>23989</v>
      </c>
      <c r="N82" s="288">
        <v>98</v>
      </c>
      <c r="O82" s="288">
        <v>98</v>
      </c>
      <c r="P82" s="316">
        <v>283</v>
      </c>
      <c r="Q82" s="316">
        <v>283</v>
      </c>
      <c r="R82" s="288">
        <v>0</v>
      </c>
      <c r="S82" s="288">
        <v>0</v>
      </c>
      <c r="T82" s="288">
        <v>0</v>
      </c>
      <c r="U82" s="288">
        <v>0</v>
      </c>
      <c r="V82" s="288">
        <v>0</v>
      </c>
      <c r="W82" s="288">
        <v>0</v>
      </c>
      <c r="Y82" s="288"/>
      <c r="Z82" s="288"/>
      <c r="AA82" s="288"/>
      <c r="AB82" s="288"/>
    </row>
    <row r="83" spans="1:28" ht="10.5">
      <c r="A83" s="294" t="s">
        <v>248</v>
      </c>
      <c r="B83" s="288">
        <v>1329186</v>
      </c>
      <c r="C83" s="288">
        <v>1301552</v>
      </c>
      <c r="D83" s="288">
        <v>1319958</v>
      </c>
      <c r="E83" s="288">
        <v>1292324</v>
      </c>
      <c r="F83" s="288">
        <v>594916</v>
      </c>
      <c r="G83" s="288">
        <v>581169</v>
      </c>
      <c r="H83" s="288">
        <v>619702</v>
      </c>
      <c r="I83" s="288">
        <v>605994</v>
      </c>
      <c r="J83" s="288">
        <v>25615</v>
      </c>
      <c r="K83" s="288">
        <v>25436</v>
      </c>
      <c r="L83" s="316">
        <v>79725</v>
      </c>
      <c r="M83" s="316">
        <v>79725</v>
      </c>
      <c r="N83" s="288">
        <v>0</v>
      </c>
      <c r="O83" s="288">
        <v>0</v>
      </c>
      <c r="P83" s="288">
        <v>0</v>
      </c>
      <c r="Q83" s="288">
        <v>0</v>
      </c>
      <c r="R83" s="288">
        <v>0</v>
      </c>
      <c r="S83" s="288">
        <v>0</v>
      </c>
      <c r="T83" s="316">
        <v>9228</v>
      </c>
      <c r="U83" s="288">
        <v>9228</v>
      </c>
      <c r="V83" s="288">
        <v>0</v>
      </c>
      <c r="W83" s="288">
        <v>0</v>
      </c>
      <c r="Y83" s="288"/>
      <c r="Z83" s="288"/>
      <c r="AA83" s="288"/>
      <c r="AB83" s="288"/>
    </row>
    <row r="84" spans="1:28" ht="10.5">
      <c r="A84" s="294" t="s">
        <v>249</v>
      </c>
      <c r="B84" s="288">
        <v>1871705</v>
      </c>
      <c r="C84" s="288">
        <v>1717303</v>
      </c>
      <c r="D84" s="288">
        <v>1869099</v>
      </c>
      <c r="E84" s="288">
        <v>1714697</v>
      </c>
      <c r="F84" s="288">
        <v>671159</v>
      </c>
      <c r="G84" s="288">
        <v>655784</v>
      </c>
      <c r="H84" s="288">
        <v>1059837</v>
      </c>
      <c r="I84" s="288">
        <v>921862</v>
      </c>
      <c r="J84" s="288">
        <v>35773</v>
      </c>
      <c r="K84" s="288">
        <v>35166</v>
      </c>
      <c r="L84" s="316">
        <v>101052</v>
      </c>
      <c r="M84" s="316">
        <v>101052</v>
      </c>
      <c r="N84" s="288">
        <v>0</v>
      </c>
      <c r="O84" s="288">
        <v>0</v>
      </c>
      <c r="P84" s="316">
        <v>1278</v>
      </c>
      <c r="Q84" s="316">
        <v>833</v>
      </c>
      <c r="R84" s="288">
        <v>0</v>
      </c>
      <c r="S84" s="288">
        <v>0</v>
      </c>
      <c r="T84" s="316">
        <v>2606</v>
      </c>
      <c r="U84" s="288">
        <v>2606</v>
      </c>
      <c r="V84" s="288">
        <v>0</v>
      </c>
      <c r="W84" s="288">
        <v>0</v>
      </c>
      <c r="Y84" s="288"/>
      <c r="Z84" s="288"/>
      <c r="AA84" s="288"/>
      <c r="AB84" s="288"/>
    </row>
    <row r="85" spans="1:28" ht="10.5">
      <c r="A85" s="294" t="s">
        <v>250</v>
      </c>
      <c r="B85" s="288">
        <v>1127045</v>
      </c>
      <c r="C85" s="288">
        <v>1096922</v>
      </c>
      <c r="D85" s="288">
        <v>1121544</v>
      </c>
      <c r="E85" s="288">
        <v>1091421</v>
      </c>
      <c r="F85" s="288">
        <v>454138</v>
      </c>
      <c r="G85" s="288">
        <v>444306</v>
      </c>
      <c r="H85" s="288">
        <v>579782</v>
      </c>
      <c r="I85" s="288">
        <v>559744</v>
      </c>
      <c r="J85" s="288">
        <v>19461</v>
      </c>
      <c r="K85" s="288">
        <v>19208</v>
      </c>
      <c r="L85" s="316">
        <v>64212</v>
      </c>
      <c r="M85" s="316">
        <v>64212</v>
      </c>
      <c r="N85" s="288">
        <v>0</v>
      </c>
      <c r="O85" s="288">
        <v>0</v>
      </c>
      <c r="P85" s="316">
        <v>3951</v>
      </c>
      <c r="Q85" s="316">
        <v>3951</v>
      </c>
      <c r="R85" s="288">
        <v>0</v>
      </c>
      <c r="S85" s="288">
        <v>0</v>
      </c>
      <c r="T85" s="316">
        <v>5501</v>
      </c>
      <c r="U85" s="288">
        <v>5501</v>
      </c>
      <c r="V85" s="288">
        <v>0</v>
      </c>
      <c r="W85" s="288">
        <v>0</v>
      </c>
      <c r="Y85" s="288"/>
      <c r="Z85" s="288"/>
      <c r="AA85" s="288"/>
      <c r="AB85" s="288"/>
    </row>
    <row r="86" spans="1:28" ht="10.5">
      <c r="A86" s="294" t="s">
        <v>251</v>
      </c>
      <c r="B86" s="288">
        <v>439088</v>
      </c>
      <c r="C86" s="288">
        <v>433019</v>
      </c>
      <c r="D86" s="288">
        <v>399255</v>
      </c>
      <c r="E86" s="288">
        <v>393186</v>
      </c>
      <c r="F86" s="288">
        <v>162632</v>
      </c>
      <c r="G86" s="288">
        <v>162324</v>
      </c>
      <c r="H86" s="288">
        <v>199825</v>
      </c>
      <c r="I86" s="288">
        <v>194068</v>
      </c>
      <c r="J86" s="288">
        <v>11735</v>
      </c>
      <c r="K86" s="288">
        <v>11731</v>
      </c>
      <c r="L86" s="316">
        <v>24721</v>
      </c>
      <c r="M86" s="316">
        <v>24721</v>
      </c>
      <c r="N86" s="288">
        <v>0</v>
      </c>
      <c r="O86" s="288">
        <v>0</v>
      </c>
      <c r="P86" s="316">
        <v>342</v>
      </c>
      <c r="Q86" s="316">
        <v>342</v>
      </c>
      <c r="R86" s="288">
        <v>0</v>
      </c>
      <c r="S86" s="288">
        <v>0</v>
      </c>
      <c r="T86" s="288">
        <v>39833</v>
      </c>
      <c r="U86" s="288">
        <v>39833</v>
      </c>
      <c r="V86" s="288">
        <v>0</v>
      </c>
      <c r="W86" s="288">
        <v>0</v>
      </c>
      <c r="Y86" s="288"/>
      <c r="Z86" s="288"/>
      <c r="AA86" s="288"/>
      <c r="AB86" s="288"/>
    </row>
    <row r="87" spans="1:28" ht="10.5">
      <c r="A87" s="294" t="s">
        <v>252</v>
      </c>
      <c r="B87" s="288">
        <v>619486</v>
      </c>
      <c r="C87" s="288">
        <v>610233</v>
      </c>
      <c r="D87" s="288">
        <v>618774</v>
      </c>
      <c r="E87" s="288">
        <v>609521</v>
      </c>
      <c r="F87" s="288">
        <v>232281</v>
      </c>
      <c r="G87" s="288">
        <v>229583</v>
      </c>
      <c r="H87" s="288">
        <v>340314</v>
      </c>
      <c r="I87" s="288">
        <v>333879</v>
      </c>
      <c r="J87" s="288">
        <v>13635</v>
      </c>
      <c r="K87" s="288">
        <v>13515</v>
      </c>
      <c r="L87" s="316">
        <v>32544</v>
      </c>
      <c r="M87" s="316">
        <v>32544</v>
      </c>
      <c r="N87" s="288">
        <v>0</v>
      </c>
      <c r="O87" s="288">
        <v>0</v>
      </c>
      <c r="P87" s="288">
        <v>0</v>
      </c>
      <c r="Q87" s="288">
        <v>0</v>
      </c>
      <c r="R87" s="288">
        <v>0</v>
      </c>
      <c r="S87" s="288">
        <v>0</v>
      </c>
      <c r="T87" s="316">
        <v>712</v>
      </c>
      <c r="U87" s="288">
        <v>712</v>
      </c>
      <c r="V87" s="288">
        <v>0</v>
      </c>
      <c r="W87" s="288">
        <v>0</v>
      </c>
      <c r="Y87" s="288"/>
      <c r="Z87" s="288"/>
      <c r="AA87" s="288"/>
      <c r="AB87" s="288"/>
    </row>
    <row r="88" spans="1:28" ht="10.5">
      <c r="A88" s="294" t="s">
        <v>253</v>
      </c>
      <c r="B88" s="288">
        <v>1066434</v>
      </c>
      <c r="C88" s="288">
        <v>1005625</v>
      </c>
      <c r="D88" s="288">
        <v>1061324</v>
      </c>
      <c r="E88" s="288">
        <v>1000515</v>
      </c>
      <c r="F88" s="288">
        <v>419607</v>
      </c>
      <c r="G88" s="288">
        <v>399968</v>
      </c>
      <c r="H88" s="288">
        <v>554043</v>
      </c>
      <c r="I88" s="288">
        <v>513923</v>
      </c>
      <c r="J88" s="288">
        <v>18618</v>
      </c>
      <c r="K88" s="288">
        <v>17568</v>
      </c>
      <c r="L88" s="316">
        <v>69056</v>
      </c>
      <c r="M88" s="316">
        <v>69056</v>
      </c>
      <c r="N88" s="288">
        <v>0</v>
      </c>
      <c r="O88" s="288">
        <v>0</v>
      </c>
      <c r="P88" s="288">
        <v>0</v>
      </c>
      <c r="Q88" s="288">
        <v>0</v>
      </c>
      <c r="R88" s="288">
        <v>0</v>
      </c>
      <c r="S88" s="288">
        <v>0</v>
      </c>
      <c r="T88" s="316">
        <v>5110</v>
      </c>
      <c r="U88" s="288">
        <v>5110</v>
      </c>
      <c r="V88" s="288">
        <v>0</v>
      </c>
      <c r="W88" s="288">
        <v>0</v>
      </c>
      <c r="Y88" s="288"/>
      <c r="Z88" s="288"/>
      <c r="AA88" s="288"/>
      <c r="AB88" s="288"/>
    </row>
    <row r="89" spans="1:28" ht="10.5">
      <c r="A89" s="294" t="s">
        <v>254</v>
      </c>
      <c r="B89" s="288">
        <v>176351</v>
      </c>
      <c r="C89" s="288">
        <v>172613</v>
      </c>
      <c r="D89" s="288">
        <v>175746</v>
      </c>
      <c r="E89" s="288">
        <v>172008</v>
      </c>
      <c r="F89" s="288">
        <v>73994</v>
      </c>
      <c r="G89" s="288">
        <v>72562</v>
      </c>
      <c r="H89" s="288">
        <v>85236</v>
      </c>
      <c r="I89" s="288">
        <v>82942</v>
      </c>
      <c r="J89" s="288">
        <v>5384</v>
      </c>
      <c r="K89" s="288">
        <v>5372</v>
      </c>
      <c r="L89" s="316">
        <v>11132</v>
      </c>
      <c r="M89" s="316">
        <v>11132</v>
      </c>
      <c r="N89" s="288">
        <v>0</v>
      </c>
      <c r="O89" s="288">
        <v>0</v>
      </c>
      <c r="P89" s="288">
        <v>0</v>
      </c>
      <c r="Q89" s="288">
        <v>0</v>
      </c>
      <c r="R89" s="288">
        <v>0</v>
      </c>
      <c r="S89" s="288">
        <v>0</v>
      </c>
      <c r="T89" s="316">
        <v>605</v>
      </c>
      <c r="U89" s="288">
        <v>605</v>
      </c>
      <c r="V89" s="288">
        <v>0</v>
      </c>
      <c r="W89" s="288">
        <v>0</v>
      </c>
      <c r="Y89" s="288"/>
      <c r="Z89" s="288"/>
      <c r="AA89" s="288"/>
      <c r="AB89" s="288"/>
    </row>
    <row r="90" spans="1:28" ht="10.5">
      <c r="A90" s="294" t="s">
        <v>255</v>
      </c>
      <c r="B90" s="288">
        <v>683998</v>
      </c>
      <c r="C90" s="288">
        <v>671512</v>
      </c>
      <c r="D90" s="288">
        <v>650965</v>
      </c>
      <c r="E90" s="288">
        <v>638479</v>
      </c>
      <c r="F90" s="288">
        <v>246380</v>
      </c>
      <c r="G90" s="288">
        <v>243131</v>
      </c>
      <c r="H90" s="288">
        <v>352700</v>
      </c>
      <c r="I90" s="288">
        <v>343463</v>
      </c>
      <c r="J90" s="288">
        <v>14341</v>
      </c>
      <c r="K90" s="288">
        <v>14341</v>
      </c>
      <c r="L90" s="316">
        <v>37524</v>
      </c>
      <c r="M90" s="316">
        <v>37524</v>
      </c>
      <c r="N90" s="288">
        <v>0</v>
      </c>
      <c r="O90" s="288">
        <v>0</v>
      </c>
      <c r="P90" s="316">
        <v>20</v>
      </c>
      <c r="Q90" s="316">
        <v>20</v>
      </c>
      <c r="R90" s="288">
        <v>0</v>
      </c>
      <c r="S90" s="288">
        <v>0</v>
      </c>
      <c r="T90" s="316">
        <v>33033</v>
      </c>
      <c r="U90" s="288">
        <v>33033</v>
      </c>
      <c r="V90" s="288">
        <v>0</v>
      </c>
      <c r="W90" s="288">
        <v>0</v>
      </c>
      <c r="Y90" s="288"/>
      <c r="Z90" s="288"/>
      <c r="AA90" s="288"/>
      <c r="AB90" s="288"/>
    </row>
    <row r="91" spans="1:28" ht="10.5">
      <c r="A91" s="294" t="s">
        <v>256</v>
      </c>
      <c r="B91" s="288">
        <v>1306223</v>
      </c>
      <c r="C91" s="288">
        <v>1272393</v>
      </c>
      <c r="D91" s="288">
        <v>1306223</v>
      </c>
      <c r="E91" s="288">
        <v>1272393</v>
      </c>
      <c r="F91" s="288">
        <v>590060</v>
      </c>
      <c r="G91" s="288">
        <v>582975</v>
      </c>
      <c r="H91" s="288">
        <v>632667</v>
      </c>
      <c r="I91" s="288">
        <v>606223</v>
      </c>
      <c r="J91" s="288">
        <v>19643</v>
      </c>
      <c r="K91" s="288">
        <v>19342</v>
      </c>
      <c r="L91" s="316">
        <v>61175</v>
      </c>
      <c r="M91" s="316">
        <v>61175</v>
      </c>
      <c r="N91" s="288">
        <v>356</v>
      </c>
      <c r="O91" s="288">
        <v>356</v>
      </c>
      <c r="P91" s="316">
        <v>2322</v>
      </c>
      <c r="Q91" s="316">
        <v>2322</v>
      </c>
      <c r="R91" s="288">
        <v>0</v>
      </c>
      <c r="S91" s="288">
        <v>0</v>
      </c>
      <c r="T91" s="288">
        <v>0</v>
      </c>
      <c r="U91" s="288">
        <v>0</v>
      </c>
      <c r="V91" s="288">
        <v>0</v>
      </c>
      <c r="W91" s="288">
        <v>0</v>
      </c>
      <c r="Y91" s="288"/>
      <c r="Z91" s="288"/>
      <c r="AA91" s="288"/>
      <c r="AB91" s="288"/>
    </row>
    <row r="92" spans="1:28" ht="10.5">
      <c r="A92" s="294" t="s">
        <v>257</v>
      </c>
      <c r="B92" s="288">
        <v>898345</v>
      </c>
      <c r="C92" s="288">
        <v>863135</v>
      </c>
      <c r="D92" s="288">
        <v>885900</v>
      </c>
      <c r="E92" s="288">
        <v>850690</v>
      </c>
      <c r="F92" s="288">
        <v>332202</v>
      </c>
      <c r="G92" s="288">
        <v>326665</v>
      </c>
      <c r="H92" s="288">
        <v>479177</v>
      </c>
      <c r="I92" s="288">
        <v>449765</v>
      </c>
      <c r="J92" s="288">
        <v>16294</v>
      </c>
      <c r="K92" s="288">
        <v>16033</v>
      </c>
      <c r="L92" s="316">
        <v>58227</v>
      </c>
      <c r="M92" s="316">
        <v>58227</v>
      </c>
      <c r="N92" s="288">
        <v>0</v>
      </c>
      <c r="O92" s="288">
        <v>0</v>
      </c>
      <c r="P92" s="288">
        <v>0</v>
      </c>
      <c r="Q92" s="288">
        <v>0</v>
      </c>
      <c r="R92" s="288">
        <v>0</v>
      </c>
      <c r="S92" s="288">
        <v>0</v>
      </c>
      <c r="T92" s="316">
        <v>12445</v>
      </c>
      <c r="U92" s="288">
        <v>12445</v>
      </c>
      <c r="V92" s="288">
        <v>0</v>
      </c>
      <c r="W92" s="288">
        <v>0</v>
      </c>
      <c r="Y92" s="288"/>
      <c r="Z92" s="288"/>
      <c r="AA92" s="288"/>
      <c r="AB92" s="288"/>
    </row>
    <row r="93" spans="1:28" ht="10.5">
      <c r="A93" s="294" t="s">
        <v>258</v>
      </c>
      <c r="B93" s="288">
        <v>334238</v>
      </c>
      <c r="C93" s="288">
        <v>330187</v>
      </c>
      <c r="D93" s="288">
        <v>334238</v>
      </c>
      <c r="E93" s="288">
        <v>330187</v>
      </c>
      <c r="F93" s="288">
        <v>135528</v>
      </c>
      <c r="G93" s="288">
        <v>134814</v>
      </c>
      <c r="H93" s="288">
        <v>168006</v>
      </c>
      <c r="I93" s="288">
        <v>164676</v>
      </c>
      <c r="J93" s="288">
        <v>8246</v>
      </c>
      <c r="K93" s="288">
        <v>8239</v>
      </c>
      <c r="L93" s="316">
        <v>22458</v>
      </c>
      <c r="M93" s="316">
        <v>22458</v>
      </c>
      <c r="N93" s="288">
        <v>0</v>
      </c>
      <c r="O93" s="288">
        <v>0</v>
      </c>
      <c r="P93" s="288">
        <v>0</v>
      </c>
      <c r="Q93" s="288">
        <v>0</v>
      </c>
      <c r="R93" s="288">
        <v>0</v>
      </c>
      <c r="S93" s="288">
        <v>0</v>
      </c>
      <c r="T93" s="288">
        <v>0</v>
      </c>
      <c r="U93" s="288">
        <v>0</v>
      </c>
      <c r="V93" s="288">
        <v>0</v>
      </c>
      <c r="W93" s="288">
        <v>0</v>
      </c>
      <c r="Y93" s="288"/>
      <c r="Z93" s="288"/>
      <c r="AA93" s="288"/>
      <c r="AB93" s="288"/>
    </row>
    <row r="94" spans="1:28" ht="10.5">
      <c r="A94" s="294" t="s">
        <v>259</v>
      </c>
      <c r="B94" s="288">
        <v>458636</v>
      </c>
      <c r="C94" s="288">
        <v>451524</v>
      </c>
      <c r="D94" s="288">
        <v>458636</v>
      </c>
      <c r="E94" s="288">
        <v>451524</v>
      </c>
      <c r="F94" s="288">
        <v>165374</v>
      </c>
      <c r="G94" s="288">
        <v>164920</v>
      </c>
      <c r="H94" s="288">
        <v>256210</v>
      </c>
      <c r="I94" s="288">
        <v>249568</v>
      </c>
      <c r="J94" s="288">
        <v>9112</v>
      </c>
      <c r="K94" s="288">
        <v>9096</v>
      </c>
      <c r="L94" s="316">
        <v>27940</v>
      </c>
      <c r="M94" s="316">
        <v>27940</v>
      </c>
      <c r="N94" s="288">
        <v>0</v>
      </c>
      <c r="O94" s="288">
        <v>0</v>
      </c>
      <c r="P94" s="288">
        <v>0</v>
      </c>
      <c r="Q94" s="288">
        <v>0</v>
      </c>
      <c r="R94" s="288">
        <v>0</v>
      </c>
      <c r="S94" s="288">
        <v>0</v>
      </c>
      <c r="T94" s="288">
        <v>0</v>
      </c>
      <c r="U94" s="288">
        <v>0</v>
      </c>
      <c r="V94" s="288">
        <v>0</v>
      </c>
      <c r="W94" s="288">
        <v>0</v>
      </c>
      <c r="Y94" s="288"/>
      <c r="Z94" s="288"/>
      <c r="AA94" s="288"/>
      <c r="AB94" s="288"/>
    </row>
    <row r="95" spans="1:28" ht="10.5">
      <c r="A95" s="294" t="s">
        <v>260</v>
      </c>
      <c r="B95" s="288">
        <v>1132210</v>
      </c>
      <c r="C95" s="288">
        <v>1122272</v>
      </c>
      <c r="D95" s="288">
        <v>1132210</v>
      </c>
      <c r="E95" s="288">
        <v>1122272</v>
      </c>
      <c r="F95" s="288">
        <v>322390</v>
      </c>
      <c r="G95" s="288">
        <v>318829</v>
      </c>
      <c r="H95" s="288">
        <v>773857</v>
      </c>
      <c r="I95" s="288">
        <v>767623</v>
      </c>
      <c r="J95" s="288">
        <v>7412</v>
      </c>
      <c r="K95" s="288">
        <v>7269</v>
      </c>
      <c r="L95" s="316">
        <v>28551</v>
      </c>
      <c r="M95" s="316">
        <v>28551</v>
      </c>
      <c r="N95" s="288">
        <v>0</v>
      </c>
      <c r="O95" s="288">
        <v>0</v>
      </c>
      <c r="P95" s="288">
        <v>0</v>
      </c>
      <c r="Q95" s="288">
        <v>0</v>
      </c>
      <c r="R95" s="288">
        <v>0</v>
      </c>
      <c r="S95" s="288">
        <v>0</v>
      </c>
      <c r="T95" s="288">
        <v>0</v>
      </c>
      <c r="U95" s="288">
        <v>0</v>
      </c>
      <c r="V95" s="288">
        <v>0</v>
      </c>
      <c r="W95" s="288">
        <v>0</v>
      </c>
      <c r="Y95" s="288"/>
      <c r="Z95" s="288"/>
      <c r="AA95" s="288"/>
      <c r="AB95" s="288"/>
    </row>
    <row r="96" spans="1:28" ht="10.5">
      <c r="A96" s="294" t="s">
        <v>261</v>
      </c>
      <c r="B96" s="288">
        <v>2084765</v>
      </c>
      <c r="C96" s="288">
        <v>2032927</v>
      </c>
      <c r="D96" s="288">
        <v>2084668</v>
      </c>
      <c r="E96" s="288">
        <v>2032830</v>
      </c>
      <c r="F96" s="288">
        <v>856069</v>
      </c>
      <c r="G96" s="288">
        <v>834037</v>
      </c>
      <c r="H96" s="288">
        <v>1085261</v>
      </c>
      <c r="I96" s="288">
        <v>1055869</v>
      </c>
      <c r="J96" s="288">
        <v>31550</v>
      </c>
      <c r="K96" s="288">
        <v>31136</v>
      </c>
      <c r="L96" s="316">
        <v>111788</v>
      </c>
      <c r="M96" s="316">
        <v>111788</v>
      </c>
      <c r="N96" s="288">
        <v>0</v>
      </c>
      <c r="O96" s="288">
        <v>0</v>
      </c>
      <c r="P96" s="288">
        <v>0</v>
      </c>
      <c r="Q96" s="288">
        <v>0</v>
      </c>
      <c r="R96" s="288">
        <v>0</v>
      </c>
      <c r="S96" s="288">
        <v>0</v>
      </c>
      <c r="T96" s="316">
        <v>97</v>
      </c>
      <c r="U96" s="288">
        <v>97</v>
      </c>
      <c r="V96" s="288">
        <v>0</v>
      </c>
      <c r="W96" s="288">
        <v>0</v>
      </c>
      <c r="Y96" s="288"/>
      <c r="Z96" s="288"/>
      <c r="AA96" s="288"/>
      <c r="AB96" s="288"/>
    </row>
    <row r="97" spans="1:28" ht="10.5">
      <c r="A97" s="294" t="s">
        <v>262</v>
      </c>
      <c r="B97" s="288">
        <v>606508</v>
      </c>
      <c r="C97" s="288">
        <v>589497</v>
      </c>
      <c r="D97" s="288">
        <v>606508</v>
      </c>
      <c r="E97" s="288">
        <v>589497</v>
      </c>
      <c r="F97" s="288">
        <v>286171</v>
      </c>
      <c r="G97" s="288">
        <v>280326</v>
      </c>
      <c r="H97" s="288">
        <v>274052</v>
      </c>
      <c r="I97" s="288">
        <v>262993</v>
      </c>
      <c r="J97" s="288">
        <v>11911</v>
      </c>
      <c r="K97" s="288">
        <v>11804</v>
      </c>
      <c r="L97" s="316">
        <v>29447</v>
      </c>
      <c r="M97" s="316">
        <v>29447</v>
      </c>
      <c r="N97" s="288">
        <v>0</v>
      </c>
      <c r="O97" s="288">
        <v>0</v>
      </c>
      <c r="P97" s="316">
        <v>4927</v>
      </c>
      <c r="Q97" s="316">
        <v>4927</v>
      </c>
      <c r="R97" s="288">
        <v>0</v>
      </c>
      <c r="S97" s="288">
        <v>0</v>
      </c>
      <c r="T97" s="288">
        <v>0</v>
      </c>
      <c r="U97" s="288">
        <v>0</v>
      </c>
      <c r="V97" s="288">
        <v>0</v>
      </c>
      <c r="W97" s="288">
        <v>0</v>
      </c>
      <c r="Y97" s="288"/>
      <c r="Z97" s="288"/>
      <c r="AA97" s="288"/>
      <c r="AB97" s="288"/>
    </row>
    <row r="98" spans="1:28" ht="10.5">
      <c r="A98" s="294" t="s">
        <v>263</v>
      </c>
      <c r="B98" s="288">
        <v>2110868</v>
      </c>
      <c r="C98" s="288">
        <v>2082041</v>
      </c>
      <c r="D98" s="288">
        <v>2110868</v>
      </c>
      <c r="E98" s="288">
        <v>2082041</v>
      </c>
      <c r="F98" s="288">
        <v>301370</v>
      </c>
      <c r="G98" s="288">
        <v>295994</v>
      </c>
      <c r="H98" s="288">
        <v>1764888</v>
      </c>
      <c r="I98" s="288">
        <v>1741769</v>
      </c>
      <c r="J98" s="288">
        <v>12938</v>
      </c>
      <c r="K98" s="288">
        <v>12606</v>
      </c>
      <c r="L98" s="316">
        <v>28925</v>
      </c>
      <c r="M98" s="316">
        <v>28925</v>
      </c>
      <c r="N98" s="288">
        <v>0</v>
      </c>
      <c r="O98" s="288">
        <v>0</v>
      </c>
      <c r="P98" s="316">
        <v>2747</v>
      </c>
      <c r="Q98" s="316">
        <v>2747</v>
      </c>
      <c r="R98" s="288">
        <v>0</v>
      </c>
      <c r="S98" s="288">
        <v>0</v>
      </c>
      <c r="T98" s="288">
        <v>0</v>
      </c>
      <c r="U98" s="288">
        <v>0</v>
      </c>
      <c r="V98" s="288">
        <v>0</v>
      </c>
      <c r="W98" s="288">
        <v>0</v>
      </c>
      <c r="Y98" s="288"/>
      <c r="Z98" s="288"/>
      <c r="AA98" s="288"/>
      <c r="AB98" s="288"/>
    </row>
    <row r="99" spans="1:28" ht="10.5">
      <c r="A99" s="294"/>
      <c r="B99" s="288"/>
      <c r="C99" s="288"/>
      <c r="D99" s="288"/>
      <c r="E99" s="288"/>
      <c r="F99" s="288"/>
      <c r="G99" s="288"/>
      <c r="H99" s="288"/>
      <c r="I99" s="288"/>
      <c r="J99" s="288"/>
      <c r="K99" s="288"/>
      <c r="L99" s="316"/>
      <c r="M99" s="316"/>
      <c r="P99" s="316"/>
      <c r="Q99" s="316"/>
      <c r="T99" s="316" t="s">
        <v>436</v>
      </c>
      <c r="Y99" s="288"/>
      <c r="Z99" s="288"/>
      <c r="AA99" s="288"/>
      <c r="AB99" s="288"/>
    </row>
    <row r="100" spans="1:28" ht="10.5">
      <c r="A100" s="294" t="s">
        <v>264</v>
      </c>
      <c r="B100" s="288">
        <v>14666719</v>
      </c>
      <c r="C100" s="288">
        <v>14134854</v>
      </c>
      <c r="D100" s="288">
        <v>14537618</v>
      </c>
      <c r="E100" s="288">
        <v>14011816</v>
      </c>
      <c r="F100" s="288">
        <v>5767470</v>
      </c>
      <c r="G100" s="288">
        <v>5576632</v>
      </c>
      <c r="H100" s="288">
        <v>7639947</v>
      </c>
      <c r="I100" s="288">
        <v>7311609</v>
      </c>
      <c r="J100" s="288">
        <v>226658</v>
      </c>
      <c r="K100" s="288">
        <v>221782</v>
      </c>
      <c r="L100" s="316">
        <v>794199</v>
      </c>
      <c r="M100" s="316">
        <v>794199</v>
      </c>
      <c r="N100" s="288">
        <v>0</v>
      </c>
      <c r="O100" s="288">
        <v>0</v>
      </c>
      <c r="P100" s="316">
        <v>109344</v>
      </c>
      <c r="Q100" s="316">
        <v>107594</v>
      </c>
      <c r="R100" s="288">
        <v>0</v>
      </c>
      <c r="S100" s="288">
        <v>0</v>
      </c>
      <c r="T100" s="316">
        <v>129101</v>
      </c>
      <c r="U100" s="288">
        <v>123038</v>
      </c>
      <c r="V100" s="288">
        <v>0</v>
      </c>
      <c r="W100" s="288">
        <v>0</v>
      </c>
      <c r="Y100" s="288"/>
      <c r="Z100" s="288"/>
      <c r="AA100" s="288"/>
      <c r="AB100" s="288"/>
    </row>
    <row r="101" spans="1:28" ht="10.5">
      <c r="A101" s="294" t="s">
        <v>265</v>
      </c>
      <c r="B101" s="288">
        <v>5848014</v>
      </c>
      <c r="C101" s="288">
        <v>5651548</v>
      </c>
      <c r="D101" s="288">
        <v>5827803</v>
      </c>
      <c r="E101" s="288">
        <v>5631337</v>
      </c>
      <c r="F101" s="288">
        <v>2463122</v>
      </c>
      <c r="G101" s="288">
        <v>2391505</v>
      </c>
      <c r="H101" s="288">
        <v>3015631</v>
      </c>
      <c r="I101" s="288">
        <v>2892931</v>
      </c>
      <c r="J101" s="288">
        <v>83763</v>
      </c>
      <c r="K101" s="288">
        <v>81614</v>
      </c>
      <c r="L101" s="316">
        <v>243560</v>
      </c>
      <c r="M101" s="316">
        <v>243560</v>
      </c>
      <c r="N101" s="288">
        <v>0</v>
      </c>
      <c r="O101" s="288">
        <v>0</v>
      </c>
      <c r="P101" s="288">
        <v>21727</v>
      </c>
      <c r="Q101" s="288">
        <v>21727</v>
      </c>
      <c r="R101" s="288">
        <v>0</v>
      </c>
      <c r="S101" s="288">
        <v>0</v>
      </c>
      <c r="T101" s="316">
        <v>20211</v>
      </c>
      <c r="U101" s="288">
        <v>20211</v>
      </c>
      <c r="V101" s="288">
        <v>0</v>
      </c>
      <c r="W101" s="288">
        <v>0</v>
      </c>
      <c r="Y101" s="288"/>
      <c r="Z101" s="288"/>
      <c r="AA101" s="288"/>
      <c r="AB101" s="288"/>
    </row>
    <row r="102" spans="1:28" ht="10.5">
      <c r="A102" s="294" t="s">
        <v>266</v>
      </c>
      <c r="B102" s="288">
        <v>1853422</v>
      </c>
      <c r="C102" s="288">
        <v>1759975</v>
      </c>
      <c r="D102" s="288">
        <v>1744832</v>
      </c>
      <c r="E102" s="288">
        <v>1657448</v>
      </c>
      <c r="F102" s="288">
        <v>658100</v>
      </c>
      <c r="G102" s="288">
        <v>618845</v>
      </c>
      <c r="H102" s="288">
        <v>841647</v>
      </c>
      <c r="I102" s="288">
        <v>794253</v>
      </c>
      <c r="J102" s="288">
        <v>16397</v>
      </c>
      <c r="K102" s="288">
        <v>15662</v>
      </c>
      <c r="L102" s="316">
        <v>228688</v>
      </c>
      <c r="M102" s="316">
        <v>228688</v>
      </c>
      <c r="N102" s="288">
        <v>0</v>
      </c>
      <c r="O102" s="288">
        <v>0</v>
      </c>
      <c r="P102" s="316">
        <v>0</v>
      </c>
      <c r="Q102" s="316">
        <v>0</v>
      </c>
      <c r="R102" s="288">
        <v>0</v>
      </c>
      <c r="S102" s="288">
        <v>0</v>
      </c>
      <c r="T102" s="288">
        <v>108590</v>
      </c>
      <c r="U102" s="288">
        <v>102527</v>
      </c>
      <c r="V102" s="288">
        <v>0</v>
      </c>
      <c r="W102" s="288">
        <v>0</v>
      </c>
      <c r="Y102" s="288"/>
      <c r="Z102" s="288"/>
      <c r="AA102" s="288"/>
      <c r="AB102" s="288"/>
    </row>
    <row r="103" spans="1:28" ht="10.5">
      <c r="A103" s="294" t="s">
        <v>267</v>
      </c>
      <c r="B103" s="288">
        <v>2334533</v>
      </c>
      <c r="C103" s="288">
        <v>2270228</v>
      </c>
      <c r="D103" s="288">
        <v>2334533</v>
      </c>
      <c r="E103" s="288">
        <v>2270228</v>
      </c>
      <c r="F103" s="288">
        <v>867779</v>
      </c>
      <c r="G103" s="288">
        <v>855714</v>
      </c>
      <c r="H103" s="288">
        <v>1289831</v>
      </c>
      <c r="I103" s="288">
        <v>1238124</v>
      </c>
      <c r="J103" s="288">
        <v>36645</v>
      </c>
      <c r="K103" s="288">
        <v>36112</v>
      </c>
      <c r="L103" s="316">
        <v>124226</v>
      </c>
      <c r="M103" s="316">
        <v>124226</v>
      </c>
      <c r="N103" s="288">
        <v>0</v>
      </c>
      <c r="O103" s="288">
        <v>0</v>
      </c>
      <c r="P103" s="288">
        <v>16052</v>
      </c>
      <c r="Q103" s="288">
        <v>16052</v>
      </c>
      <c r="R103" s="288">
        <v>0</v>
      </c>
      <c r="S103" s="288">
        <v>0</v>
      </c>
      <c r="T103" s="288">
        <v>0</v>
      </c>
      <c r="U103" s="288">
        <v>0</v>
      </c>
      <c r="V103" s="288">
        <v>0</v>
      </c>
      <c r="W103" s="288">
        <v>0</v>
      </c>
      <c r="Y103" s="288"/>
      <c r="Z103" s="288"/>
      <c r="AA103" s="288"/>
      <c r="AB103" s="288"/>
    </row>
    <row r="104" spans="1:28" ht="10.5">
      <c r="A104" s="294" t="s">
        <v>268</v>
      </c>
      <c r="B104" s="288">
        <v>711041</v>
      </c>
      <c r="C104" s="288">
        <v>696593</v>
      </c>
      <c r="D104" s="288">
        <v>711041</v>
      </c>
      <c r="E104" s="288">
        <v>696593</v>
      </c>
      <c r="F104" s="288">
        <v>253015</v>
      </c>
      <c r="G104" s="288">
        <v>247340</v>
      </c>
      <c r="H104" s="288">
        <v>400970</v>
      </c>
      <c r="I104" s="288">
        <v>392267</v>
      </c>
      <c r="J104" s="288">
        <v>16030</v>
      </c>
      <c r="K104" s="288">
        <v>15960</v>
      </c>
      <c r="L104" s="316">
        <v>33510</v>
      </c>
      <c r="M104" s="316">
        <v>33510</v>
      </c>
      <c r="N104" s="288">
        <v>0</v>
      </c>
      <c r="O104" s="288">
        <v>0</v>
      </c>
      <c r="P104" s="316">
        <v>7516</v>
      </c>
      <c r="Q104" s="316">
        <v>7516</v>
      </c>
      <c r="R104" s="288">
        <v>0</v>
      </c>
      <c r="S104" s="288">
        <v>0</v>
      </c>
      <c r="T104" s="316">
        <v>0</v>
      </c>
      <c r="U104" s="288">
        <v>0</v>
      </c>
      <c r="V104" s="288">
        <v>0</v>
      </c>
      <c r="W104" s="288">
        <v>0</v>
      </c>
      <c r="Y104" s="288"/>
      <c r="Z104" s="288"/>
      <c r="AA104" s="288"/>
      <c r="AB104" s="288"/>
    </row>
    <row r="105" spans="1:28" ht="10.5">
      <c r="A105" s="294" t="s">
        <v>269</v>
      </c>
      <c r="B105" s="288">
        <v>1265645</v>
      </c>
      <c r="C105" s="288">
        <v>1206534</v>
      </c>
      <c r="D105" s="288">
        <v>1265345</v>
      </c>
      <c r="E105" s="288">
        <v>1206234</v>
      </c>
      <c r="F105" s="288">
        <v>467912</v>
      </c>
      <c r="G105" s="288">
        <v>451842</v>
      </c>
      <c r="H105" s="288">
        <v>681690</v>
      </c>
      <c r="I105" s="288">
        <v>640897</v>
      </c>
      <c r="J105" s="288">
        <v>27815</v>
      </c>
      <c r="K105" s="288">
        <v>27317</v>
      </c>
      <c r="L105" s="316">
        <v>61338</v>
      </c>
      <c r="M105" s="316">
        <v>61338</v>
      </c>
      <c r="N105" s="288">
        <v>0</v>
      </c>
      <c r="O105" s="288">
        <v>0</v>
      </c>
      <c r="P105" s="288">
        <v>26590</v>
      </c>
      <c r="Q105" s="288">
        <v>24840</v>
      </c>
      <c r="R105" s="288">
        <v>0</v>
      </c>
      <c r="S105" s="288">
        <v>0</v>
      </c>
      <c r="T105" s="288">
        <v>300</v>
      </c>
      <c r="U105" s="288">
        <v>300</v>
      </c>
      <c r="V105" s="288">
        <v>0</v>
      </c>
      <c r="W105" s="288">
        <v>0</v>
      </c>
      <c r="Y105" s="288"/>
      <c r="Z105" s="288"/>
      <c r="AA105" s="288"/>
      <c r="AB105" s="288"/>
    </row>
    <row r="106" spans="1:28" ht="10.5">
      <c r="A106" s="294" t="s">
        <v>270</v>
      </c>
      <c r="B106" s="288">
        <v>1505744</v>
      </c>
      <c r="C106" s="288">
        <v>1434273</v>
      </c>
      <c r="D106" s="288">
        <v>1505744</v>
      </c>
      <c r="E106" s="288">
        <v>1434273</v>
      </c>
      <c r="F106" s="288">
        <v>632651</v>
      </c>
      <c r="G106" s="288">
        <v>596587</v>
      </c>
      <c r="H106" s="288">
        <v>787793</v>
      </c>
      <c r="I106" s="288">
        <v>753136</v>
      </c>
      <c r="J106" s="288">
        <v>25297</v>
      </c>
      <c r="K106" s="288">
        <v>24547</v>
      </c>
      <c r="L106" s="316">
        <v>60003</v>
      </c>
      <c r="M106" s="316">
        <v>60003</v>
      </c>
      <c r="N106" s="288">
        <v>0</v>
      </c>
      <c r="O106" s="288">
        <v>0</v>
      </c>
      <c r="P106" s="316">
        <v>0</v>
      </c>
      <c r="Q106" s="316">
        <v>0</v>
      </c>
      <c r="R106" s="288">
        <v>0</v>
      </c>
      <c r="S106" s="288">
        <v>0</v>
      </c>
      <c r="T106" s="288">
        <v>0</v>
      </c>
      <c r="U106" s="288">
        <v>0</v>
      </c>
      <c r="V106" s="288">
        <v>0</v>
      </c>
      <c r="W106" s="288">
        <v>0</v>
      </c>
      <c r="Y106" s="288"/>
      <c r="Z106" s="288"/>
      <c r="AA106" s="288"/>
      <c r="AB106" s="288"/>
    </row>
    <row r="107" spans="1:28" ht="10.5">
      <c r="A107" s="294" t="s">
        <v>271</v>
      </c>
      <c r="B107" s="288">
        <v>1148320</v>
      </c>
      <c r="C107" s="288">
        <v>1115703</v>
      </c>
      <c r="D107" s="288">
        <v>1148320</v>
      </c>
      <c r="E107" s="288">
        <v>1115703</v>
      </c>
      <c r="F107" s="288">
        <v>424891</v>
      </c>
      <c r="G107" s="288">
        <v>414799</v>
      </c>
      <c r="H107" s="288">
        <v>622385</v>
      </c>
      <c r="I107" s="288">
        <v>600001</v>
      </c>
      <c r="J107" s="288">
        <v>20711</v>
      </c>
      <c r="K107" s="288">
        <v>20570</v>
      </c>
      <c r="L107" s="316">
        <v>42874</v>
      </c>
      <c r="M107" s="316">
        <v>42874</v>
      </c>
      <c r="N107" s="288">
        <v>0</v>
      </c>
      <c r="O107" s="288">
        <v>0</v>
      </c>
      <c r="P107" s="316">
        <v>37459</v>
      </c>
      <c r="Q107" s="316">
        <v>37459</v>
      </c>
      <c r="R107" s="288">
        <v>0</v>
      </c>
      <c r="S107" s="288">
        <v>0</v>
      </c>
      <c r="T107" s="316">
        <v>0</v>
      </c>
      <c r="U107" s="288">
        <v>0</v>
      </c>
      <c r="V107" s="288">
        <v>0</v>
      </c>
      <c r="W107" s="288">
        <v>0</v>
      </c>
      <c r="Y107" s="288"/>
      <c r="Z107" s="288"/>
      <c r="AA107" s="288"/>
      <c r="AB107" s="288"/>
    </row>
    <row r="108" spans="1:28" ht="10.5">
      <c r="A108" s="294"/>
      <c r="B108" s="288"/>
      <c r="C108" s="288"/>
      <c r="D108" s="288"/>
      <c r="E108" s="288"/>
      <c r="F108" s="288"/>
      <c r="G108" s="288"/>
      <c r="H108" s="288"/>
      <c r="I108" s="288"/>
      <c r="J108" s="288"/>
      <c r="K108" s="288"/>
      <c r="L108" s="316"/>
      <c r="M108" s="316"/>
      <c r="P108" s="316"/>
      <c r="Q108" s="316"/>
      <c r="T108" s="316"/>
      <c r="Y108" s="288"/>
      <c r="Z108" s="288"/>
      <c r="AA108" s="288"/>
      <c r="AB108" s="288"/>
    </row>
    <row r="109" spans="1:28" ht="10.5">
      <c r="A109" s="294" t="s">
        <v>272</v>
      </c>
      <c r="B109" s="288">
        <v>21270835</v>
      </c>
      <c r="C109" s="288">
        <v>19423523</v>
      </c>
      <c r="D109" s="288">
        <v>20729009</v>
      </c>
      <c r="E109" s="288">
        <v>18935365</v>
      </c>
      <c r="F109" s="288">
        <v>7814009</v>
      </c>
      <c r="G109" s="288">
        <v>7407845</v>
      </c>
      <c r="H109" s="288">
        <v>11237460</v>
      </c>
      <c r="I109" s="288">
        <v>9988639</v>
      </c>
      <c r="J109" s="288">
        <v>349711</v>
      </c>
      <c r="K109" s="288">
        <v>328923</v>
      </c>
      <c r="L109" s="316">
        <v>1065073</v>
      </c>
      <c r="M109" s="316">
        <v>1065073</v>
      </c>
      <c r="N109" s="288">
        <v>0</v>
      </c>
      <c r="O109" s="288">
        <v>0</v>
      </c>
      <c r="P109" s="316">
        <v>262756</v>
      </c>
      <c r="Q109" s="316">
        <v>144885</v>
      </c>
      <c r="R109" s="288">
        <v>0</v>
      </c>
      <c r="S109" s="288">
        <v>0</v>
      </c>
      <c r="T109" s="316">
        <v>541826</v>
      </c>
      <c r="U109" s="288">
        <v>488158</v>
      </c>
      <c r="V109" s="288">
        <v>0</v>
      </c>
      <c r="W109" s="288">
        <v>0</v>
      </c>
      <c r="Y109" s="288"/>
      <c r="Z109" s="288"/>
      <c r="AA109" s="288"/>
      <c r="AB109" s="288"/>
    </row>
    <row r="110" spans="1:28" ht="10.5">
      <c r="A110" s="294" t="s">
        <v>273</v>
      </c>
      <c r="B110" s="288">
        <v>6748150</v>
      </c>
      <c r="C110" s="288">
        <v>6104913</v>
      </c>
      <c r="D110" s="288">
        <v>6254347</v>
      </c>
      <c r="E110" s="288">
        <v>5664778</v>
      </c>
      <c r="F110" s="288">
        <v>2555453</v>
      </c>
      <c r="G110" s="288">
        <v>2400060</v>
      </c>
      <c r="H110" s="288">
        <v>3275676</v>
      </c>
      <c r="I110" s="288">
        <v>2882201</v>
      </c>
      <c r="J110" s="288">
        <v>77413</v>
      </c>
      <c r="K110" s="288">
        <v>72751</v>
      </c>
      <c r="L110" s="316">
        <v>297445</v>
      </c>
      <c r="M110" s="316">
        <v>297445</v>
      </c>
      <c r="N110" s="288">
        <v>0</v>
      </c>
      <c r="O110" s="288">
        <v>0</v>
      </c>
      <c r="P110" s="316">
        <v>48360</v>
      </c>
      <c r="Q110" s="316">
        <v>12321</v>
      </c>
      <c r="R110" s="288">
        <v>0</v>
      </c>
      <c r="S110" s="288">
        <v>0</v>
      </c>
      <c r="T110" s="316">
        <v>493803</v>
      </c>
      <c r="U110" s="288">
        <v>440135</v>
      </c>
      <c r="V110" s="288">
        <v>0</v>
      </c>
      <c r="W110" s="288">
        <v>0</v>
      </c>
      <c r="Y110" s="288"/>
      <c r="Z110" s="288"/>
      <c r="AA110" s="288"/>
      <c r="AB110" s="288"/>
    </row>
    <row r="111" spans="1:28" ht="10.5">
      <c r="A111" s="294" t="s">
        <v>274</v>
      </c>
      <c r="B111" s="288">
        <v>2409471</v>
      </c>
      <c r="C111" s="288">
        <v>2148633</v>
      </c>
      <c r="D111" s="288">
        <v>2409471</v>
      </c>
      <c r="E111" s="288">
        <v>2148633</v>
      </c>
      <c r="F111" s="288">
        <v>873944</v>
      </c>
      <c r="G111" s="288">
        <v>796371</v>
      </c>
      <c r="H111" s="288">
        <v>1265450</v>
      </c>
      <c r="I111" s="288">
        <v>1120058</v>
      </c>
      <c r="J111" s="288">
        <v>36577</v>
      </c>
      <c r="K111" s="288">
        <v>32988</v>
      </c>
      <c r="L111" s="316">
        <v>126913</v>
      </c>
      <c r="M111" s="316">
        <v>126913</v>
      </c>
      <c r="N111" s="288">
        <v>0</v>
      </c>
      <c r="O111" s="288">
        <v>0</v>
      </c>
      <c r="P111" s="316">
        <v>106587</v>
      </c>
      <c r="Q111" s="316">
        <v>72303</v>
      </c>
      <c r="R111" s="288">
        <v>0</v>
      </c>
      <c r="S111" s="288">
        <v>0</v>
      </c>
      <c r="T111" s="288">
        <v>0</v>
      </c>
      <c r="U111" s="288">
        <v>0</v>
      </c>
      <c r="V111" s="288">
        <v>0</v>
      </c>
      <c r="W111" s="288">
        <v>0</v>
      </c>
      <c r="Y111" s="288"/>
      <c r="Z111" s="288"/>
      <c r="AA111" s="288"/>
      <c r="AB111" s="288"/>
    </row>
    <row r="112" spans="1:28" ht="10.5">
      <c r="A112" s="294" t="s">
        <v>275</v>
      </c>
      <c r="B112" s="288">
        <v>727930</v>
      </c>
      <c r="C112" s="288">
        <v>664716</v>
      </c>
      <c r="D112" s="288">
        <v>724036</v>
      </c>
      <c r="E112" s="288">
        <v>660822</v>
      </c>
      <c r="F112" s="288">
        <v>297576</v>
      </c>
      <c r="G112" s="288">
        <v>270604</v>
      </c>
      <c r="H112" s="288">
        <v>354187</v>
      </c>
      <c r="I112" s="288">
        <v>318703</v>
      </c>
      <c r="J112" s="288">
        <v>10180</v>
      </c>
      <c r="K112" s="288">
        <v>9422</v>
      </c>
      <c r="L112" s="316">
        <v>62093</v>
      </c>
      <c r="M112" s="316">
        <v>62093</v>
      </c>
      <c r="N112" s="288">
        <v>0</v>
      </c>
      <c r="O112" s="288">
        <v>0</v>
      </c>
      <c r="P112" s="288">
        <v>0</v>
      </c>
      <c r="Q112" s="288">
        <v>0</v>
      </c>
      <c r="R112" s="288">
        <v>0</v>
      </c>
      <c r="S112" s="288">
        <v>0</v>
      </c>
      <c r="T112" s="316">
        <v>3894</v>
      </c>
      <c r="U112" s="288">
        <v>3894</v>
      </c>
      <c r="V112" s="288">
        <v>0</v>
      </c>
      <c r="W112" s="288">
        <v>0</v>
      </c>
      <c r="Y112" s="288"/>
      <c r="Z112" s="288"/>
      <c r="AA112" s="288"/>
      <c r="AB112" s="288"/>
    </row>
    <row r="113" spans="1:28" ht="10.5">
      <c r="A113" s="294" t="s">
        <v>276</v>
      </c>
      <c r="B113" s="288">
        <v>916490</v>
      </c>
      <c r="C113" s="288">
        <v>884962</v>
      </c>
      <c r="D113" s="288">
        <v>916490</v>
      </c>
      <c r="E113" s="288">
        <v>884962</v>
      </c>
      <c r="F113" s="288">
        <v>363425</v>
      </c>
      <c r="G113" s="288">
        <v>353114</v>
      </c>
      <c r="H113" s="288">
        <v>474375</v>
      </c>
      <c r="I113" s="288">
        <v>454097</v>
      </c>
      <c r="J113" s="288">
        <v>20527</v>
      </c>
      <c r="K113" s="288">
        <v>19588</v>
      </c>
      <c r="L113" s="316">
        <v>56663</v>
      </c>
      <c r="M113" s="316">
        <v>56663</v>
      </c>
      <c r="N113" s="288">
        <v>0</v>
      </c>
      <c r="O113" s="288">
        <v>0</v>
      </c>
      <c r="P113" s="316">
        <v>1500</v>
      </c>
      <c r="Q113" s="316">
        <v>1500</v>
      </c>
      <c r="R113" s="288">
        <v>0</v>
      </c>
      <c r="S113" s="288">
        <v>0</v>
      </c>
      <c r="T113" s="288">
        <v>0</v>
      </c>
      <c r="U113" s="288">
        <v>0</v>
      </c>
      <c r="V113" s="288">
        <v>0</v>
      </c>
      <c r="W113" s="288">
        <v>0</v>
      </c>
      <c r="Y113" s="288"/>
      <c r="Z113" s="288"/>
      <c r="AA113" s="288"/>
      <c r="AB113" s="288"/>
    </row>
    <row r="114" spans="1:28" ht="10.5">
      <c r="A114" s="294" t="s">
        <v>241</v>
      </c>
      <c r="B114" s="288">
        <v>902018</v>
      </c>
      <c r="C114" s="288">
        <v>862901</v>
      </c>
      <c r="D114" s="288">
        <v>902018</v>
      </c>
      <c r="E114" s="288">
        <v>862901</v>
      </c>
      <c r="F114" s="288">
        <v>378257</v>
      </c>
      <c r="G114" s="288">
        <v>370969</v>
      </c>
      <c r="H114" s="288">
        <v>462061</v>
      </c>
      <c r="I114" s="288">
        <v>431180</v>
      </c>
      <c r="J114" s="288">
        <v>20521</v>
      </c>
      <c r="K114" s="288">
        <v>19573</v>
      </c>
      <c r="L114" s="316">
        <v>40713</v>
      </c>
      <c r="M114" s="316">
        <v>40713</v>
      </c>
      <c r="N114" s="288">
        <v>0</v>
      </c>
      <c r="O114" s="288">
        <v>0</v>
      </c>
      <c r="P114" s="316">
        <v>466</v>
      </c>
      <c r="Q114" s="316">
        <v>466</v>
      </c>
      <c r="R114" s="288">
        <v>0</v>
      </c>
      <c r="S114" s="288">
        <v>0</v>
      </c>
      <c r="T114" s="288">
        <v>0</v>
      </c>
      <c r="U114" s="288">
        <v>0</v>
      </c>
      <c r="V114" s="288">
        <v>0</v>
      </c>
      <c r="W114" s="288">
        <v>0</v>
      </c>
      <c r="Y114" s="288"/>
      <c r="Z114" s="288"/>
      <c r="AA114" s="288"/>
      <c r="AB114" s="288"/>
    </row>
    <row r="115" spans="1:28" ht="10.5">
      <c r="A115" s="294" t="s">
        <v>277</v>
      </c>
      <c r="B115" s="288">
        <v>1295430</v>
      </c>
      <c r="C115" s="288">
        <v>1007594</v>
      </c>
      <c r="D115" s="288">
        <v>1295430</v>
      </c>
      <c r="E115" s="288">
        <v>1007594</v>
      </c>
      <c r="F115" s="288">
        <v>402719</v>
      </c>
      <c r="G115" s="288">
        <v>390905</v>
      </c>
      <c r="H115" s="288">
        <v>816287</v>
      </c>
      <c r="I115" s="288">
        <v>541235</v>
      </c>
      <c r="J115" s="288">
        <v>25939</v>
      </c>
      <c r="K115" s="288">
        <v>24969</v>
      </c>
      <c r="L115" s="316">
        <v>46905</v>
      </c>
      <c r="M115" s="316">
        <v>46905</v>
      </c>
      <c r="N115" s="288">
        <v>0</v>
      </c>
      <c r="O115" s="288">
        <v>0</v>
      </c>
      <c r="P115" s="316">
        <v>3580</v>
      </c>
      <c r="Q115" s="316">
        <v>3580</v>
      </c>
      <c r="R115" s="288">
        <v>0</v>
      </c>
      <c r="S115" s="288">
        <v>0</v>
      </c>
      <c r="T115" s="288">
        <v>0</v>
      </c>
      <c r="U115" s="288">
        <v>0</v>
      </c>
      <c r="V115" s="288">
        <v>0</v>
      </c>
      <c r="W115" s="288">
        <v>0</v>
      </c>
      <c r="Y115" s="288"/>
      <c r="Z115" s="288"/>
      <c r="AA115" s="288"/>
      <c r="AB115" s="288"/>
    </row>
    <row r="116" spans="1:28" ht="10.5">
      <c r="A116" s="294" t="s">
        <v>278</v>
      </c>
      <c r="B116" s="288">
        <v>1062256</v>
      </c>
      <c r="C116" s="288">
        <v>1011222</v>
      </c>
      <c r="D116" s="288">
        <v>1057257</v>
      </c>
      <c r="E116" s="288">
        <v>1006223</v>
      </c>
      <c r="F116" s="288">
        <v>385187</v>
      </c>
      <c r="G116" s="288">
        <v>361785</v>
      </c>
      <c r="H116" s="288">
        <v>597739</v>
      </c>
      <c r="I116" s="288">
        <v>571292</v>
      </c>
      <c r="J116" s="288">
        <v>14549</v>
      </c>
      <c r="K116" s="288">
        <v>13364</v>
      </c>
      <c r="L116" s="316">
        <v>56138</v>
      </c>
      <c r="M116" s="316">
        <v>56138</v>
      </c>
      <c r="N116" s="288">
        <v>0</v>
      </c>
      <c r="O116" s="288">
        <v>0</v>
      </c>
      <c r="P116" s="316">
        <v>3644</v>
      </c>
      <c r="Q116" s="316">
        <v>3644</v>
      </c>
      <c r="R116" s="288">
        <v>0</v>
      </c>
      <c r="S116" s="288">
        <v>0</v>
      </c>
      <c r="T116" s="288">
        <v>4999</v>
      </c>
      <c r="U116" s="288">
        <v>4999</v>
      </c>
      <c r="V116" s="288">
        <v>0</v>
      </c>
      <c r="W116" s="288">
        <v>0</v>
      </c>
      <c r="Y116" s="288"/>
      <c r="Z116" s="288"/>
      <c r="AA116" s="288"/>
      <c r="AB116" s="288"/>
    </row>
    <row r="117" spans="1:28" ht="10.5">
      <c r="A117" s="294" t="s">
        <v>279</v>
      </c>
      <c r="B117" s="288">
        <v>1008467</v>
      </c>
      <c r="C117" s="288">
        <v>982824</v>
      </c>
      <c r="D117" s="288">
        <v>1003222</v>
      </c>
      <c r="E117" s="288">
        <v>977579</v>
      </c>
      <c r="F117" s="288">
        <v>451650</v>
      </c>
      <c r="G117" s="288">
        <v>446449</v>
      </c>
      <c r="H117" s="288">
        <v>483807</v>
      </c>
      <c r="I117" s="288">
        <v>465355</v>
      </c>
      <c r="J117" s="288">
        <v>18270</v>
      </c>
      <c r="K117" s="288">
        <v>17804</v>
      </c>
      <c r="L117" s="316">
        <v>47971</v>
      </c>
      <c r="M117" s="316">
        <v>47971</v>
      </c>
      <c r="N117" s="288">
        <v>0</v>
      </c>
      <c r="O117" s="288">
        <v>0</v>
      </c>
      <c r="P117" s="316">
        <v>1524</v>
      </c>
      <c r="Q117" s="288">
        <v>0</v>
      </c>
      <c r="R117" s="288">
        <v>0</v>
      </c>
      <c r="S117" s="288">
        <v>0</v>
      </c>
      <c r="T117" s="288">
        <v>5245</v>
      </c>
      <c r="U117" s="288">
        <v>5245</v>
      </c>
      <c r="V117" s="288">
        <v>0</v>
      </c>
      <c r="W117" s="288">
        <v>0</v>
      </c>
      <c r="Y117" s="288"/>
      <c r="Z117" s="288"/>
      <c r="AA117" s="288"/>
      <c r="AB117" s="288"/>
    </row>
    <row r="118" spans="1:28" ht="10.5">
      <c r="A118" s="294" t="s">
        <v>280</v>
      </c>
      <c r="B118" s="288">
        <v>1687230</v>
      </c>
      <c r="C118" s="288">
        <v>1531804</v>
      </c>
      <c r="D118" s="288">
        <v>1674180</v>
      </c>
      <c r="E118" s="288">
        <v>1518754</v>
      </c>
      <c r="F118" s="288">
        <v>516549</v>
      </c>
      <c r="G118" s="288">
        <v>499787</v>
      </c>
      <c r="H118" s="288">
        <v>1049485</v>
      </c>
      <c r="I118" s="288">
        <v>912586</v>
      </c>
      <c r="J118" s="288">
        <v>32396</v>
      </c>
      <c r="K118" s="288">
        <v>30739</v>
      </c>
      <c r="L118" s="316">
        <v>72993</v>
      </c>
      <c r="M118" s="316">
        <v>72993</v>
      </c>
      <c r="N118" s="288">
        <v>0</v>
      </c>
      <c r="O118" s="288">
        <v>0</v>
      </c>
      <c r="P118" s="316">
        <v>2757</v>
      </c>
      <c r="Q118" s="316">
        <v>2649</v>
      </c>
      <c r="R118" s="288">
        <v>0</v>
      </c>
      <c r="S118" s="288">
        <v>0</v>
      </c>
      <c r="T118" s="288">
        <v>13050</v>
      </c>
      <c r="U118" s="288">
        <v>13050</v>
      </c>
      <c r="V118" s="288">
        <v>0</v>
      </c>
      <c r="W118" s="288">
        <v>0</v>
      </c>
      <c r="Y118" s="288"/>
      <c r="Z118" s="288"/>
      <c r="AA118" s="288"/>
      <c r="AB118" s="288"/>
    </row>
    <row r="119" spans="1:28" ht="10.5">
      <c r="A119" s="294" t="s">
        <v>281</v>
      </c>
      <c r="B119" s="288">
        <v>1920324</v>
      </c>
      <c r="C119" s="288">
        <v>1812771</v>
      </c>
      <c r="D119" s="288">
        <v>1920324</v>
      </c>
      <c r="E119" s="288">
        <v>1812771</v>
      </c>
      <c r="F119" s="288">
        <v>735513</v>
      </c>
      <c r="G119" s="288">
        <v>705018</v>
      </c>
      <c r="H119" s="288">
        <v>1001746</v>
      </c>
      <c r="I119" s="288">
        <v>926376</v>
      </c>
      <c r="J119" s="288">
        <v>45890</v>
      </c>
      <c r="K119" s="288">
        <v>44202</v>
      </c>
      <c r="L119" s="316">
        <v>137175</v>
      </c>
      <c r="M119" s="316">
        <v>137175</v>
      </c>
      <c r="N119" s="288">
        <v>0</v>
      </c>
      <c r="O119" s="288">
        <v>0</v>
      </c>
      <c r="P119" s="288">
        <v>0</v>
      </c>
      <c r="Q119" s="288">
        <v>0</v>
      </c>
      <c r="R119" s="288">
        <v>0</v>
      </c>
      <c r="S119" s="288">
        <v>0</v>
      </c>
      <c r="T119" s="288">
        <v>0</v>
      </c>
      <c r="U119" s="288">
        <v>0</v>
      </c>
      <c r="V119" s="288">
        <v>0</v>
      </c>
      <c r="W119" s="288">
        <v>0</v>
      </c>
      <c r="Y119" s="288"/>
      <c r="Z119" s="288"/>
      <c r="AA119" s="288"/>
      <c r="AB119" s="288"/>
    </row>
    <row r="120" spans="1:28" ht="10.5">
      <c r="A120" s="302" t="s">
        <v>282</v>
      </c>
      <c r="B120" s="298">
        <v>2593069</v>
      </c>
      <c r="C120" s="298">
        <v>2411183</v>
      </c>
      <c r="D120" s="298">
        <v>2572234</v>
      </c>
      <c r="E120" s="298">
        <v>2390348</v>
      </c>
      <c r="F120" s="298">
        <v>853736</v>
      </c>
      <c r="G120" s="298">
        <v>812783</v>
      </c>
      <c r="H120" s="298">
        <v>1456647</v>
      </c>
      <c r="I120" s="298">
        <v>1365556</v>
      </c>
      <c r="J120" s="298">
        <v>47449</v>
      </c>
      <c r="K120" s="298">
        <v>43523</v>
      </c>
      <c r="L120" s="321">
        <v>120064</v>
      </c>
      <c r="M120" s="321">
        <v>120064</v>
      </c>
      <c r="N120" s="298">
        <v>0</v>
      </c>
      <c r="O120" s="298">
        <v>0</v>
      </c>
      <c r="P120" s="321">
        <v>94338</v>
      </c>
      <c r="Q120" s="321">
        <v>48422</v>
      </c>
      <c r="R120" s="298">
        <v>0</v>
      </c>
      <c r="S120" s="298">
        <v>0</v>
      </c>
      <c r="T120" s="321">
        <v>20835</v>
      </c>
      <c r="U120" s="298">
        <v>20835</v>
      </c>
      <c r="V120" s="298">
        <v>0</v>
      </c>
      <c r="W120" s="298">
        <v>0</v>
      </c>
      <c r="Y120" s="288"/>
      <c r="Z120" s="288"/>
      <c r="AA120" s="288"/>
      <c r="AB120" s="288"/>
    </row>
    <row r="121" spans="1:20" ht="10.5">
      <c r="A121" s="322" t="s">
        <v>283</v>
      </c>
      <c r="B121" s="288"/>
      <c r="C121" s="288"/>
      <c r="D121" s="288"/>
      <c r="E121" s="288"/>
      <c r="F121" s="288"/>
      <c r="G121" s="288"/>
      <c r="H121" s="288"/>
      <c r="I121" s="288"/>
      <c r="J121" s="288"/>
      <c r="K121" s="288"/>
      <c r="L121" s="288"/>
      <c r="M121" s="288"/>
      <c r="P121" s="288"/>
      <c r="Q121" s="288"/>
      <c r="T121" s="288"/>
    </row>
    <row r="122" spans="1:20" ht="10.5">
      <c r="A122" s="323" t="s">
        <v>437</v>
      </c>
      <c r="B122" s="288"/>
      <c r="C122" s="288"/>
      <c r="D122" s="288"/>
      <c r="E122" s="288"/>
      <c r="F122" s="288"/>
      <c r="G122" s="288"/>
      <c r="H122" s="288"/>
      <c r="I122" s="288"/>
      <c r="J122" s="288"/>
      <c r="K122" s="288"/>
      <c r="L122" s="288"/>
      <c r="M122" s="288"/>
      <c r="P122" s="288"/>
      <c r="Q122" s="288"/>
      <c r="T122" s="288"/>
    </row>
    <row r="123" spans="2:20" ht="10.5">
      <c r="B123" s="288"/>
      <c r="C123" s="288"/>
      <c r="D123" s="288"/>
      <c r="E123" s="288"/>
      <c r="F123" s="288"/>
      <c r="G123" s="288"/>
      <c r="H123" s="288"/>
      <c r="I123" s="288"/>
      <c r="J123" s="288"/>
      <c r="K123" s="288"/>
      <c r="L123" s="288"/>
      <c r="M123" s="288"/>
      <c r="P123" s="288"/>
      <c r="Q123" s="288"/>
      <c r="T123" s="288"/>
    </row>
    <row r="124" spans="2:20" ht="10.5">
      <c r="B124" s="288"/>
      <c r="C124" s="288"/>
      <c r="D124" s="288"/>
      <c r="E124" s="288"/>
      <c r="F124" s="288"/>
      <c r="G124" s="288"/>
      <c r="H124" s="288"/>
      <c r="I124" s="288"/>
      <c r="J124" s="288"/>
      <c r="K124" s="288"/>
      <c r="L124" s="288"/>
      <c r="M124" s="288"/>
      <c r="P124" s="288"/>
      <c r="Q124" s="288"/>
      <c r="T124" s="288"/>
    </row>
    <row r="125" spans="2:23" ht="10.5">
      <c r="B125" s="324"/>
      <c r="C125" s="324"/>
      <c r="D125" s="324"/>
      <c r="E125" s="324"/>
      <c r="F125" s="324"/>
      <c r="G125" s="324"/>
      <c r="H125" s="324"/>
      <c r="I125" s="324"/>
      <c r="J125" s="324"/>
      <c r="K125" s="324"/>
      <c r="L125" s="324"/>
      <c r="M125" s="324"/>
      <c r="N125" s="324"/>
      <c r="O125" s="324"/>
      <c r="P125" s="324"/>
      <c r="Q125" s="324"/>
      <c r="R125" s="324"/>
      <c r="S125" s="324"/>
      <c r="T125" s="324"/>
      <c r="U125" s="324"/>
      <c r="V125" s="324"/>
      <c r="W125" s="324"/>
    </row>
    <row r="126" spans="2:23" ht="10.5">
      <c r="B126" s="324"/>
      <c r="C126" s="324"/>
      <c r="D126" s="324"/>
      <c r="E126" s="324"/>
      <c r="F126" s="324"/>
      <c r="G126" s="324"/>
      <c r="H126" s="324"/>
      <c r="I126" s="324"/>
      <c r="J126" s="324"/>
      <c r="K126" s="324"/>
      <c r="L126" s="324"/>
      <c r="M126" s="324"/>
      <c r="N126" s="324"/>
      <c r="O126" s="324"/>
      <c r="P126" s="324"/>
      <c r="Q126" s="324"/>
      <c r="R126" s="324"/>
      <c r="S126" s="324"/>
      <c r="T126" s="324"/>
      <c r="U126" s="324"/>
      <c r="V126" s="324"/>
      <c r="W126" s="324"/>
    </row>
    <row r="127" spans="2:23" ht="10.5">
      <c r="B127" s="324"/>
      <c r="C127" s="324"/>
      <c r="D127" s="324"/>
      <c r="E127" s="324"/>
      <c r="F127" s="324"/>
      <c r="G127" s="324"/>
      <c r="H127" s="324"/>
      <c r="I127" s="324"/>
      <c r="J127" s="324"/>
      <c r="K127" s="324"/>
      <c r="L127" s="324"/>
      <c r="M127" s="324"/>
      <c r="N127" s="324"/>
      <c r="O127" s="324"/>
      <c r="P127" s="324"/>
      <c r="Q127" s="324"/>
      <c r="R127" s="324"/>
      <c r="S127" s="324"/>
      <c r="T127" s="324"/>
      <c r="U127" s="324"/>
      <c r="V127" s="324"/>
      <c r="W127" s="324"/>
    </row>
    <row r="128" spans="2:23" ht="10.5">
      <c r="B128" s="324"/>
      <c r="C128" s="324"/>
      <c r="D128" s="324"/>
      <c r="E128" s="324"/>
      <c r="F128" s="324"/>
      <c r="G128" s="324"/>
      <c r="H128" s="324"/>
      <c r="I128" s="324"/>
      <c r="J128" s="324"/>
      <c r="K128" s="324"/>
      <c r="L128" s="324"/>
      <c r="M128" s="324"/>
      <c r="N128" s="324"/>
      <c r="O128" s="324"/>
      <c r="P128" s="324"/>
      <c r="Q128" s="324"/>
      <c r="R128" s="324"/>
      <c r="S128" s="324"/>
      <c r="T128" s="324"/>
      <c r="U128" s="324"/>
      <c r="V128" s="324"/>
      <c r="W128" s="324"/>
    </row>
    <row r="129" spans="2:23" ht="10.5">
      <c r="B129" s="324"/>
      <c r="C129" s="324"/>
      <c r="D129" s="324"/>
      <c r="E129" s="324"/>
      <c r="F129" s="324"/>
      <c r="G129" s="324"/>
      <c r="H129" s="324"/>
      <c r="I129" s="324"/>
      <c r="J129" s="324"/>
      <c r="K129" s="324"/>
      <c r="L129" s="324"/>
      <c r="M129" s="324"/>
      <c r="N129" s="324"/>
      <c r="O129" s="324"/>
      <c r="P129" s="324"/>
      <c r="Q129" s="324"/>
      <c r="R129" s="324"/>
      <c r="S129" s="324"/>
      <c r="T129" s="324"/>
      <c r="U129" s="324"/>
      <c r="V129" s="324"/>
      <c r="W129" s="324"/>
    </row>
    <row r="130" spans="2:23" ht="10.5">
      <c r="B130" s="324"/>
      <c r="C130" s="324"/>
      <c r="D130" s="324"/>
      <c r="E130" s="324"/>
      <c r="F130" s="324"/>
      <c r="G130" s="324"/>
      <c r="H130" s="324"/>
      <c r="I130" s="324"/>
      <c r="J130" s="324"/>
      <c r="K130" s="324"/>
      <c r="L130" s="324"/>
      <c r="M130" s="324"/>
      <c r="N130" s="324"/>
      <c r="O130" s="324"/>
      <c r="P130" s="324"/>
      <c r="Q130" s="324"/>
      <c r="R130" s="324"/>
      <c r="S130" s="324"/>
      <c r="T130" s="324"/>
      <c r="U130" s="324"/>
      <c r="V130" s="324"/>
      <c r="W130" s="324"/>
    </row>
    <row r="131" spans="2:23" ht="10.5">
      <c r="B131" s="324"/>
      <c r="C131" s="324"/>
      <c r="D131" s="324"/>
      <c r="E131" s="324"/>
      <c r="F131" s="324"/>
      <c r="G131" s="324"/>
      <c r="H131" s="324"/>
      <c r="I131" s="324"/>
      <c r="J131" s="324"/>
      <c r="K131" s="324"/>
      <c r="L131" s="324"/>
      <c r="M131" s="324"/>
      <c r="N131" s="324"/>
      <c r="O131" s="324"/>
      <c r="P131" s="324"/>
      <c r="Q131" s="324"/>
      <c r="R131" s="324"/>
      <c r="S131" s="324"/>
      <c r="T131" s="324"/>
      <c r="U131" s="324"/>
      <c r="V131" s="324"/>
      <c r="W131" s="324"/>
    </row>
    <row r="132" spans="2:23" ht="10.5">
      <c r="B132" s="324"/>
      <c r="C132" s="324"/>
      <c r="D132" s="324"/>
      <c r="E132" s="324"/>
      <c r="F132" s="324"/>
      <c r="G132" s="324"/>
      <c r="H132" s="324"/>
      <c r="I132" s="324"/>
      <c r="J132" s="324"/>
      <c r="K132" s="324"/>
      <c r="L132" s="324"/>
      <c r="M132" s="324"/>
      <c r="N132" s="324"/>
      <c r="O132" s="324"/>
      <c r="P132" s="324"/>
      <c r="Q132" s="324"/>
      <c r="R132" s="324"/>
      <c r="S132" s="324"/>
      <c r="T132" s="324"/>
      <c r="U132" s="324"/>
      <c r="V132" s="324"/>
      <c r="W132" s="324"/>
    </row>
    <row r="133" spans="2:23" ht="10.5">
      <c r="B133" s="324"/>
      <c r="C133" s="324"/>
      <c r="D133" s="324"/>
      <c r="E133" s="324"/>
      <c r="F133" s="324"/>
      <c r="G133" s="324"/>
      <c r="H133" s="324"/>
      <c r="I133" s="324"/>
      <c r="J133" s="324"/>
      <c r="K133" s="324"/>
      <c r="L133" s="324"/>
      <c r="M133" s="324"/>
      <c r="N133" s="324"/>
      <c r="O133" s="324"/>
      <c r="P133" s="324"/>
      <c r="Q133" s="324"/>
      <c r="R133" s="324"/>
      <c r="S133" s="324"/>
      <c r="T133" s="324"/>
      <c r="U133" s="324"/>
      <c r="V133" s="324"/>
      <c r="W133" s="324"/>
    </row>
    <row r="134" spans="2:23" ht="10.5">
      <c r="B134" s="324"/>
      <c r="C134" s="324"/>
      <c r="D134" s="324"/>
      <c r="E134" s="324"/>
      <c r="F134" s="324"/>
      <c r="G134" s="324"/>
      <c r="H134" s="324"/>
      <c r="I134" s="324"/>
      <c r="J134" s="324"/>
      <c r="K134" s="324"/>
      <c r="L134" s="324"/>
      <c r="M134" s="324"/>
      <c r="N134" s="324"/>
      <c r="O134" s="324"/>
      <c r="P134" s="324"/>
      <c r="Q134" s="324"/>
      <c r="R134" s="324"/>
      <c r="S134" s="324"/>
      <c r="T134" s="324"/>
      <c r="U134" s="324"/>
      <c r="V134" s="324"/>
      <c r="W134" s="324"/>
    </row>
  </sheetData>
  <printOptions/>
  <pageMargins left="0.7874015748031497" right="0.7874015748031497" top="0.3937007874015748" bottom="0.3937007874015748" header="0.1968503937007874" footer="0.1968503937007874"/>
  <pageSetup horizontalDpi="300" verticalDpi="300" orientation="landscape" paperSize="12" scale="80"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J34"/>
  <sheetViews>
    <sheetView tabSelected="1" workbookViewId="0" topLeftCell="A1">
      <selection activeCell="A9" sqref="A9"/>
    </sheetView>
  </sheetViews>
  <sheetFormatPr defaultColWidth="9.00390625" defaultRowHeight="13.5"/>
  <cols>
    <col min="1" max="1" width="15.00390625" style="326" customWidth="1"/>
    <col min="2" max="3" width="15.375" style="326" customWidth="1"/>
    <col min="4" max="4" width="12.00390625" style="326" customWidth="1"/>
    <col min="5" max="5" width="12.25390625" style="326" customWidth="1"/>
    <col min="6" max="8" width="12.00390625" style="326" customWidth="1"/>
    <col min="9" max="9" width="7.75390625" style="326" customWidth="1"/>
    <col min="10" max="10" width="10.25390625" style="326" customWidth="1"/>
    <col min="11" max="16384" width="7.75390625" style="326" customWidth="1"/>
  </cols>
  <sheetData>
    <row r="1" ht="14.25">
      <c r="A1" s="325" t="s">
        <v>438</v>
      </c>
    </row>
    <row r="2" spans="1:8" ht="11.25" thickBot="1">
      <c r="A2" s="327"/>
      <c r="B2" s="327"/>
      <c r="C2" s="327"/>
      <c r="D2" s="328"/>
      <c r="E2" s="327"/>
      <c r="F2" s="327"/>
      <c r="G2" s="327"/>
      <c r="H2" s="328"/>
    </row>
    <row r="3" spans="1:8" ht="10.5">
      <c r="A3" s="329" t="s">
        <v>95</v>
      </c>
      <c r="B3" s="329" t="s">
        <v>439</v>
      </c>
      <c r="C3" s="329" t="s">
        <v>440</v>
      </c>
      <c r="D3" s="329" t="s">
        <v>508</v>
      </c>
      <c r="E3" s="329" t="s">
        <v>509</v>
      </c>
      <c r="F3" s="330" t="s">
        <v>98</v>
      </c>
      <c r="G3" s="331"/>
      <c r="H3" s="331"/>
    </row>
    <row r="4" spans="1:8" ht="10.5">
      <c r="A4" s="332"/>
      <c r="B4" s="333" t="s">
        <v>441</v>
      </c>
      <c r="C4" s="334" t="s">
        <v>441</v>
      </c>
      <c r="D4" s="333" t="s">
        <v>441</v>
      </c>
      <c r="E4" s="333" t="s">
        <v>441</v>
      </c>
      <c r="F4" s="333" t="s">
        <v>442</v>
      </c>
      <c r="G4" s="332" t="s">
        <v>443</v>
      </c>
      <c r="H4" s="331" t="s">
        <v>444</v>
      </c>
    </row>
    <row r="5" spans="1:10" ht="10.5">
      <c r="A5" s="335" t="s">
        <v>169</v>
      </c>
      <c r="B5" s="336">
        <v>2603147399</v>
      </c>
      <c r="C5" s="336">
        <v>3098202528</v>
      </c>
      <c r="D5" s="336">
        <v>3343593777</v>
      </c>
      <c r="E5" s="336">
        <v>3600388996</v>
      </c>
      <c r="F5" s="336">
        <v>424654882</v>
      </c>
      <c r="G5" s="336">
        <v>219298492</v>
      </c>
      <c r="H5" s="336">
        <v>3805745388</v>
      </c>
      <c r="J5" s="336"/>
    </row>
    <row r="6" spans="1:10" ht="10.5">
      <c r="A6" s="335"/>
      <c r="B6" s="336"/>
      <c r="C6" s="336"/>
      <c r="D6" s="336"/>
      <c r="E6" s="336"/>
      <c r="F6" s="336"/>
      <c r="G6" s="336"/>
      <c r="H6" s="336"/>
      <c r="J6" s="336"/>
    </row>
    <row r="7" spans="1:10" ht="10.5">
      <c r="A7" s="335" t="s">
        <v>3</v>
      </c>
      <c r="B7" s="336">
        <v>1973674516</v>
      </c>
      <c r="C7" s="336">
        <v>2404974956</v>
      </c>
      <c r="D7" s="336">
        <v>2631856464</v>
      </c>
      <c r="E7" s="336">
        <v>2864050837</v>
      </c>
      <c r="F7" s="336">
        <v>305487550</v>
      </c>
      <c r="G7" s="336">
        <v>137700816</v>
      </c>
      <c r="H7" s="336">
        <v>3031837572</v>
      </c>
      <c r="J7" s="336"/>
    </row>
    <row r="8" spans="1:10" ht="10.5">
      <c r="A8" s="335"/>
      <c r="B8" s="336"/>
      <c r="C8" s="336"/>
      <c r="D8" s="336"/>
      <c r="E8" s="336"/>
      <c r="F8" s="336"/>
      <c r="G8" s="336"/>
      <c r="H8" s="336"/>
      <c r="J8" s="336"/>
    </row>
    <row r="9" spans="1:10" ht="10.5">
      <c r="A9" s="335" t="s">
        <v>5</v>
      </c>
      <c r="B9" s="336">
        <v>372249517</v>
      </c>
      <c r="C9" s="336">
        <v>427124213</v>
      </c>
      <c r="D9" s="336">
        <v>440881440</v>
      </c>
      <c r="E9" s="336">
        <v>447535103</v>
      </c>
      <c r="F9" s="336">
        <v>91921332</v>
      </c>
      <c r="G9" s="336">
        <v>69549409</v>
      </c>
      <c r="H9" s="336">
        <v>469907027</v>
      </c>
      <c r="J9" s="336"/>
    </row>
    <row r="10" spans="1:10" ht="10.5">
      <c r="A10" s="335"/>
      <c r="B10" s="336"/>
      <c r="C10" s="336"/>
      <c r="D10" s="336"/>
      <c r="E10" s="336"/>
      <c r="F10" s="336"/>
      <c r="G10" s="336"/>
      <c r="H10" s="336"/>
      <c r="J10" s="336"/>
    </row>
    <row r="11" spans="1:10" ht="10.5">
      <c r="A11" s="329" t="s">
        <v>445</v>
      </c>
      <c r="B11" s="336">
        <v>19672882</v>
      </c>
      <c r="C11" s="336">
        <v>20416121</v>
      </c>
      <c r="D11" s="336">
        <v>20878133</v>
      </c>
      <c r="E11" s="336">
        <v>20966707</v>
      </c>
      <c r="F11" s="336">
        <v>1240000</v>
      </c>
      <c r="G11" s="336">
        <v>1502355</v>
      </c>
      <c r="H11" s="336">
        <v>20704352</v>
      </c>
      <c r="J11" s="336"/>
    </row>
    <row r="12" spans="1:10" ht="10.5">
      <c r="A12" s="329" t="s">
        <v>446</v>
      </c>
      <c r="B12" s="336">
        <v>12224610</v>
      </c>
      <c r="C12" s="336">
        <v>12161070</v>
      </c>
      <c r="D12" s="336">
        <v>12097530</v>
      </c>
      <c r="E12" s="336">
        <v>12033990</v>
      </c>
      <c r="F12" s="336">
        <v>63614000</v>
      </c>
      <c r="G12" s="336">
        <v>2106990</v>
      </c>
      <c r="H12" s="336">
        <v>73541000</v>
      </c>
      <c r="J12" s="336"/>
    </row>
    <row r="13" spans="1:10" ht="10.5">
      <c r="A13" s="329" t="s">
        <v>447</v>
      </c>
      <c r="B13" s="336">
        <v>170686144</v>
      </c>
      <c r="C13" s="336">
        <v>215577345</v>
      </c>
      <c r="D13" s="336">
        <v>211858082</v>
      </c>
      <c r="E13" s="336">
        <v>208305234</v>
      </c>
      <c r="F13" s="336">
        <v>10289000</v>
      </c>
      <c r="G13" s="336">
        <v>11410856</v>
      </c>
      <c r="H13" s="336">
        <v>207183378</v>
      </c>
      <c r="J13" s="336"/>
    </row>
    <row r="14" spans="1:10" ht="10.5">
      <c r="A14" s="329" t="s">
        <v>448</v>
      </c>
      <c r="B14" s="336">
        <v>1913228</v>
      </c>
      <c r="C14" s="336">
        <v>1931646</v>
      </c>
      <c r="D14" s="336">
        <v>2004926</v>
      </c>
      <c r="E14" s="336">
        <v>2097830</v>
      </c>
      <c r="F14" s="336">
        <v>149134</v>
      </c>
      <c r="G14" s="336">
        <v>0</v>
      </c>
      <c r="H14" s="336">
        <v>2246964</v>
      </c>
      <c r="J14" s="336"/>
    </row>
    <row r="15" spans="1:10" ht="10.5">
      <c r="A15" s="329" t="s">
        <v>449</v>
      </c>
      <c r="B15" s="336">
        <v>58056149</v>
      </c>
      <c r="C15" s="336">
        <v>62270661</v>
      </c>
      <c r="D15" s="336">
        <v>75037985</v>
      </c>
      <c r="E15" s="336">
        <v>81106130</v>
      </c>
      <c r="F15" s="336">
        <v>10306658</v>
      </c>
      <c r="G15" s="336">
        <v>21974191</v>
      </c>
      <c r="H15" s="336">
        <v>69438597</v>
      </c>
      <c r="J15" s="336"/>
    </row>
    <row r="16" spans="1:10" ht="10.5">
      <c r="A16" s="329" t="s">
        <v>450</v>
      </c>
      <c r="B16" s="336">
        <v>49157377</v>
      </c>
      <c r="C16" s="336">
        <v>49871744</v>
      </c>
      <c r="D16" s="336">
        <v>50700167</v>
      </c>
      <c r="E16" s="336">
        <v>51704308</v>
      </c>
      <c r="F16" s="336">
        <v>85000</v>
      </c>
      <c r="G16" s="336">
        <v>29229168</v>
      </c>
      <c r="H16" s="336">
        <v>22560140</v>
      </c>
      <c r="J16" s="336"/>
    </row>
    <row r="17" spans="1:10" ht="10.5">
      <c r="A17" s="329" t="s">
        <v>451</v>
      </c>
      <c r="B17" s="336">
        <v>1231860</v>
      </c>
      <c r="C17" s="336">
        <v>1067948</v>
      </c>
      <c r="D17" s="336">
        <v>1071137</v>
      </c>
      <c r="E17" s="336">
        <v>851997</v>
      </c>
      <c r="F17" s="336">
        <v>7540</v>
      </c>
      <c r="G17" s="336">
        <v>176851</v>
      </c>
      <c r="H17" s="336">
        <v>682686</v>
      </c>
      <c r="J17" s="336"/>
    </row>
    <row r="18" spans="1:10" ht="10.5">
      <c r="A18" s="329" t="s">
        <v>452</v>
      </c>
      <c r="B18" s="336">
        <v>59307267</v>
      </c>
      <c r="C18" s="336">
        <v>63827678</v>
      </c>
      <c r="D18" s="336">
        <v>67233480</v>
      </c>
      <c r="E18" s="336">
        <v>70468907</v>
      </c>
      <c r="F18" s="336">
        <v>6230000</v>
      </c>
      <c r="G18" s="336">
        <v>3148998</v>
      </c>
      <c r="H18" s="336">
        <v>73549910</v>
      </c>
      <c r="J18" s="336"/>
    </row>
    <row r="19" spans="1:10" ht="10.5">
      <c r="A19" s="329"/>
      <c r="B19" s="336"/>
      <c r="C19" s="336"/>
      <c r="D19" s="336"/>
      <c r="E19" s="336"/>
      <c r="F19" s="336"/>
      <c r="G19" s="336"/>
      <c r="H19" s="336"/>
      <c r="J19" s="336"/>
    </row>
    <row r="20" spans="1:10" ht="10.5">
      <c r="A20" s="329" t="s">
        <v>453</v>
      </c>
      <c r="B20" s="336">
        <v>257223366</v>
      </c>
      <c r="C20" s="336">
        <v>266103359</v>
      </c>
      <c r="D20" s="336">
        <v>270855873</v>
      </c>
      <c r="E20" s="336">
        <v>288803056</v>
      </c>
      <c r="F20" s="336">
        <v>27246000</v>
      </c>
      <c r="G20" s="336">
        <v>12048267</v>
      </c>
      <c r="H20" s="336">
        <v>304000789</v>
      </c>
      <c r="J20" s="336"/>
    </row>
    <row r="21" spans="1:10" ht="10.5">
      <c r="A21" s="329"/>
      <c r="B21" s="336"/>
      <c r="C21" s="336"/>
      <c r="D21" s="336"/>
      <c r="E21" s="336"/>
      <c r="F21" s="336"/>
      <c r="G21" s="336"/>
      <c r="H21" s="336"/>
      <c r="J21" s="336"/>
    </row>
    <row r="22" spans="1:10" ht="10.5">
      <c r="A22" s="329" t="s">
        <v>454</v>
      </c>
      <c r="B22" s="336">
        <v>55564489</v>
      </c>
      <c r="C22" s="336">
        <v>55831364</v>
      </c>
      <c r="D22" s="336">
        <v>59149259</v>
      </c>
      <c r="E22" s="336">
        <v>68279550</v>
      </c>
      <c r="F22" s="336">
        <v>7666000</v>
      </c>
      <c r="G22" s="336">
        <v>4137037</v>
      </c>
      <c r="H22" s="336">
        <v>71808513</v>
      </c>
      <c r="J22" s="336"/>
    </row>
    <row r="23" spans="1:10" ht="10.5">
      <c r="A23" s="329" t="s">
        <v>455</v>
      </c>
      <c r="B23" s="336">
        <v>22085685</v>
      </c>
      <c r="C23" s="336">
        <v>21587853</v>
      </c>
      <c r="D23" s="336">
        <v>21419885</v>
      </c>
      <c r="E23" s="336">
        <v>21402253</v>
      </c>
      <c r="F23" s="336">
        <v>931000</v>
      </c>
      <c r="G23" s="336">
        <v>731885</v>
      </c>
      <c r="H23" s="336">
        <v>21601368</v>
      </c>
      <c r="J23" s="336"/>
    </row>
    <row r="24" spans="1:10" ht="10.5">
      <c r="A24" s="329" t="s">
        <v>456</v>
      </c>
      <c r="B24" s="336">
        <v>730873</v>
      </c>
      <c r="C24" s="336">
        <v>752361</v>
      </c>
      <c r="D24" s="336">
        <v>737734</v>
      </c>
      <c r="E24" s="336">
        <v>701632</v>
      </c>
      <c r="F24" s="336">
        <v>0</v>
      </c>
      <c r="G24" s="336">
        <v>36922</v>
      </c>
      <c r="H24" s="336">
        <v>664710</v>
      </c>
      <c r="J24" s="336"/>
    </row>
    <row r="25" spans="1:10" ht="10.5">
      <c r="A25" s="329" t="s">
        <v>457</v>
      </c>
      <c r="B25" s="336">
        <v>39983800</v>
      </c>
      <c r="C25" s="336">
        <v>48784500</v>
      </c>
      <c r="D25" s="336">
        <v>49810000</v>
      </c>
      <c r="E25" s="336">
        <v>57657700</v>
      </c>
      <c r="F25" s="336">
        <v>11574000</v>
      </c>
      <c r="G25" s="336">
        <v>1379274</v>
      </c>
      <c r="H25" s="336">
        <v>67852426</v>
      </c>
      <c r="J25" s="336"/>
    </row>
    <row r="26" spans="1:10" ht="10.5">
      <c r="A26" s="329" t="s">
        <v>458</v>
      </c>
      <c r="B26" s="336">
        <v>137202935</v>
      </c>
      <c r="C26" s="336">
        <v>137582114</v>
      </c>
      <c r="D26" s="336">
        <v>138269880</v>
      </c>
      <c r="E26" s="336">
        <v>139389673</v>
      </c>
      <c r="F26" s="336">
        <v>7075000</v>
      </c>
      <c r="G26" s="336">
        <v>5675131</v>
      </c>
      <c r="H26" s="336">
        <v>140789542</v>
      </c>
      <c r="J26" s="336"/>
    </row>
    <row r="27" spans="1:10" ht="10.5">
      <c r="A27" s="329" t="s">
        <v>459</v>
      </c>
      <c r="B27" s="336">
        <v>1655584</v>
      </c>
      <c r="C27" s="336">
        <v>1565167</v>
      </c>
      <c r="D27" s="336">
        <v>1469115</v>
      </c>
      <c r="E27" s="336">
        <v>1372248</v>
      </c>
      <c r="F27" s="336">
        <v>0</v>
      </c>
      <c r="G27" s="336">
        <v>88018</v>
      </c>
      <c r="H27" s="336">
        <v>1284230</v>
      </c>
      <c r="J27" s="336"/>
    </row>
    <row r="28" spans="1:10" ht="10.5">
      <c r="A28" s="329"/>
      <c r="B28" s="336"/>
      <c r="C28" s="336"/>
      <c r="D28" s="336"/>
      <c r="E28" s="336"/>
      <c r="F28" s="336"/>
      <c r="G28" s="336"/>
      <c r="H28" s="336"/>
      <c r="J28" s="336"/>
    </row>
    <row r="29" spans="1:10" ht="10.5">
      <c r="A29" s="332" t="s">
        <v>460</v>
      </c>
      <c r="B29" s="337">
        <v>2217786507</v>
      </c>
      <c r="C29" s="337">
        <v>2697983626</v>
      </c>
      <c r="D29" s="337">
        <v>2933926124</v>
      </c>
      <c r="E29" s="337">
        <v>3168446018</v>
      </c>
      <c r="F29" s="337">
        <v>389853882</v>
      </c>
      <c r="G29" s="337">
        <v>173369704</v>
      </c>
      <c r="H29" s="337">
        <v>3384930197</v>
      </c>
      <c r="J29" s="336"/>
    </row>
    <row r="30" ht="10.5">
      <c r="A30" s="338" t="s">
        <v>461</v>
      </c>
    </row>
    <row r="31" ht="10.5">
      <c r="A31" s="339"/>
    </row>
    <row r="32" spans="1:8" ht="10.5">
      <c r="A32" s="340"/>
      <c r="B32" s="341"/>
      <c r="C32" s="341"/>
      <c r="D32" s="341"/>
      <c r="E32" s="341"/>
      <c r="F32" s="341"/>
      <c r="G32" s="341"/>
      <c r="H32" s="341"/>
    </row>
    <row r="33" spans="1:8" ht="10.5">
      <c r="A33" s="340"/>
      <c r="B33" s="341"/>
      <c r="C33" s="341"/>
      <c r="D33" s="341"/>
      <c r="E33" s="341"/>
      <c r="F33" s="341"/>
      <c r="G33" s="341"/>
      <c r="H33" s="341"/>
    </row>
    <row r="34" spans="2:8" ht="10.5">
      <c r="B34" s="341"/>
      <c r="C34" s="341"/>
      <c r="D34" s="341"/>
      <c r="E34" s="341"/>
      <c r="F34" s="341"/>
      <c r="G34" s="341"/>
      <c r="H34" s="341"/>
    </row>
  </sheetData>
  <printOptions/>
  <pageMargins left="0.75" right="0.75" top="1" bottom="1" header="0.5" footer="0.5"/>
  <pageSetup horizontalDpi="300" verticalDpi="300" orientation="landscape" paperSize="12" r:id="rId1"/>
  <headerFooter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J21"/>
  <sheetViews>
    <sheetView workbookViewId="0" topLeftCell="A1">
      <selection activeCell="A4" sqref="A4"/>
    </sheetView>
  </sheetViews>
  <sheetFormatPr defaultColWidth="9.00390625" defaultRowHeight="13.5"/>
  <cols>
    <col min="1" max="1" width="12.875" style="348" customWidth="1"/>
    <col min="2" max="2" width="9.375" style="348" customWidth="1"/>
    <col min="3" max="8" width="11.125" style="348" customWidth="1"/>
    <col min="9" max="16384" width="7.75390625" style="348" customWidth="1"/>
  </cols>
  <sheetData>
    <row r="1" spans="1:2" s="344" customFormat="1" ht="14.25">
      <c r="A1" s="342" t="s">
        <v>462</v>
      </c>
      <c r="B1" s="343"/>
    </row>
    <row r="2" spans="1:8" ht="15" thickBot="1">
      <c r="A2" s="345"/>
      <c r="B2" s="346"/>
      <c r="C2" s="346"/>
      <c r="D2" s="346"/>
      <c r="E2" s="346"/>
      <c r="F2" s="346"/>
      <c r="G2" s="346"/>
      <c r="H2" s="347"/>
    </row>
    <row r="3" spans="1:8" ht="10.5">
      <c r="A3" s="349" t="s">
        <v>95</v>
      </c>
      <c r="B3" s="349" t="s">
        <v>463</v>
      </c>
      <c r="C3" s="349" t="s">
        <v>464</v>
      </c>
      <c r="D3" s="349" t="s">
        <v>465</v>
      </c>
      <c r="E3" s="349" t="s">
        <v>466</v>
      </c>
      <c r="F3" s="350" t="s">
        <v>467</v>
      </c>
      <c r="G3" s="349" t="s">
        <v>468</v>
      </c>
      <c r="H3" s="348" t="s">
        <v>469</v>
      </c>
    </row>
    <row r="4" spans="1:8" ht="10.5">
      <c r="A4" s="351"/>
      <c r="B4" s="351"/>
      <c r="C4" s="351"/>
      <c r="D4" s="351"/>
      <c r="E4" s="351"/>
      <c r="F4" s="352" t="s">
        <v>470</v>
      </c>
      <c r="G4" s="352" t="s">
        <v>471</v>
      </c>
      <c r="H4" s="353"/>
    </row>
    <row r="5" spans="1:8" ht="10.5" hidden="1">
      <c r="A5" s="349" t="s">
        <v>40</v>
      </c>
      <c r="B5" s="348">
        <v>179</v>
      </c>
      <c r="C5" s="354">
        <v>1357963</v>
      </c>
      <c r="D5" s="354">
        <v>99906911</v>
      </c>
      <c r="E5" s="354">
        <v>74232212</v>
      </c>
      <c r="F5" s="354">
        <v>73571</v>
      </c>
      <c r="G5" s="354">
        <v>5800000</v>
      </c>
      <c r="H5" s="348" t="s">
        <v>472</v>
      </c>
    </row>
    <row r="6" spans="1:8" ht="10.5" hidden="1">
      <c r="A6" s="349" t="s">
        <v>41</v>
      </c>
      <c r="B6" s="348">
        <v>180</v>
      </c>
      <c r="C6" s="354">
        <v>1298039</v>
      </c>
      <c r="D6" s="354">
        <v>89063128</v>
      </c>
      <c r="E6" s="354">
        <v>66263778</v>
      </c>
      <c r="F6" s="354">
        <v>68614</v>
      </c>
      <c r="G6" s="354">
        <v>3300000</v>
      </c>
      <c r="H6" s="348" t="s">
        <v>472</v>
      </c>
    </row>
    <row r="7" spans="1:8" ht="10.5">
      <c r="A7" s="349" t="s">
        <v>42</v>
      </c>
      <c r="B7" s="348">
        <v>192</v>
      </c>
      <c r="C7" s="354">
        <v>1141084</v>
      </c>
      <c r="D7" s="354">
        <v>82717774</v>
      </c>
      <c r="E7" s="354">
        <v>61545357</v>
      </c>
      <c r="F7" s="354">
        <v>72491</v>
      </c>
      <c r="G7" s="354">
        <v>1900000</v>
      </c>
      <c r="H7" s="348" t="s">
        <v>472</v>
      </c>
    </row>
    <row r="8" spans="1:8" ht="10.5">
      <c r="A8" s="355" t="s">
        <v>43</v>
      </c>
      <c r="B8" s="356">
        <v>180</v>
      </c>
      <c r="C8" s="356">
        <v>1060385</v>
      </c>
      <c r="D8" s="356">
        <v>75046716</v>
      </c>
      <c r="E8" s="356">
        <v>55808070</v>
      </c>
      <c r="F8" s="356">
        <v>70773</v>
      </c>
      <c r="G8" s="356">
        <v>1700000</v>
      </c>
      <c r="H8" s="356" t="s">
        <v>472</v>
      </c>
    </row>
    <row r="9" spans="1:10" ht="10.5">
      <c r="A9" s="355" t="s">
        <v>44</v>
      </c>
      <c r="B9" s="356">
        <v>180</v>
      </c>
      <c r="C9" s="356">
        <v>1064866</v>
      </c>
      <c r="D9" s="356">
        <v>78368666</v>
      </c>
      <c r="E9" s="356">
        <v>58260223</v>
      </c>
      <c r="F9" s="356">
        <v>73595</v>
      </c>
      <c r="G9" s="356">
        <v>1800000</v>
      </c>
      <c r="H9" s="356" t="s">
        <v>472</v>
      </c>
      <c r="I9" s="354"/>
      <c r="J9" s="354"/>
    </row>
    <row r="10" spans="1:8" s="356" customFormat="1" ht="10.5">
      <c r="A10" s="355" t="s">
        <v>473</v>
      </c>
      <c r="B10" s="356">
        <v>180</v>
      </c>
      <c r="C10" s="356">
        <v>1057853</v>
      </c>
      <c r="D10" s="356">
        <v>71974205</v>
      </c>
      <c r="E10" s="356">
        <v>53468486</v>
      </c>
      <c r="F10" s="356">
        <v>42888</v>
      </c>
      <c r="G10" s="356">
        <v>1300000</v>
      </c>
      <c r="H10" s="356" t="s">
        <v>472</v>
      </c>
    </row>
    <row r="11" spans="1:8" s="354" customFormat="1" ht="10.5">
      <c r="A11" s="357" t="s">
        <v>474</v>
      </c>
      <c r="B11" s="358">
        <v>180</v>
      </c>
      <c r="C11" s="358">
        <v>1025634</v>
      </c>
      <c r="D11" s="358">
        <v>64949250</v>
      </c>
      <c r="E11" s="358">
        <v>48239058</v>
      </c>
      <c r="F11" s="358">
        <v>39262</v>
      </c>
      <c r="G11" s="358">
        <v>1300000</v>
      </c>
      <c r="H11" s="358" t="s">
        <v>472</v>
      </c>
    </row>
    <row r="12" ht="10.5">
      <c r="A12" s="359" t="s">
        <v>475</v>
      </c>
    </row>
    <row r="13" ht="10.5">
      <c r="A13" s="360" t="s">
        <v>476</v>
      </c>
    </row>
    <row r="14" ht="10.5">
      <c r="A14" s="360" t="s">
        <v>477</v>
      </c>
    </row>
    <row r="15" ht="10.5">
      <c r="A15" s="360" t="s">
        <v>510</v>
      </c>
    </row>
    <row r="19" spans="2:9" ht="12.75">
      <c r="B19" s="361"/>
      <c r="C19" s="361"/>
      <c r="D19" s="361"/>
      <c r="E19" s="361"/>
      <c r="F19" s="361"/>
      <c r="G19" s="361"/>
      <c r="H19" s="361"/>
      <c r="I19" s="361"/>
    </row>
    <row r="20" spans="2:9" ht="12.75">
      <c r="B20" s="361"/>
      <c r="C20" s="361"/>
      <c r="D20" s="361"/>
      <c r="E20" s="361"/>
      <c r="F20" s="361"/>
      <c r="G20" s="361"/>
      <c r="H20" s="361"/>
      <c r="I20" s="361"/>
    </row>
    <row r="21" spans="2:9" ht="12.75">
      <c r="B21" s="361"/>
      <c r="C21" s="361"/>
      <c r="E21" s="361"/>
      <c r="F21" s="361"/>
      <c r="G21" s="361"/>
      <c r="H21" s="361"/>
      <c r="I21" s="361"/>
    </row>
  </sheetData>
  <printOptions/>
  <pageMargins left="0.75" right="0.75" top="1" bottom="1" header="0.5" footer="0.5"/>
  <pageSetup orientation="landscape" paperSize="12" scale="110" r:id="rId1"/>
  <headerFooter alignWithMargins="0">
    <oddFooter>&amp;C- &amp;P -</oddFooter>
  </headerFooter>
</worksheet>
</file>

<file path=xl/worksheets/sheet14.xml><?xml version="1.0" encoding="utf-8"?>
<worksheet xmlns="http://schemas.openxmlformats.org/spreadsheetml/2006/main" xmlns:r="http://schemas.openxmlformats.org/officeDocument/2006/relationships">
  <dimension ref="A1:H99"/>
  <sheetViews>
    <sheetView workbookViewId="0" topLeftCell="A1">
      <selection activeCell="A3" sqref="A3"/>
    </sheetView>
  </sheetViews>
  <sheetFormatPr defaultColWidth="9.00390625" defaultRowHeight="13.5"/>
  <cols>
    <col min="1" max="1" width="14.375" style="364" customWidth="1"/>
    <col min="2" max="3" width="17.75390625" style="364" customWidth="1"/>
    <col min="4" max="4" width="17.75390625" style="365" customWidth="1"/>
    <col min="5" max="6" width="17.75390625" style="364" customWidth="1"/>
    <col min="7" max="16384" width="7.75390625" style="364" customWidth="1"/>
  </cols>
  <sheetData>
    <row r="1" spans="1:2" ht="14.25">
      <c r="A1" s="362" t="s">
        <v>478</v>
      </c>
      <c r="B1" s="363"/>
    </row>
    <row r="2" spans="1:6" ht="11.25" thickBot="1">
      <c r="A2" s="366"/>
      <c r="B2" s="366"/>
      <c r="C2" s="366"/>
      <c r="D2" s="367"/>
      <c r="E2" s="368"/>
      <c r="F2" s="369"/>
    </row>
    <row r="3" spans="1:5" ht="10.5">
      <c r="A3" s="370"/>
      <c r="B3" s="370"/>
      <c r="C3" s="370"/>
      <c r="D3" s="371"/>
      <c r="E3" s="370"/>
    </row>
    <row r="4" spans="1:6" ht="10.5">
      <c r="A4" s="372" t="s">
        <v>95</v>
      </c>
      <c r="B4" s="372" t="s">
        <v>479</v>
      </c>
      <c r="C4" s="372" t="s">
        <v>480</v>
      </c>
      <c r="D4" s="373" t="s">
        <v>481</v>
      </c>
      <c r="E4" s="372" t="s">
        <v>482</v>
      </c>
      <c r="F4" s="364" t="s">
        <v>427</v>
      </c>
    </row>
    <row r="5" spans="1:6" ht="10.5">
      <c r="A5" s="374"/>
      <c r="B5" s="374"/>
      <c r="C5" s="374"/>
      <c r="D5" s="375"/>
      <c r="E5" s="374"/>
      <c r="F5" s="376"/>
    </row>
    <row r="6" spans="1:6" ht="10.5" hidden="1">
      <c r="A6" s="372" t="s">
        <v>185</v>
      </c>
      <c r="B6" s="377">
        <v>108444</v>
      </c>
      <c r="C6" s="377">
        <v>4049</v>
      </c>
      <c r="D6" s="378">
        <v>38258</v>
      </c>
      <c r="E6" s="377">
        <v>200783</v>
      </c>
      <c r="F6" s="377">
        <v>351534</v>
      </c>
    </row>
    <row r="7" spans="1:8" ht="10.5" hidden="1">
      <c r="A7" s="379" t="s">
        <v>40</v>
      </c>
      <c r="B7" s="377">
        <v>104170</v>
      </c>
      <c r="C7" s="377">
        <v>2360</v>
      </c>
      <c r="D7" s="378">
        <v>37481</v>
      </c>
      <c r="E7" s="377">
        <v>203443</v>
      </c>
      <c r="F7" s="377">
        <v>347454</v>
      </c>
      <c r="H7" s="380"/>
    </row>
    <row r="8" spans="1:8" ht="10.5">
      <c r="A8" s="372" t="s">
        <v>399</v>
      </c>
      <c r="B8" s="377">
        <v>65779</v>
      </c>
      <c r="C8" s="377">
        <v>3642</v>
      </c>
      <c r="D8" s="378">
        <v>25449</v>
      </c>
      <c r="E8" s="377">
        <v>142741</v>
      </c>
      <c r="F8" s="377">
        <v>237611</v>
      </c>
      <c r="H8" s="380"/>
    </row>
    <row r="9" spans="1:8" ht="10.5">
      <c r="A9" s="372" t="s">
        <v>400</v>
      </c>
      <c r="B9" s="377">
        <v>74129</v>
      </c>
      <c r="C9" s="377">
        <v>2373</v>
      </c>
      <c r="D9" s="378">
        <v>28433</v>
      </c>
      <c r="E9" s="377">
        <v>164417</v>
      </c>
      <c r="F9" s="377">
        <v>269352</v>
      </c>
      <c r="H9" s="380"/>
    </row>
    <row r="10" spans="1:8" ht="10.5" hidden="1">
      <c r="A10" s="372"/>
      <c r="B10" s="377"/>
      <c r="C10" s="377"/>
      <c r="D10" s="378"/>
      <c r="E10" s="377"/>
      <c r="F10" s="377"/>
      <c r="H10" s="380"/>
    </row>
    <row r="11" spans="1:8" ht="10.5" hidden="1">
      <c r="A11" s="372" t="s">
        <v>483</v>
      </c>
      <c r="B11" s="377">
        <v>5599</v>
      </c>
      <c r="C11" s="377">
        <v>252</v>
      </c>
      <c r="D11" s="378">
        <v>2003</v>
      </c>
      <c r="E11" s="377">
        <v>5312</v>
      </c>
      <c r="F11" s="377">
        <v>13166</v>
      </c>
      <c r="H11" s="380"/>
    </row>
    <row r="12" spans="1:8" ht="10.5" hidden="1">
      <c r="A12" s="372" t="s">
        <v>484</v>
      </c>
      <c r="B12" s="377">
        <v>7067</v>
      </c>
      <c r="C12" s="377">
        <v>427</v>
      </c>
      <c r="D12" s="378">
        <v>2623</v>
      </c>
      <c r="E12" s="377">
        <v>9831</v>
      </c>
      <c r="F12" s="377">
        <v>19948</v>
      </c>
      <c r="H12" s="380"/>
    </row>
    <row r="13" spans="1:8" ht="10.5" hidden="1">
      <c r="A13" s="372" t="s">
        <v>485</v>
      </c>
      <c r="B13" s="377">
        <v>8369</v>
      </c>
      <c r="C13" s="377">
        <v>445</v>
      </c>
      <c r="D13" s="378">
        <v>3730</v>
      </c>
      <c r="E13" s="377">
        <v>14285</v>
      </c>
      <c r="F13" s="377">
        <v>26829</v>
      </c>
      <c r="H13" s="380"/>
    </row>
    <row r="14" spans="1:8" ht="10.5" hidden="1">
      <c r="A14" s="372" t="s">
        <v>486</v>
      </c>
      <c r="B14" s="377">
        <v>8702</v>
      </c>
      <c r="C14" s="377">
        <v>483</v>
      </c>
      <c r="D14" s="378">
        <v>4024</v>
      </c>
      <c r="E14" s="377">
        <v>13747</v>
      </c>
      <c r="F14" s="377">
        <v>26956</v>
      </c>
      <c r="H14" s="380"/>
    </row>
    <row r="15" spans="1:8" ht="10.5" hidden="1">
      <c r="A15" s="372" t="s">
        <v>487</v>
      </c>
      <c r="B15" s="377">
        <v>7668</v>
      </c>
      <c r="C15" s="377">
        <v>423</v>
      </c>
      <c r="D15" s="378">
        <v>3515</v>
      </c>
      <c r="E15" s="377">
        <v>11045</v>
      </c>
      <c r="F15" s="377">
        <v>22651</v>
      </c>
      <c r="H15" s="380"/>
    </row>
    <row r="16" spans="1:8" ht="10.5" hidden="1">
      <c r="A16" s="372" t="s">
        <v>488</v>
      </c>
      <c r="B16" s="377">
        <v>11199</v>
      </c>
      <c r="C16" s="377">
        <v>648</v>
      </c>
      <c r="D16" s="378">
        <v>4062</v>
      </c>
      <c r="E16" s="377">
        <v>17580</v>
      </c>
      <c r="F16" s="377">
        <v>33489</v>
      </c>
      <c r="H16" s="380"/>
    </row>
    <row r="17" spans="1:8" ht="10.5" hidden="1">
      <c r="A17" s="372" t="s">
        <v>489</v>
      </c>
      <c r="B17" s="377">
        <v>6634</v>
      </c>
      <c r="C17" s="377">
        <v>408</v>
      </c>
      <c r="D17" s="378">
        <v>1595</v>
      </c>
      <c r="E17" s="377">
        <v>13167</v>
      </c>
      <c r="F17" s="377">
        <v>21804</v>
      </c>
      <c r="H17" s="380"/>
    </row>
    <row r="18" spans="1:8" ht="10.5" hidden="1">
      <c r="A18" s="372" t="s">
        <v>490</v>
      </c>
      <c r="B18" s="377">
        <v>3823</v>
      </c>
      <c r="C18" s="377">
        <v>257</v>
      </c>
      <c r="D18" s="378">
        <v>703</v>
      </c>
      <c r="E18" s="377">
        <v>10306</v>
      </c>
      <c r="F18" s="377">
        <v>15385</v>
      </c>
      <c r="H18" s="380"/>
    </row>
    <row r="19" spans="1:8" ht="10.5" hidden="1">
      <c r="A19" s="372" t="s">
        <v>491</v>
      </c>
      <c r="B19" s="377">
        <v>2231</v>
      </c>
      <c r="C19" s="377">
        <v>122</v>
      </c>
      <c r="D19" s="378">
        <v>355</v>
      </c>
      <c r="E19" s="377">
        <v>8710</v>
      </c>
      <c r="F19" s="377">
        <v>11418</v>
      </c>
      <c r="H19" s="380"/>
    </row>
    <row r="20" spans="1:8" ht="10.5" hidden="1">
      <c r="A20" s="372" t="s">
        <v>492</v>
      </c>
      <c r="B20" s="377">
        <v>1357</v>
      </c>
      <c r="C20" s="377">
        <v>76</v>
      </c>
      <c r="D20" s="378">
        <v>245</v>
      </c>
      <c r="E20" s="377">
        <v>6746</v>
      </c>
      <c r="F20" s="377">
        <v>8424</v>
      </c>
      <c r="H20" s="380"/>
    </row>
    <row r="21" spans="1:8" ht="10.5" hidden="1">
      <c r="A21" s="372" t="s">
        <v>493</v>
      </c>
      <c r="B21" s="377">
        <v>1420</v>
      </c>
      <c r="C21" s="377">
        <v>71</v>
      </c>
      <c r="D21" s="378">
        <v>290</v>
      </c>
      <c r="E21" s="377">
        <v>9257</v>
      </c>
      <c r="F21" s="377">
        <v>11038</v>
      </c>
      <c r="H21" s="380"/>
    </row>
    <row r="22" spans="1:8" ht="10.5" hidden="1">
      <c r="A22" s="372" t="s">
        <v>494</v>
      </c>
      <c r="B22" s="377">
        <v>628</v>
      </c>
      <c r="C22" s="377">
        <v>16</v>
      </c>
      <c r="D22" s="378">
        <v>225</v>
      </c>
      <c r="E22" s="377">
        <v>5822</v>
      </c>
      <c r="F22" s="377">
        <v>6691</v>
      </c>
      <c r="H22" s="380"/>
    </row>
    <row r="23" spans="1:8" ht="10.5" hidden="1">
      <c r="A23" s="372" t="s">
        <v>495</v>
      </c>
      <c r="B23" s="377">
        <v>459</v>
      </c>
      <c r="C23" s="377">
        <v>8</v>
      </c>
      <c r="D23" s="378">
        <v>286</v>
      </c>
      <c r="E23" s="377">
        <v>5177</v>
      </c>
      <c r="F23" s="377">
        <v>5930</v>
      </c>
      <c r="H23" s="380"/>
    </row>
    <row r="24" spans="1:8" ht="10.5" hidden="1">
      <c r="A24" s="372" t="s">
        <v>496</v>
      </c>
      <c r="B24" s="377">
        <v>295</v>
      </c>
      <c r="C24" s="377">
        <v>5</v>
      </c>
      <c r="D24" s="378">
        <v>519</v>
      </c>
      <c r="E24" s="377">
        <v>3911</v>
      </c>
      <c r="F24" s="377">
        <v>4730</v>
      </c>
      <c r="H24" s="380"/>
    </row>
    <row r="25" spans="1:8" ht="10.5" hidden="1">
      <c r="A25" s="373" t="s">
        <v>497</v>
      </c>
      <c r="B25" s="377">
        <v>191</v>
      </c>
      <c r="C25" s="377">
        <v>1</v>
      </c>
      <c r="D25" s="378">
        <v>538</v>
      </c>
      <c r="E25" s="377">
        <v>3154</v>
      </c>
      <c r="F25" s="377">
        <v>3884</v>
      </c>
      <c r="H25" s="380"/>
    </row>
    <row r="26" spans="1:8" ht="10.5" hidden="1">
      <c r="A26" s="372" t="s">
        <v>498</v>
      </c>
      <c r="B26" s="377">
        <v>92</v>
      </c>
      <c r="C26" s="381" t="s">
        <v>499</v>
      </c>
      <c r="D26" s="378">
        <v>501</v>
      </c>
      <c r="E26" s="377">
        <v>2298</v>
      </c>
      <c r="F26" s="377">
        <v>2891</v>
      </c>
      <c r="H26" s="380"/>
    </row>
    <row r="27" spans="1:8" ht="10.5" hidden="1">
      <c r="A27" s="372" t="s">
        <v>500</v>
      </c>
      <c r="B27" s="377">
        <v>45</v>
      </c>
      <c r="C27" s="381" t="s">
        <v>499</v>
      </c>
      <c r="D27" s="378">
        <v>235</v>
      </c>
      <c r="E27" s="377">
        <v>2097</v>
      </c>
      <c r="F27" s="377">
        <v>2377</v>
      </c>
      <c r="H27" s="380"/>
    </row>
    <row r="28" spans="1:8" ht="10.5" hidden="1">
      <c r="A28" s="372"/>
      <c r="H28" s="380"/>
    </row>
    <row r="29" spans="1:8" ht="10.5">
      <c r="A29" s="372" t="s">
        <v>43</v>
      </c>
      <c r="B29" s="377">
        <v>83771</v>
      </c>
      <c r="C29" s="377">
        <v>2248</v>
      </c>
      <c r="D29" s="378">
        <v>32515</v>
      </c>
      <c r="E29" s="377">
        <v>196364</v>
      </c>
      <c r="F29" s="377">
        <v>314898</v>
      </c>
      <c r="H29" s="380"/>
    </row>
    <row r="30" spans="1:8" ht="10.5" hidden="1">
      <c r="A30" s="372"/>
      <c r="B30" s="377"/>
      <c r="C30" s="377"/>
      <c r="D30" s="378"/>
      <c r="E30" s="377"/>
      <c r="F30" s="377"/>
      <c r="H30" s="380"/>
    </row>
    <row r="31" spans="1:8" ht="10.5" hidden="1">
      <c r="A31" s="372" t="s">
        <v>483</v>
      </c>
      <c r="B31" s="377">
        <v>5885</v>
      </c>
      <c r="C31" s="377">
        <v>162</v>
      </c>
      <c r="D31" s="378">
        <v>2137</v>
      </c>
      <c r="E31" s="377">
        <v>4981</v>
      </c>
      <c r="F31" s="377">
        <v>13165</v>
      </c>
      <c r="H31" s="380"/>
    </row>
    <row r="32" spans="1:8" ht="10.5" hidden="1">
      <c r="A32" s="372" t="s">
        <v>484</v>
      </c>
      <c r="B32" s="377">
        <v>7170</v>
      </c>
      <c r="C32" s="377">
        <v>295</v>
      </c>
      <c r="D32" s="378">
        <v>2576</v>
      </c>
      <c r="E32" s="377">
        <v>10258</v>
      </c>
      <c r="F32" s="377">
        <v>20299</v>
      </c>
      <c r="H32" s="380"/>
    </row>
    <row r="33" spans="1:8" ht="10.5" hidden="1">
      <c r="A33" s="372" t="s">
        <v>485</v>
      </c>
      <c r="B33" s="377">
        <v>8670</v>
      </c>
      <c r="C33" s="377">
        <v>371</v>
      </c>
      <c r="D33" s="378">
        <v>3775</v>
      </c>
      <c r="E33" s="377">
        <v>14480</v>
      </c>
      <c r="F33" s="377">
        <v>27296</v>
      </c>
      <c r="H33" s="380"/>
    </row>
    <row r="34" spans="1:8" ht="10.5" hidden="1">
      <c r="A34" s="372" t="s">
        <v>486</v>
      </c>
      <c r="B34" s="377">
        <v>9076</v>
      </c>
      <c r="C34" s="377">
        <v>356</v>
      </c>
      <c r="D34" s="378">
        <v>4184</v>
      </c>
      <c r="E34" s="377">
        <v>15493</v>
      </c>
      <c r="F34" s="377">
        <v>29109</v>
      </c>
      <c r="H34" s="380"/>
    </row>
    <row r="35" spans="1:8" ht="10.5" hidden="1">
      <c r="A35" s="372" t="s">
        <v>487</v>
      </c>
      <c r="B35" s="377">
        <v>8289</v>
      </c>
      <c r="C35" s="377">
        <v>303</v>
      </c>
      <c r="D35" s="378">
        <v>3870</v>
      </c>
      <c r="E35" s="377">
        <v>13086</v>
      </c>
      <c r="F35" s="377">
        <v>25548</v>
      </c>
      <c r="H35" s="380"/>
    </row>
    <row r="36" spans="1:8" ht="10.5" hidden="1">
      <c r="A36" s="372" t="s">
        <v>488</v>
      </c>
      <c r="B36" s="377">
        <v>12782</v>
      </c>
      <c r="C36" s="377">
        <v>409</v>
      </c>
      <c r="D36" s="378">
        <v>4846</v>
      </c>
      <c r="E36" s="377">
        <v>19316</v>
      </c>
      <c r="F36" s="377">
        <v>37353</v>
      </c>
      <c r="H36" s="380"/>
    </row>
    <row r="37" spans="1:8" ht="10.5" hidden="1">
      <c r="A37" s="372" t="s">
        <v>489</v>
      </c>
      <c r="B37" s="377">
        <v>8030</v>
      </c>
      <c r="C37" s="377">
        <v>227</v>
      </c>
      <c r="D37" s="378">
        <v>2048</v>
      </c>
      <c r="E37" s="377">
        <v>14336</v>
      </c>
      <c r="F37" s="377">
        <v>24641</v>
      </c>
      <c r="H37" s="380"/>
    </row>
    <row r="38" spans="1:8" ht="10.5" hidden="1">
      <c r="A38" s="372" t="s">
        <v>490</v>
      </c>
      <c r="B38" s="377">
        <v>4910</v>
      </c>
      <c r="C38" s="377">
        <v>113</v>
      </c>
      <c r="D38" s="378">
        <v>965</v>
      </c>
      <c r="E38" s="377">
        <v>11908</v>
      </c>
      <c r="F38" s="377">
        <v>17896</v>
      </c>
      <c r="H38" s="380"/>
    </row>
    <row r="39" spans="1:8" ht="10.5" hidden="1">
      <c r="A39" s="372" t="s">
        <v>491</v>
      </c>
      <c r="B39" s="377">
        <v>2906</v>
      </c>
      <c r="C39" s="377">
        <v>57</v>
      </c>
      <c r="D39" s="378">
        <v>515</v>
      </c>
      <c r="E39" s="377">
        <v>10200</v>
      </c>
      <c r="F39" s="377">
        <v>13678</v>
      </c>
      <c r="H39" s="380"/>
    </row>
    <row r="40" spans="1:8" ht="10.5" hidden="1">
      <c r="A40" s="372" t="s">
        <v>492</v>
      </c>
      <c r="B40" s="377">
        <v>1838</v>
      </c>
      <c r="C40" s="377">
        <v>35</v>
      </c>
      <c r="D40" s="378">
        <v>308</v>
      </c>
      <c r="E40" s="377">
        <v>7898</v>
      </c>
      <c r="F40" s="377">
        <v>10079</v>
      </c>
      <c r="H40" s="380"/>
    </row>
    <row r="41" spans="1:8" ht="10.5" hidden="1">
      <c r="A41" s="372" t="s">
        <v>493</v>
      </c>
      <c r="B41" s="377">
        <v>2022</v>
      </c>
      <c r="C41" s="377">
        <v>30</v>
      </c>
      <c r="D41" s="378">
        <v>323</v>
      </c>
      <c r="E41" s="377">
        <v>11446</v>
      </c>
      <c r="F41" s="377">
        <v>13821</v>
      </c>
      <c r="H41" s="380"/>
    </row>
    <row r="42" spans="1:8" ht="10.5" hidden="1">
      <c r="A42" s="372" t="s">
        <v>494</v>
      </c>
      <c r="B42" s="377">
        <v>936</v>
      </c>
      <c r="C42" s="377">
        <v>8</v>
      </c>
      <c r="D42" s="378">
        <v>288</v>
      </c>
      <c r="E42" s="377">
        <v>7216</v>
      </c>
      <c r="F42" s="377">
        <v>8448</v>
      </c>
      <c r="H42" s="380"/>
    </row>
    <row r="43" spans="1:8" ht="10.5" hidden="1">
      <c r="A43" s="372" t="s">
        <v>495</v>
      </c>
      <c r="B43" s="377">
        <v>666</v>
      </c>
      <c r="C43" s="377">
        <v>6</v>
      </c>
      <c r="D43" s="378">
        <v>426</v>
      </c>
      <c r="E43" s="377">
        <v>7377</v>
      </c>
      <c r="F43" s="377">
        <v>8475</v>
      </c>
      <c r="H43" s="380"/>
    </row>
    <row r="44" spans="1:8" ht="10.5" hidden="1">
      <c r="A44" s="372" t="s">
        <v>496</v>
      </c>
      <c r="B44" s="377">
        <v>465</v>
      </c>
      <c r="C44" s="377">
        <v>0</v>
      </c>
      <c r="D44" s="378">
        <v>673</v>
      </c>
      <c r="E44" s="377">
        <v>6255</v>
      </c>
      <c r="F44" s="377">
        <v>7393</v>
      </c>
      <c r="H44" s="380"/>
    </row>
    <row r="45" spans="1:8" s="365" customFormat="1" ht="10.5" hidden="1">
      <c r="A45" s="373" t="s">
        <v>497</v>
      </c>
      <c r="B45" s="378">
        <v>292</v>
      </c>
      <c r="C45" s="378">
        <v>1</v>
      </c>
      <c r="D45" s="378">
        <v>688</v>
      </c>
      <c r="E45" s="378">
        <v>4954</v>
      </c>
      <c r="F45" s="378">
        <v>5935</v>
      </c>
      <c r="H45" s="382"/>
    </row>
    <row r="46" spans="1:8" ht="10.5" hidden="1">
      <c r="A46" s="372" t="s">
        <v>498</v>
      </c>
      <c r="B46" s="377">
        <v>132</v>
      </c>
      <c r="C46" s="377">
        <v>0</v>
      </c>
      <c r="D46" s="378">
        <v>505</v>
      </c>
      <c r="E46" s="377">
        <v>3022</v>
      </c>
      <c r="F46" s="377">
        <v>3659</v>
      </c>
      <c r="H46" s="380"/>
    </row>
    <row r="47" spans="1:8" ht="10.5" hidden="1">
      <c r="A47" s="372" t="s">
        <v>500</v>
      </c>
      <c r="B47" s="377">
        <v>60</v>
      </c>
      <c r="C47" s="377">
        <v>0</v>
      </c>
      <c r="D47" s="378">
        <v>306</v>
      </c>
      <c r="E47" s="377">
        <v>2191</v>
      </c>
      <c r="F47" s="377">
        <v>2557</v>
      </c>
      <c r="H47" s="380"/>
    </row>
    <row r="48" spans="1:8" ht="10.5" hidden="1">
      <c r="A48" s="372"/>
      <c r="B48" s="377"/>
      <c r="C48" s="377"/>
      <c r="D48" s="378"/>
      <c r="E48" s="377"/>
      <c r="F48" s="377"/>
      <c r="H48" s="380"/>
    </row>
    <row r="49" spans="1:8" ht="10.5">
      <c r="A49" s="372" t="s">
        <v>44</v>
      </c>
      <c r="B49" s="377">
        <v>82279</v>
      </c>
      <c r="C49" s="377">
        <v>2102</v>
      </c>
      <c r="D49" s="378">
        <v>32257</v>
      </c>
      <c r="E49" s="377">
        <v>212958</v>
      </c>
      <c r="F49" s="377">
        <v>329596</v>
      </c>
      <c r="H49" s="380"/>
    </row>
    <row r="50" spans="1:8" ht="10.5">
      <c r="A50" s="372"/>
      <c r="B50" s="377"/>
      <c r="C50" s="377"/>
      <c r="D50" s="378"/>
      <c r="E50" s="377"/>
      <c r="F50" s="377"/>
      <c r="H50" s="380"/>
    </row>
    <row r="51" spans="1:8" ht="10.5">
      <c r="A51" s="370" t="s">
        <v>483</v>
      </c>
      <c r="B51" s="377">
        <v>6413</v>
      </c>
      <c r="C51" s="377">
        <v>102</v>
      </c>
      <c r="D51" s="378">
        <v>2190</v>
      </c>
      <c r="E51" s="377">
        <v>6498</v>
      </c>
      <c r="F51" s="377">
        <v>15203</v>
      </c>
      <c r="H51" s="380"/>
    </row>
    <row r="52" spans="1:8" ht="10.5">
      <c r="A52" s="372" t="s">
        <v>484</v>
      </c>
      <c r="B52" s="377">
        <v>8318</v>
      </c>
      <c r="C52" s="377">
        <v>241</v>
      </c>
      <c r="D52" s="378">
        <v>2925</v>
      </c>
      <c r="E52" s="377">
        <v>13653</v>
      </c>
      <c r="F52" s="377">
        <v>25137</v>
      </c>
      <c r="H52" s="380"/>
    </row>
    <row r="53" spans="1:8" ht="10.5">
      <c r="A53" s="372" t="s">
        <v>485</v>
      </c>
      <c r="B53" s="377">
        <v>9707</v>
      </c>
      <c r="C53" s="377">
        <v>288</v>
      </c>
      <c r="D53" s="378">
        <v>4001</v>
      </c>
      <c r="E53" s="377">
        <v>19264</v>
      </c>
      <c r="F53" s="377">
        <v>33260</v>
      </c>
      <c r="H53" s="380"/>
    </row>
    <row r="54" spans="1:8" ht="10.5">
      <c r="A54" s="372" t="s">
        <v>486</v>
      </c>
      <c r="B54" s="377">
        <v>10437</v>
      </c>
      <c r="C54" s="377">
        <v>278</v>
      </c>
      <c r="D54" s="378">
        <v>4540</v>
      </c>
      <c r="E54" s="377">
        <v>20602</v>
      </c>
      <c r="F54" s="377">
        <v>35857</v>
      </c>
      <c r="H54" s="380"/>
    </row>
    <row r="55" spans="1:8" ht="10.5">
      <c r="A55" s="372" t="s">
        <v>487</v>
      </c>
      <c r="B55" s="377">
        <v>9439</v>
      </c>
      <c r="C55" s="377">
        <v>275</v>
      </c>
      <c r="D55" s="378">
        <v>4041</v>
      </c>
      <c r="E55" s="377">
        <v>16924</v>
      </c>
      <c r="F55" s="377">
        <v>30679</v>
      </c>
      <c r="H55" s="380"/>
    </row>
    <row r="56" spans="1:8" ht="10.5">
      <c r="A56" s="372" t="s">
        <v>488</v>
      </c>
      <c r="B56" s="377">
        <v>14145</v>
      </c>
      <c r="C56" s="377">
        <v>406</v>
      </c>
      <c r="D56" s="378">
        <v>5608</v>
      </c>
      <c r="E56" s="377">
        <v>25548</v>
      </c>
      <c r="F56" s="377">
        <v>45707</v>
      </c>
      <c r="H56" s="380"/>
    </row>
    <row r="57" spans="1:8" ht="10.5">
      <c r="A57" s="372" t="s">
        <v>489</v>
      </c>
      <c r="B57" s="377">
        <v>8924</v>
      </c>
      <c r="C57" s="377">
        <v>231</v>
      </c>
      <c r="D57" s="378">
        <v>2648</v>
      </c>
      <c r="E57" s="377">
        <v>18420</v>
      </c>
      <c r="F57" s="377">
        <v>30223</v>
      </c>
      <c r="H57" s="380"/>
    </row>
    <row r="58" spans="1:8" ht="10.5">
      <c r="A58" s="372" t="s">
        <v>490</v>
      </c>
      <c r="B58" s="377">
        <v>5294</v>
      </c>
      <c r="C58" s="377">
        <v>119</v>
      </c>
      <c r="D58" s="378">
        <v>1268</v>
      </c>
      <c r="E58" s="377">
        <v>14640</v>
      </c>
      <c r="F58" s="377">
        <v>21321</v>
      </c>
      <c r="H58" s="380"/>
    </row>
    <row r="59" spans="1:8" ht="10.5">
      <c r="A59" s="372" t="s">
        <v>491</v>
      </c>
      <c r="B59" s="377">
        <v>3147</v>
      </c>
      <c r="C59" s="377">
        <v>62</v>
      </c>
      <c r="D59" s="378">
        <v>657</v>
      </c>
      <c r="E59" s="377">
        <v>12311</v>
      </c>
      <c r="F59" s="377">
        <v>16177</v>
      </c>
      <c r="H59" s="380"/>
    </row>
    <row r="60" spans="1:8" ht="10.5">
      <c r="A60" s="372" t="s">
        <v>492</v>
      </c>
      <c r="B60" s="377">
        <v>1940</v>
      </c>
      <c r="C60" s="377">
        <v>40</v>
      </c>
      <c r="D60" s="378">
        <v>390</v>
      </c>
      <c r="E60" s="377">
        <v>10191</v>
      </c>
      <c r="F60" s="377">
        <v>12561</v>
      </c>
      <c r="H60" s="380"/>
    </row>
    <row r="61" spans="1:8" ht="10.5">
      <c r="A61" s="372" t="s">
        <v>493</v>
      </c>
      <c r="B61" s="377">
        <v>2038</v>
      </c>
      <c r="C61" s="377">
        <v>33</v>
      </c>
      <c r="D61" s="378">
        <v>520</v>
      </c>
      <c r="E61" s="377">
        <v>15102</v>
      </c>
      <c r="F61" s="377">
        <v>17693</v>
      </c>
      <c r="H61" s="380"/>
    </row>
    <row r="62" spans="1:8" ht="10.5">
      <c r="A62" s="372" t="s">
        <v>494</v>
      </c>
      <c r="B62" s="377">
        <v>897</v>
      </c>
      <c r="C62" s="377">
        <v>16</v>
      </c>
      <c r="D62" s="378">
        <v>388</v>
      </c>
      <c r="E62" s="377">
        <v>9504</v>
      </c>
      <c r="F62" s="377">
        <v>10805</v>
      </c>
      <c r="H62" s="380"/>
    </row>
    <row r="63" spans="1:8" ht="10.5">
      <c r="A63" s="372" t="s">
        <v>495</v>
      </c>
      <c r="B63" s="377">
        <v>655</v>
      </c>
      <c r="C63" s="377">
        <v>5</v>
      </c>
      <c r="D63" s="378">
        <v>546</v>
      </c>
      <c r="E63" s="377">
        <v>9335</v>
      </c>
      <c r="F63" s="377">
        <v>10541</v>
      </c>
      <c r="H63" s="380"/>
    </row>
    <row r="64" spans="1:8" ht="10.5">
      <c r="A64" s="372" t="s">
        <v>496</v>
      </c>
      <c r="B64" s="377">
        <v>465</v>
      </c>
      <c r="C64" s="383">
        <v>4</v>
      </c>
      <c r="D64" s="378">
        <v>819</v>
      </c>
      <c r="E64" s="377">
        <v>8393</v>
      </c>
      <c r="F64" s="377">
        <v>9681</v>
      </c>
      <c r="H64" s="380"/>
    </row>
    <row r="65" spans="1:8" ht="10.5">
      <c r="A65" s="372" t="s">
        <v>497</v>
      </c>
      <c r="B65" s="377">
        <v>274</v>
      </c>
      <c r="C65" s="383">
        <v>2</v>
      </c>
      <c r="D65" s="378">
        <v>816</v>
      </c>
      <c r="E65" s="377">
        <v>6423</v>
      </c>
      <c r="F65" s="377">
        <v>7515</v>
      </c>
      <c r="H65" s="380"/>
    </row>
    <row r="66" spans="1:8" ht="10.5">
      <c r="A66" s="372" t="s">
        <v>498</v>
      </c>
      <c r="B66" s="377">
        <v>135</v>
      </c>
      <c r="C66" s="383">
        <v>0</v>
      </c>
      <c r="D66" s="378">
        <v>596</v>
      </c>
      <c r="E66" s="377">
        <v>3835</v>
      </c>
      <c r="F66" s="377">
        <v>4566</v>
      </c>
      <c r="H66" s="380"/>
    </row>
    <row r="67" spans="1:8" s="387" customFormat="1" ht="10.5">
      <c r="A67" s="370" t="s">
        <v>501</v>
      </c>
      <c r="B67" s="384">
        <v>51</v>
      </c>
      <c r="C67" s="385">
        <v>0</v>
      </c>
      <c r="D67" s="386">
        <v>304</v>
      </c>
      <c r="E67" s="384">
        <v>2315</v>
      </c>
      <c r="F67" s="384">
        <v>2670</v>
      </c>
      <c r="H67" s="388"/>
    </row>
    <row r="68" spans="1:8" ht="10.5">
      <c r="A68" s="370"/>
      <c r="B68" s="384"/>
      <c r="C68" s="385"/>
      <c r="D68" s="386"/>
      <c r="E68" s="384"/>
      <c r="F68" s="384"/>
      <c r="H68" s="380"/>
    </row>
    <row r="69" spans="1:8" ht="10.5">
      <c r="A69" s="372" t="s">
        <v>45</v>
      </c>
      <c r="B69" s="377">
        <v>50062</v>
      </c>
      <c r="C69" s="377">
        <v>1808</v>
      </c>
      <c r="D69" s="378">
        <v>20487</v>
      </c>
      <c r="E69" s="377">
        <v>180198</v>
      </c>
      <c r="F69" s="377">
        <v>252555</v>
      </c>
      <c r="H69" s="380"/>
    </row>
    <row r="70" spans="1:8" ht="10.5">
      <c r="A70" s="372"/>
      <c r="B70" s="377"/>
      <c r="C70" s="377"/>
      <c r="D70" s="378"/>
      <c r="E70" s="377"/>
      <c r="F70" s="377"/>
      <c r="H70" s="380"/>
    </row>
    <row r="71" spans="1:8" ht="10.5">
      <c r="A71" s="370" t="s">
        <v>483</v>
      </c>
      <c r="B71" s="377">
        <v>1203</v>
      </c>
      <c r="C71" s="377">
        <v>11</v>
      </c>
      <c r="D71" s="378">
        <v>401</v>
      </c>
      <c r="E71" s="377">
        <v>1486</v>
      </c>
      <c r="F71" s="377">
        <v>3101</v>
      </c>
      <c r="H71" s="380"/>
    </row>
    <row r="72" spans="1:8" ht="10.5">
      <c r="A72" s="372" t="s">
        <v>484</v>
      </c>
      <c r="B72" s="377">
        <v>4171</v>
      </c>
      <c r="C72" s="377">
        <v>70</v>
      </c>
      <c r="D72" s="378">
        <v>2074</v>
      </c>
      <c r="E72" s="377">
        <v>7621</v>
      </c>
      <c r="F72" s="377">
        <v>13936</v>
      </c>
      <c r="H72" s="380"/>
    </row>
    <row r="73" spans="1:8" ht="10.5">
      <c r="A73" s="372" t="s">
        <v>485</v>
      </c>
      <c r="B73" s="377">
        <v>5275</v>
      </c>
      <c r="C73" s="377">
        <v>143</v>
      </c>
      <c r="D73" s="378">
        <v>1985</v>
      </c>
      <c r="E73" s="377">
        <v>13901</v>
      </c>
      <c r="F73" s="377">
        <v>21304</v>
      </c>
      <c r="H73" s="380"/>
    </row>
    <row r="74" spans="1:8" ht="10.5">
      <c r="A74" s="372" t="s">
        <v>486</v>
      </c>
      <c r="B74" s="377">
        <v>6034</v>
      </c>
      <c r="C74" s="377">
        <v>176</v>
      </c>
      <c r="D74" s="378">
        <v>2294</v>
      </c>
      <c r="E74" s="377">
        <v>13575</v>
      </c>
      <c r="F74" s="377">
        <v>22079</v>
      </c>
      <c r="H74" s="380"/>
    </row>
    <row r="75" spans="1:8" ht="10.5">
      <c r="A75" s="372" t="s">
        <v>487</v>
      </c>
      <c r="B75" s="377">
        <v>5824</v>
      </c>
      <c r="C75" s="377">
        <v>242</v>
      </c>
      <c r="D75" s="378">
        <v>2288</v>
      </c>
      <c r="E75" s="377">
        <v>14747</v>
      </c>
      <c r="F75" s="377">
        <v>23101</v>
      </c>
      <c r="H75" s="380"/>
    </row>
    <row r="76" spans="1:8" ht="10.5">
      <c r="A76" s="372" t="s">
        <v>488</v>
      </c>
      <c r="B76" s="377">
        <v>9991</v>
      </c>
      <c r="C76" s="377">
        <v>376</v>
      </c>
      <c r="D76" s="378">
        <v>3550</v>
      </c>
      <c r="E76" s="377">
        <v>23775</v>
      </c>
      <c r="F76" s="377">
        <v>37692</v>
      </c>
      <c r="H76" s="380"/>
    </row>
    <row r="77" spans="1:8" ht="10.5">
      <c r="A77" s="372" t="s">
        <v>489</v>
      </c>
      <c r="B77" s="377">
        <v>6858</v>
      </c>
      <c r="C77" s="377">
        <v>276</v>
      </c>
      <c r="D77" s="378">
        <v>2049</v>
      </c>
      <c r="E77" s="377">
        <v>17418</v>
      </c>
      <c r="F77" s="377">
        <v>26601</v>
      </c>
      <c r="H77" s="380"/>
    </row>
    <row r="78" spans="1:8" ht="10.5">
      <c r="A78" s="372" t="s">
        <v>490</v>
      </c>
      <c r="B78" s="377">
        <v>3978</v>
      </c>
      <c r="C78" s="377">
        <v>178</v>
      </c>
      <c r="D78" s="378">
        <v>1074</v>
      </c>
      <c r="E78" s="377">
        <v>13918</v>
      </c>
      <c r="F78" s="377">
        <v>19148</v>
      </c>
      <c r="H78" s="380"/>
    </row>
    <row r="79" spans="1:8" ht="10.5">
      <c r="A79" s="372" t="s">
        <v>491</v>
      </c>
      <c r="B79" s="377">
        <v>2294</v>
      </c>
      <c r="C79" s="377">
        <v>125</v>
      </c>
      <c r="D79" s="378">
        <v>546</v>
      </c>
      <c r="E79" s="377">
        <v>11934</v>
      </c>
      <c r="F79" s="377">
        <v>14899</v>
      </c>
      <c r="H79" s="380"/>
    </row>
    <row r="80" spans="1:8" ht="10.5">
      <c r="A80" s="372" t="s">
        <v>492</v>
      </c>
      <c r="B80" s="377">
        <v>1364</v>
      </c>
      <c r="C80" s="377">
        <v>77</v>
      </c>
      <c r="D80" s="378">
        <v>344</v>
      </c>
      <c r="E80" s="377">
        <v>10150</v>
      </c>
      <c r="F80" s="377">
        <v>11935</v>
      </c>
      <c r="H80" s="380"/>
    </row>
    <row r="81" spans="1:8" ht="10.5">
      <c r="A81" s="372" t="s">
        <v>493</v>
      </c>
      <c r="B81" s="377">
        <v>1422</v>
      </c>
      <c r="C81" s="377">
        <v>67</v>
      </c>
      <c r="D81" s="378">
        <v>480</v>
      </c>
      <c r="E81" s="377">
        <v>14676</v>
      </c>
      <c r="F81" s="377">
        <v>16645</v>
      </c>
      <c r="H81" s="380"/>
    </row>
    <row r="82" spans="1:8" ht="10.5">
      <c r="A82" s="372" t="s">
        <v>494</v>
      </c>
      <c r="B82" s="377">
        <v>590</v>
      </c>
      <c r="C82" s="377">
        <v>38</v>
      </c>
      <c r="D82" s="378">
        <v>393</v>
      </c>
      <c r="E82" s="377">
        <v>9229</v>
      </c>
      <c r="F82" s="377">
        <v>10250</v>
      </c>
      <c r="H82" s="380"/>
    </row>
    <row r="83" spans="1:8" ht="10.5">
      <c r="A83" s="372" t="s">
        <v>495</v>
      </c>
      <c r="B83" s="377">
        <v>444</v>
      </c>
      <c r="C83" s="377">
        <v>16</v>
      </c>
      <c r="D83" s="378">
        <v>543</v>
      </c>
      <c r="E83" s="377">
        <v>8919</v>
      </c>
      <c r="F83" s="377">
        <v>9922</v>
      </c>
      <c r="H83" s="380"/>
    </row>
    <row r="84" spans="1:8" ht="10.5">
      <c r="A84" s="372" t="s">
        <v>496</v>
      </c>
      <c r="B84" s="377">
        <v>316</v>
      </c>
      <c r="C84" s="383">
        <v>10</v>
      </c>
      <c r="D84" s="378">
        <v>828</v>
      </c>
      <c r="E84" s="377">
        <v>7742</v>
      </c>
      <c r="F84" s="377">
        <v>8896</v>
      </c>
      <c r="H84" s="380"/>
    </row>
    <row r="85" spans="1:8" ht="10.5">
      <c r="A85" s="372" t="s">
        <v>497</v>
      </c>
      <c r="B85" s="377">
        <v>162</v>
      </c>
      <c r="C85" s="383">
        <v>2</v>
      </c>
      <c r="D85" s="378">
        <v>776</v>
      </c>
      <c r="E85" s="377">
        <v>5730</v>
      </c>
      <c r="F85" s="377">
        <v>6670</v>
      </c>
      <c r="H85" s="380"/>
    </row>
    <row r="86" spans="1:8" ht="10.5">
      <c r="A86" s="372" t="s">
        <v>498</v>
      </c>
      <c r="B86" s="377">
        <v>92</v>
      </c>
      <c r="C86" s="383">
        <v>1</v>
      </c>
      <c r="D86" s="378">
        <v>542</v>
      </c>
      <c r="E86" s="377">
        <v>3453</v>
      </c>
      <c r="F86" s="377">
        <v>4088</v>
      </c>
      <c r="H86" s="380"/>
    </row>
    <row r="87" spans="1:8" ht="10.5">
      <c r="A87" s="374" t="s">
        <v>501</v>
      </c>
      <c r="B87" s="389">
        <v>44</v>
      </c>
      <c r="C87" s="390">
        <v>0</v>
      </c>
      <c r="D87" s="391">
        <v>320</v>
      </c>
      <c r="E87" s="389">
        <v>1924</v>
      </c>
      <c r="F87" s="389">
        <v>2288</v>
      </c>
      <c r="H87" s="380"/>
    </row>
    <row r="88" spans="1:8" ht="10.5">
      <c r="A88" s="392" t="s">
        <v>511</v>
      </c>
      <c r="C88" s="385"/>
      <c r="D88" s="386"/>
      <c r="E88" s="384"/>
      <c r="F88" s="384"/>
      <c r="H88" s="380"/>
    </row>
    <row r="89" ht="10.5">
      <c r="A89" s="393" t="s">
        <v>512</v>
      </c>
    </row>
    <row r="90" ht="10.5">
      <c r="A90" s="393" t="s">
        <v>502</v>
      </c>
    </row>
    <row r="91" ht="10.5">
      <c r="A91" s="364" t="s">
        <v>436</v>
      </c>
    </row>
    <row r="92" spans="2:6" ht="10.5">
      <c r="B92" s="380"/>
      <c r="C92" s="380"/>
      <c r="D92" s="380"/>
      <c r="E92" s="380"/>
      <c r="F92" s="380"/>
    </row>
    <row r="93" spans="2:6" ht="10.5">
      <c r="B93" s="380"/>
      <c r="C93" s="380"/>
      <c r="D93" s="382"/>
      <c r="E93" s="380"/>
      <c r="F93" s="380"/>
    </row>
    <row r="98" spans="4:6" ht="10.5">
      <c r="D98" s="394"/>
      <c r="E98" s="395"/>
      <c r="F98" s="395"/>
    </row>
    <row r="99" spans="4:5" ht="10.5">
      <c r="D99" s="394"/>
      <c r="E99" s="392"/>
    </row>
  </sheetData>
  <printOptions/>
  <pageMargins left="0.75" right="0.75" top="1" bottom="1" header="0.5" footer="0.5"/>
  <pageSetup horizontalDpi="300" verticalDpi="300" orientation="landscape" paperSize="12"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F29"/>
  <sheetViews>
    <sheetView workbookViewId="0" topLeftCell="A1">
      <selection activeCell="A3" sqref="A3"/>
    </sheetView>
  </sheetViews>
  <sheetFormatPr defaultColWidth="9.00390625" defaultRowHeight="13.5"/>
  <cols>
    <col min="1" max="1" width="20.75390625" style="9" customWidth="1"/>
    <col min="2" max="2" width="14.625" style="8" customWidth="1"/>
    <col min="3" max="3" width="15.50390625" style="8" customWidth="1"/>
    <col min="4" max="4" width="20.75390625" style="8" customWidth="1"/>
    <col min="5" max="6" width="14.625" style="8" customWidth="1"/>
    <col min="7" max="16384" width="7.75390625" style="9" customWidth="1"/>
  </cols>
  <sheetData>
    <row r="1" spans="1:2" ht="14.25">
      <c r="A1" s="6" t="s">
        <v>33</v>
      </c>
      <c r="B1" s="7"/>
    </row>
    <row r="2" spans="1:4" ht="11.25" thickBot="1">
      <c r="A2" s="10" t="s">
        <v>34</v>
      </c>
      <c r="B2" s="11"/>
      <c r="C2" s="12"/>
      <c r="D2" s="12"/>
    </row>
    <row r="3" spans="2:6" ht="10.5">
      <c r="B3" s="13" t="s">
        <v>35</v>
      </c>
      <c r="C3" s="14"/>
      <c r="E3" s="15" t="s">
        <v>36</v>
      </c>
      <c r="F3" s="16"/>
    </row>
    <row r="4" spans="1:6" ht="10.5">
      <c r="A4" s="17" t="s">
        <v>37</v>
      </c>
      <c r="B4" s="14" t="s">
        <v>38</v>
      </c>
      <c r="C4" s="18" t="s">
        <v>39</v>
      </c>
      <c r="D4" s="18" t="s">
        <v>37</v>
      </c>
      <c r="E4" s="14" t="s">
        <v>38</v>
      </c>
      <c r="F4" s="19" t="s">
        <v>39</v>
      </c>
    </row>
    <row r="5" spans="1:6" ht="10.5" hidden="1">
      <c r="A5" s="20" t="s">
        <v>40</v>
      </c>
      <c r="B5" s="21">
        <v>1504794000</v>
      </c>
      <c r="C5" s="22">
        <v>1558689517</v>
      </c>
      <c r="D5" s="20" t="s">
        <v>40</v>
      </c>
      <c r="E5" s="23">
        <v>1504794000</v>
      </c>
      <c r="F5" s="23">
        <v>1547462116</v>
      </c>
    </row>
    <row r="6" spans="1:6" ht="10.5" hidden="1">
      <c r="A6" s="20" t="s">
        <v>41</v>
      </c>
      <c r="B6" s="23">
        <v>1561584000</v>
      </c>
      <c r="C6" s="22">
        <v>1680450882</v>
      </c>
      <c r="D6" s="20" t="s">
        <v>41</v>
      </c>
      <c r="E6" s="23">
        <v>1561584000</v>
      </c>
      <c r="F6" s="23">
        <v>1671053815</v>
      </c>
    </row>
    <row r="7" spans="1:6" ht="10.5">
      <c r="A7" s="20" t="s">
        <v>42</v>
      </c>
      <c r="B7" s="23">
        <v>1808595000</v>
      </c>
      <c r="C7" s="22">
        <v>2524883469</v>
      </c>
      <c r="D7" s="20" t="s">
        <v>42</v>
      </c>
      <c r="E7" s="23">
        <v>1808595000</v>
      </c>
      <c r="F7" s="23">
        <v>2496182282</v>
      </c>
    </row>
    <row r="8" spans="1:6" ht="10.5">
      <c r="A8" s="20" t="s">
        <v>43</v>
      </c>
      <c r="B8" s="23">
        <v>1785798000</v>
      </c>
      <c r="C8" s="22">
        <v>2224356045</v>
      </c>
      <c r="D8" s="20" t="s">
        <v>43</v>
      </c>
      <c r="E8" s="23">
        <v>1785798000</v>
      </c>
      <c r="F8" s="23">
        <v>2188621928</v>
      </c>
    </row>
    <row r="9" spans="1:6" ht="10.5">
      <c r="A9" s="20" t="s">
        <v>44</v>
      </c>
      <c r="B9" s="23">
        <v>1889695000</v>
      </c>
      <c r="C9" s="22">
        <v>1987987725</v>
      </c>
      <c r="D9" s="20" t="s">
        <v>44</v>
      </c>
      <c r="E9" s="23">
        <v>1889695000</v>
      </c>
      <c r="F9" s="23">
        <v>1973382726</v>
      </c>
    </row>
    <row r="10" spans="1:6" ht="10.5">
      <c r="A10" s="20" t="s">
        <v>45</v>
      </c>
      <c r="B10" s="23">
        <v>2006120000</v>
      </c>
      <c r="C10" s="22">
        <v>2140611068</v>
      </c>
      <c r="D10" s="20" t="s">
        <v>45</v>
      </c>
      <c r="E10" s="23">
        <v>2006120000</v>
      </c>
      <c r="F10" s="23">
        <v>2122493285</v>
      </c>
    </row>
    <row r="11" spans="1:6" ht="10.5">
      <c r="A11" s="20" t="s">
        <v>46</v>
      </c>
      <c r="B11" s="23">
        <v>2072595000</v>
      </c>
      <c r="C11" s="22">
        <v>2158430833</v>
      </c>
      <c r="D11" s="20" t="s">
        <v>46</v>
      </c>
      <c r="E11" s="23">
        <v>2072595000</v>
      </c>
      <c r="F11" s="23">
        <v>2141735201</v>
      </c>
    </row>
    <row r="12" spans="1:6" ht="10.5">
      <c r="A12" s="24"/>
      <c r="B12" s="23"/>
      <c r="C12" s="22"/>
      <c r="D12" s="25"/>
      <c r="E12" s="23"/>
      <c r="F12" s="23"/>
    </row>
    <row r="13" spans="1:6" ht="10.5">
      <c r="A13" s="24" t="s">
        <v>47</v>
      </c>
      <c r="B13" s="23">
        <v>599800000</v>
      </c>
      <c r="C13" s="22">
        <v>576648482</v>
      </c>
      <c r="D13" s="25" t="s">
        <v>48</v>
      </c>
      <c r="E13" s="23">
        <v>3498335</v>
      </c>
      <c r="F13" s="23">
        <v>3272044</v>
      </c>
    </row>
    <row r="14" spans="1:6" ht="10.5">
      <c r="A14" s="24" t="s">
        <v>49</v>
      </c>
      <c r="B14" s="23">
        <v>96525000</v>
      </c>
      <c r="C14" s="22">
        <v>96650015</v>
      </c>
      <c r="D14" s="25" t="s">
        <v>50</v>
      </c>
      <c r="E14" s="23">
        <v>317780589</v>
      </c>
      <c r="F14" s="23">
        <v>324199102</v>
      </c>
    </row>
    <row r="15" spans="1:6" ht="10.5">
      <c r="A15" s="24" t="s">
        <v>51</v>
      </c>
      <c r="B15" s="23">
        <v>4068000</v>
      </c>
      <c r="C15" s="22">
        <v>4015540</v>
      </c>
      <c r="D15" s="25" t="s">
        <v>52</v>
      </c>
      <c r="E15" s="23">
        <v>131032240</v>
      </c>
      <c r="F15" s="23">
        <v>136319344</v>
      </c>
    </row>
    <row r="16" spans="1:6" ht="10.5">
      <c r="A16" s="26" t="s">
        <v>53</v>
      </c>
      <c r="B16" s="23">
        <v>5903000</v>
      </c>
      <c r="C16" s="22">
        <v>5317050</v>
      </c>
      <c r="D16" s="25" t="s">
        <v>54</v>
      </c>
      <c r="E16" s="23">
        <v>64316822</v>
      </c>
      <c r="F16" s="23">
        <v>63013984</v>
      </c>
    </row>
    <row r="17" spans="1:6" ht="10.5">
      <c r="A17" s="24" t="s">
        <v>55</v>
      </c>
      <c r="B17" s="23">
        <v>382000000</v>
      </c>
      <c r="C17" s="22">
        <v>393319364</v>
      </c>
      <c r="D17" s="25" t="s">
        <v>56</v>
      </c>
      <c r="E17" s="23">
        <v>11927844</v>
      </c>
      <c r="F17" s="23">
        <v>20774714</v>
      </c>
    </row>
    <row r="18" spans="1:6" ht="10.5">
      <c r="A18" s="24" t="s">
        <v>57</v>
      </c>
      <c r="B18" s="23">
        <v>2165000</v>
      </c>
      <c r="C18" s="22">
        <v>2100713</v>
      </c>
      <c r="D18" s="25" t="s">
        <v>58</v>
      </c>
      <c r="E18" s="23">
        <v>111824869</v>
      </c>
      <c r="F18" s="23">
        <v>123439596</v>
      </c>
    </row>
    <row r="19" spans="1:6" ht="10.5">
      <c r="A19" s="24" t="s">
        <v>59</v>
      </c>
      <c r="B19" s="23">
        <v>19224566</v>
      </c>
      <c r="C19" s="22">
        <v>22065829</v>
      </c>
      <c r="D19" s="25" t="s">
        <v>60</v>
      </c>
      <c r="E19" s="23">
        <v>208038585</v>
      </c>
      <c r="F19" s="23">
        <v>168924040</v>
      </c>
    </row>
    <row r="20" spans="1:6" ht="10.5">
      <c r="A20" s="24" t="s">
        <v>61</v>
      </c>
      <c r="B20" s="23">
        <v>31225883</v>
      </c>
      <c r="C20" s="22">
        <v>30544021</v>
      </c>
      <c r="D20" s="25" t="s">
        <v>62</v>
      </c>
      <c r="E20" s="23">
        <v>352065351</v>
      </c>
      <c r="F20" s="23">
        <v>427526738</v>
      </c>
    </row>
    <row r="21" spans="1:6" ht="10.5">
      <c r="A21" s="24" t="s">
        <v>63</v>
      </c>
      <c r="B21" s="23">
        <v>307672180</v>
      </c>
      <c r="C21" s="22">
        <v>347017812</v>
      </c>
      <c r="D21" s="25" t="s">
        <v>64</v>
      </c>
      <c r="E21" s="23">
        <v>156546115</v>
      </c>
      <c r="F21" s="23">
        <v>154918395</v>
      </c>
    </row>
    <row r="22" spans="1:6" ht="10.5">
      <c r="A22" s="24" t="s">
        <v>65</v>
      </c>
      <c r="B22" s="23">
        <v>5682480</v>
      </c>
      <c r="C22" s="22">
        <v>11852731</v>
      </c>
      <c r="D22" s="25" t="s">
        <v>66</v>
      </c>
      <c r="E22" s="23">
        <v>499922838</v>
      </c>
      <c r="F22" s="23">
        <v>508135697</v>
      </c>
    </row>
    <row r="23" spans="1:6" ht="10.5">
      <c r="A23" s="24" t="s">
        <v>67</v>
      </c>
      <c r="B23" s="23">
        <v>1000</v>
      </c>
      <c r="C23" s="22">
        <v>1196843</v>
      </c>
      <c r="D23" s="25" t="s">
        <v>68</v>
      </c>
      <c r="E23" s="23">
        <v>11644218</v>
      </c>
      <c r="F23" s="23">
        <v>12337459</v>
      </c>
    </row>
    <row r="24" spans="1:6" ht="10.5">
      <c r="A24" s="24" t="s">
        <v>69</v>
      </c>
      <c r="B24" s="23">
        <v>310717984</v>
      </c>
      <c r="C24" s="22">
        <v>262325034</v>
      </c>
      <c r="D24" s="25" t="s">
        <v>70</v>
      </c>
      <c r="E24" s="23">
        <v>203597194</v>
      </c>
      <c r="F24" s="23">
        <v>198874088</v>
      </c>
    </row>
    <row r="25" spans="1:6" ht="10.5">
      <c r="A25" s="24" t="s">
        <v>71</v>
      </c>
      <c r="B25" s="23">
        <v>1000</v>
      </c>
      <c r="C25" s="22">
        <v>18117783</v>
      </c>
      <c r="D25" s="25" t="s">
        <v>72</v>
      </c>
      <c r="E25" s="23">
        <v>400000</v>
      </c>
      <c r="F25" s="23">
        <v>0</v>
      </c>
    </row>
    <row r="26" spans="1:6" ht="10.5">
      <c r="A26" s="24" t="s">
        <v>73</v>
      </c>
      <c r="B26" s="27">
        <v>127446574</v>
      </c>
      <c r="C26" s="22">
        <v>125619066</v>
      </c>
      <c r="D26" s="25"/>
      <c r="E26" s="28"/>
      <c r="F26" s="28"/>
    </row>
    <row r="27" spans="1:6" ht="10.5">
      <c r="A27" s="29" t="s">
        <v>74</v>
      </c>
      <c r="B27" s="30">
        <v>180162333</v>
      </c>
      <c r="C27" s="31">
        <v>261640550</v>
      </c>
      <c r="D27" s="14"/>
      <c r="E27" s="30"/>
      <c r="F27" s="30"/>
    </row>
    <row r="28" spans="1:2" ht="10.5">
      <c r="A28" s="32" t="s">
        <v>75</v>
      </c>
      <c r="B28" s="33"/>
    </row>
    <row r="29" spans="1:6" ht="10.5">
      <c r="A29" s="34"/>
      <c r="D29" s="35"/>
      <c r="E29" s="35"/>
      <c r="F29" s="35"/>
    </row>
  </sheetData>
  <printOptions/>
  <pageMargins left="0.75" right="0.75" top="1" bottom="1" header="0.5" footer="0.5"/>
  <pageSetup orientation="landscape" paperSize="12"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dimension ref="A1:E29"/>
  <sheetViews>
    <sheetView workbookViewId="0" topLeftCell="A1">
      <selection activeCell="A4" sqref="A4"/>
    </sheetView>
  </sheetViews>
  <sheetFormatPr defaultColWidth="9.00390625" defaultRowHeight="13.5"/>
  <cols>
    <col min="1" max="1" width="23.375" style="9" customWidth="1"/>
    <col min="2" max="5" width="14.625" style="36" customWidth="1"/>
    <col min="6" max="16384" width="7.75390625" style="9" customWidth="1"/>
  </cols>
  <sheetData>
    <row r="1" ht="14.25">
      <c r="A1" s="6" t="s">
        <v>33</v>
      </c>
    </row>
    <row r="2" spans="1:3" ht="11.25" thickBot="1">
      <c r="A2" s="37" t="s">
        <v>76</v>
      </c>
      <c r="B2" s="38"/>
      <c r="C2" s="39"/>
    </row>
    <row r="3" spans="1:5" ht="10.5">
      <c r="A3" s="20" t="s">
        <v>77</v>
      </c>
      <c r="B3" s="40" t="s">
        <v>78</v>
      </c>
      <c r="C3" s="41"/>
      <c r="D3" s="42" t="s">
        <v>79</v>
      </c>
      <c r="E3" s="43"/>
    </row>
    <row r="4" spans="1:5" ht="10.5">
      <c r="A4" s="29"/>
      <c r="B4" s="41" t="s">
        <v>38</v>
      </c>
      <c r="C4" s="44" t="s">
        <v>39</v>
      </c>
      <c r="D4" s="41" t="s">
        <v>38</v>
      </c>
      <c r="E4" s="40" t="s">
        <v>39</v>
      </c>
    </row>
    <row r="5" spans="1:5" ht="10.5" hidden="1">
      <c r="A5" s="20" t="s">
        <v>40</v>
      </c>
      <c r="B5" s="36">
        <v>427850852</v>
      </c>
      <c r="C5" s="36">
        <v>445178794</v>
      </c>
      <c r="D5" s="36">
        <v>427850852</v>
      </c>
      <c r="E5" s="36">
        <v>443188400</v>
      </c>
    </row>
    <row r="6" spans="1:5" ht="10.5" hidden="1">
      <c r="A6" s="20" t="s">
        <v>41</v>
      </c>
      <c r="B6" s="36">
        <v>546982868</v>
      </c>
      <c r="C6" s="36">
        <v>622656236</v>
      </c>
      <c r="D6" s="36">
        <v>546982868</v>
      </c>
      <c r="E6" s="36">
        <v>619175598</v>
      </c>
    </row>
    <row r="7" spans="1:5" ht="10.5">
      <c r="A7" s="20" t="s">
        <v>42</v>
      </c>
      <c r="B7" s="36">
        <v>833630151</v>
      </c>
      <c r="C7" s="36">
        <v>854896671</v>
      </c>
      <c r="D7" s="36">
        <v>833630151</v>
      </c>
      <c r="E7" s="36">
        <v>848602658</v>
      </c>
    </row>
    <row r="8" spans="1:5" ht="10.5">
      <c r="A8" s="20" t="s">
        <v>43</v>
      </c>
      <c r="B8" s="36">
        <v>753530840</v>
      </c>
      <c r="C8" s="36">
        <v>782808531</v>
      </c>
      <c r="D8" s="36">
        <v>753530840</v>
      </c>
      <c r="E8" s="36">
        <v>748446621</v>
      </c>
    </row>
    <row r="9" spans="1:5" ht="10.5">
      <c r="A9" s="20" t="s">
        <v>44</v>
      </c>
      <c r="B9" s="36">
        <v>752032435</v>
      </c>
      <c r="C9" s="36">
        <v>799756422</v>
      </c>
      <c r="D9" s="36">
        <v>752062435</v>
      </c>
      <c r="E9" s="36">
        <v>792078676</v>
      </c>
    </row>
    <row r="10" spans="1:5" ht="10.5">
      <c r="A10" s="20" t="s">
        <v>45</v>
      </c>
      <c r="B10" s="36">
        <v>741731546</v>
      </c>
      <c r="C10" s="36">
        <v>790491422</v>
      </c>
      <c r="D10" s="36">
        <v>741731546</v>
      </c>
      <c r="E10" s="36">
        <v>781375421</v>
      </c>
    </row>
    <row r="11" spans="1:5" ht="10.5">
      <c r="A11" s="20" t="s">
        <v>46</v>
      </c>
      <c r="B11" s="36">
        <v>868163782</v>
      </c>
      <c r="C11" s="36">
        <v>905907270</v>
      </c>
      <c r="D11" s="36">
        <v>868163782</v>
      </c>
      <c r="E11" s="36">
        <v>897772010</v>
      </c>
    </row>
    <row r="12" ht="10.5">
      <c r="A12" s="24"/>
    </row>
    <row r="13" spans="1:5" ht="10.5">
      <c r="A13" s="24" t="s">
        <v>80</v>
      </c>
      <c r="B13" s="36">
        <v>43288</v>
      </c>
      <c r="C13" s="36">
        <v>33602</v>
      </c>
      <c r="D13" s="36">
        <v>43288</v>
      </c>
      <c r="E13" s="36">
        <v>33602</v>
      </c>
    </row>
    <row r="14" spans="1:5" ht="10.5">
      <c r="A14" s="24" t="s">
        <v>81</v>
      </c>
      <c r="B14" s="36">
        <v>3922580</v>
      </c>
      <c r="C14" s="36">
        <v>3957144</v>
      </c>
      <c r="D14" s="36">
        <v>3922580</v>
      </c>
      <c r="E14" s="36">
        <v>3908511</v>
      </c>
    </row>
    <row r="15" spans="1:5" ht="10.5">
      <c r="A15" s="24" t="s">
        <v>82</v>
      </c>
      <c r="B15" s="36">
        <v>23372670</v>
      </c>
      <c r="C15" s="36">
        <v>84995074</v>
      </c>
      <c r="D15" s="36">
        <v>23372670</v>
      </c>
      <c r="E15" s="36">
        <v>84995074</v>
      </c>
    </row>
    <row r="16" spans="1:5" ht="10.5">
      <c r="A16" s="24" t="s">
        <v>83</v>
      </c>
      <c r="B16" s="36">
        <v>35557994</v>
      </c>
      <c r="C16" s="36">
        <v>38116100</v>
      </c>
      <c r="D16" s="36">
        <v>35557994</v>
      </c>
      <c r="E16" s="36">
        <v>37383213</v>
      </c>
    </row>
    <row r="17" spans="1:5" ht="10.5">
      <c r="A17" s="24" t="s">
        <v>84</v>
      </c>
      <c r="B17" s="36">
        <v>9917520</v>
      </c>
      <c r="C17" s="36">
        <v>34304614</v>
      </c>
      <c r="D17" s="36">
        <v>9917520</v>
      </c>
      <c r="E17" s="36">
        <v>34303746</v>
      </c>
    </row>
    <row r="18" spans="1:5" ht="10.5">
      <c r="A18" s="24" t="s">
        <v>85</v>
      </c>
      <c r="B18" s="36">
        <v>6789416</v>
      </c>
      <c r="C18" s="36">
        <v>6334682</v>
      </c>
      <c r="D18" s="36">
        <v>6789416</v>
      </c>
      <c r="E18" s="36">
        <v>6189608</v>
      </c>
    </row>
    <row r="19" spans="1:5" ht="10.5">
      <c r="A19" s="24" t="s">
        <v>86</v>
      </c>
      <c r="B19" s="36">
        <v>39051579</v>
      </c>
      <c r="C19" s="36">
        <v>45554335</v>
      </c>
      <c r="D19" s="36">
        <v>39051579</v>
      </c>
      <c r="E19" s="36">
        <v>43610364</v>
      </c>
    </row>
    <row r="20" spans="1:5" ht="10.5">
      <c r="A20" s="24" t="s">
        <v>87</v>
      </c>
      <c r="B20" s="36">
        <v>498327</v>
      </c>
      <c r="C20" s="36">
        <v>465980</v>
      </c>
      <c r="D20" s="36">
        <v>498327</v>
      </c>
      <c r="E20" s="36">
        <v>459414</v>
      </c>
    </row>
    <row r="21" spans="1:5" ht="10.5">
      <c r="A21" s="24" t="s">
        <v>70</v>
      </c>
      <c r="B21" s="36">
        <v>302320364</v>
      </c>
      <c r="C21" s="36">
        <v>298164672</v>
      </c>
      <c r="D21" s="36">
        <v>302320364</v>
      </c>
      <c r="E21" s="36">
        <v>298163988</v>
      </c>
    </row>
    <row r="22" spans="1:5" ht="10.5">
      <c r="A22" s="24" t="s">
        <v>88</v>
      </c>
      <c r="B22" s="36">
        <v>10127500</v>
      </c>
      <c r="C22" s="36">
        <v>9224213</v>
      </c>
      <c r="D22" s="36">
        <v>10127500</v>
      </c>
      <c r="E22" s="36">
        <v>8536853</v>
      </c>
    </row>
    <row r="23" spans="1:5" ht="10.5">
      <c r="A23" s="20" t="s">
        <v>89</v>
      </c>
      <c r="B23" s="36">
        <v>736456</v>
      </c>
      <c r="C23" s="36">
        <v>835156</v>
      </c>
      <c r="D23" s="36">
        <v>736456</v>
      </c>
      <c r="E23" s="36">
        <v>351656</v>
      </c>
    </row>
    <row r="24" spans="1:5" ht="10.5">
      <c r="A24" s="24" t="s">
        <v>90</v>
      </c>
      <c r="B24" s="36">
        <v>1789732</v>
      </c>
      <c r="C24" s="36">
        <v>1367679</v>
      </c>
      <c r="D24" s="36">
        <v>1789732</v>
      </c>
      <c r="E24" s="36">
        <v>658601</v>
      </c>
    </row>
    <row r="25" spans="1:5" ht="10.5">
      <c r="A25" s="24" t="s">
        <v>91</v>
      </c>
      <c r="B25" s="36">
        <v>433676136</v>
      </c>
      <c r="C25" s="36">
        <v>381924407</v>
      </c>
      <c r="D25" s="36">
        <v>433676136</v>
      </c>
      <c r="E25" s="36">
        <v>379030076</v>
      </c>
    </row>
    <row r="26" spans="1:5" ht="10.5">
      <c r="A26" s="24" t="s">
        <v>92</v>
      </c>
      <c r="B26" s="36">
        <v>126160</v>
      </c>
      <c r="C26" s="36">
        <v>353801</v>
      </c>
      <c r="D26" s="36">
        <v>126160</v>
      </c>
      <c r="E26" s="36">
        <v>8836</v>
      </c>
    </row>
    <row r="27" spans="1:5" ht="10.5">
      <c r="A27" s="29" t="s">
        <v>93</v>
      </c>
      <c r="B27" s="45">
        <v>234060</v>
      </c>
      <c r="C27" s="45">
        <v>275811</v>
      </c>
      <c r="D27" s="45">
        <v>234060</v>
      </c>
      <c r="E27" s="45">
        <v>138468</v>
      </c>
    </row>
    <row r="28" spans="1:2" ht="10.5">
      <c r="A28" s="46" t="s">
        <v>75</v>
      </c>
      <c r="B28" s="47"/>
    </row>
    <row r="29" spans="1:5" ht="10.5">
      <c r="A29" s="48"/>
      <c r="D29" s="47"/>
      <c r="E29" s="47"/>
    </row>
  </sheetData>
  <printOptions/>
  <pageMargins left="0.75" right="0.75" top="1" bottom="1" header="0.5" footer="0.5"/>
  <pageSetup orientation="landscape" paperSize="12"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Z93"/>
  <sheetViews>
    <sheetView workbookViewId="0" topLeftCell="A1">
      <selection activeCell="A4" sqref="A4"/>
    </sheetView>
  </sheetViews>
  <sheetFormatPr defaultColWidth="9.00390625" defaultRowHeight="13.5"/>
  <cols>
    <col min="1" max="1" width="12.75390625" style="52" customWidth="1"/>
    <col min="2" max="2" width="12.875" style="52" customWidth="1"/>
    <col min="3" max="5" width="10.25390625" style="86" hidden="1" customWidth="1"/>
    <col min="6" max="6" width="7.625" style="86" hidden="1" customWidth="1"/>
    <col min="7" max="7" width="9.625" style="86" hidden="1" customWidth="1"/>
    <col min="8" max="10" width="10.25390625" style="52" hidden="1" customWidth="1"/>
    <col min="11" max="11" width="8.50390625" style="52" hidden="1" customWidth="1"/>
    <col min="12" max="12" width="7.625" style="52" hidden="1" customWidth="1"/>
    <col min="13" max="15" width="10.25390625" style="52" customWidth="1"/>
    <col min="16" max="16" width="9.00390625" style="52" customWidth="1"/>
    <col min="17" max="17" width="8.875" style="52" customWidth="1"/>
    <col min="18" max="20" width="10.25390625" style="52" customWidth="1"/>
    <col min="21" max="21" width="9.00390625" style="52" customWidth="1"/>
    <col min="22" max="22" width="8.875" style="52" customWidth="1"/>
    <col min="23" max="23" width="3.625" style="52" customWidth="1"/>
    <col min="24" max="24" width="3.50390625" style="52" customWidth="1"/>
    <col min="25" max="25" width="3.625" style="52" customWidth="1"/>
    <col min="26" max="26" width="5.375" style="52" customWidth="1"/>
    <col min="27" max="16384" width="7.75390625" style="52" customWidth="1"/>
  </cols>
  <sheetData>
    <row r="1" spans="1:7" s="49" customFormat="1" ht="14.25">
      <c r="A1" s="49" t="s">
        <v>94</v>
      </c>
      <c r="B1" s="50"/>
      <c r="C1" s="51"/>
      <c r="D1" s="51"/>
      <c r="E1" s="51"/>
      <c r="F1" s="51"/>
      <c r="G1" s="51"/>
    </row>
    <row r="2" spans="2:22" ht="10.5">
      <c r="B2" s="53"/>
      <c r="C2" s="54"/>
      <c r="D2" s="54"/>
      <c r="E2" s="54"/>
      <c r="F2" s="54"/>
      <c r="G2" s="54"/>
      <c r="H2" s="53"/>
      <c r="I2" s="53"/>
      <c r="J2" s="53"/>
      <c r="K2" s="53"/>
      <c r="L2" s="55"/>
      <c r="M2" s="53"/>
      <c r="N2" s="53"/>
      <c r="O2" s="53"/>
      <c r="P2" s="53"/>
      <c r="Q2" s="55"/>
      <c r="R2" s="53"/>
      <c r="S2" s="53"/>
      <c r="T2" s="53"/>
      <c r="U2" s="53"/>
      <c r="V2" s="55"/>
    </row>
    <row r="3" spans="1:22" ht="10.5">
      <c r="A3" s="56" t="s">
        <v>95</v>
      </c>
      <c r="B3" s="57"/>
      <c r="C3" s="58" t="s">
        <v>42</v>
      </c>
      <c r="D3" s="59"/>
      <c r="E3" s="59"/>
      <c r="F3" s="59"/>
      <c r="G3" s="59"/>
      <c r="H3" s="60" t="s">
        <v>96</v>
      </c>
      <c r="I3" s="59"/>
      <c r="J3" s="59"/>
      <c r="K3" s="59"/>
      <c r="L3" s="59"/>
      <c r="M3" s="60" t="s">
        <v>97</v>
      </c>
      <c r="N3" s="59"/>
      <c r="O3" s="59"/>
      <c r="P3" s="59"/>
      <c r="Q3" s="59"/>
      <c r="R3" s="60" t="s">
        <v>98</v>
      </c>
      <c r="S3" s="59"/>
      <c r="T3" s="59"/>
      <c r="U3" s="59"/>
      <c r="V3" s="59"/>
    </row>
    <row r="4" spans="2:22" ht="10.5">
      <c r="B4" s="61"/>
      <c r="C4" s="61" t="s">
        <v>99</v>
      </c>
      <c r="D4" s="61" t="s">
        <v>39</v>
      </c>
      <c r="E4" s="61" t="s">
        <v>100</v>
      </c>
      <c r="F4" s="62" t="s">
        <v>101</v>
      </c>
      <c r="G4" s="63"/>
      <c r="H4" s="64" t="s">
        <v>99</v>
      </c>
      <c r="I4" s="61" t="s">
        <v>39</v>
      </c>
      <c r="J4" s="61" t="s">
        <v>100</v>
      </c>
      <c r="K4" s="62" t="s">
        <v>101</v>
      </c>
      <c r="L4" s="63"/>
      <c r="M4" s="64" t="s">
        <v>99</v>
      </c>
      <c r="N4" s="61" t="s">
        <v>39</v>
      </c>
      <c r="O4" s="61" t="s">
        <v>100</v>
      </c>
      <c r="P4" s="62" t="s">
        <v>101</v>
      </c>
      <c r="Q4" s="63"/>
      <c r="R4" s="64" t="s">
        <v>99</v>
      </c>
      <c r="S4" s="61" t="s">
        <v>39</v>
      </c>
      <c r="T4" s="61" t="s">
        <v>100</v>
      </c>
      <c r="U4" s="62" t="s">
        <v>101</v>
      </c>
      <c r="V4" s="63"/>
    </row>
    <row r="5" spans="1:22" ht="10.5">
      <c r="A5" s="63"/>
      <c r="B5" s="62"/>
      <c r="C5" s="65"/>
      <c r="D5" s="62"/>
      <c r="E5" s="62" t="s">
        <v>102</v>
      </c>
      <c r="F5" s="62" t="s">
        <v>103</v>
      </c>
      <c r="G5" s="63" t="s">
        <v>104</v>
      </c>
      <c r="H5" s="66"/>
      <c r="I5" s="62"/>
      <c r="J5" s="62" t="s">
        <v>102</v>
      </c>
      <c r="K5" s="62" t="s">
        <v>103</v>
      </c>
      <c r="L5" s="63" t="s">
        <v>104</v>
      </c>
      <c r="M5" s="66"/>
      <c r="N5" s="62"/>
      <c r="O5" s="62" t="s">
        <v>102</v>
      </c>
      <c r="P5" s="62" t="s">
        <v>103</v>
      </c>
      <c r="Q5" s="63" t="s">
        <v>104</v>
      </c>
      <c r="R5" s="66"/>
      <c r="S5" s="62"/>
      <c r="T5" s="62" t="s">
        <v>102</v>
      </c>
      <c r="U5" s="62" t="s">
        <v>103</v>
      </c>
      <c r="V5" s="63" t="s">
        <v>104</v>
      </c>
    </row>
    <row r="6" spans="2:22" ht="12">
      <c r="B6" s="67"/>
      <c r="C6" s="68"/>
      <c r="D6" s="69"/>
      <c r="E6" s="69"/>
      <c r="F6" s="69"/>
      <c r="G6" s="69"/>
      <c r="H6" s="68"/>
      <c r="I6" s="69"/>
      <c r="J6" s="69"/>
      <c r="K6" s="69"/>
      <c r="L6" s="69"/>
      <c r="M6" s="70"/>
      <c r="N6" s="69"/>
      <c r="O6" s="69"/>
      <c r="P6" s="69"/>
      <c r="Q6" s="69"/>
      <c r="R6" s="68"/>
      <c r="S6" s="69"/>
      <c r="T6" s="69"/>
      <c r="U6" s="69"/>
      <c r="V6" s="69"/>
    </row>
    <row r="7" spans="1:22" ht="10.5">
      <c r="A7" s="53" t="s">
        <v>105</v>
      </c>
      <c r="B7" s="71" t="s">
        <v>106</v>
      </c>
      <c r="C7" s="68"/>
      <c r="D7" s="69"/>
      <c r="E7" s="69"/>
      <c r="F7" s="69"/>
      <c r="G7" s="69"/>
      <c r="H7" s="68"/>
      <c r="I7" s="69"/>
      <c r="J7" s="69"/>
      <c r="K7" s="69"/>
      <c r="L7" s="69"/>
      <c r="M7" s="72"/>
      <c r="N7" s="72"/>
      <c r="O7" s="73"/>
      <c r="P7" s="73"/>
      <c r="Q7" s="72"/>
      <c r="R7" s="72"/>
      <c r="S7" s="72"/>
      <c r="T7" s="73"/>
      <c r="U7" s="73"/>
      <c r="V7" s="72"/>
    </row>
    <row r="8" spans="2:26" ht="10.5">
      <c r="B8" s="71" t="s">
        <v>107</v>
      </c>
      <c r="C8" s="72">
        <v>75268600</v>
      </c>
      <c r="D8" s="72">
        <v>74704696</v>
      </c>
      <c r="E8" s="73">
        <v>0</v>
      </c>
      <c r="F8" s="73">
        <v>0</v>
      </c>
      <c r="G8" s="72">
        <v>563904</v>
      </c>
      <c r="H8" s="72">
        <v>78437409</v>
      </c>
      <c r="I8" s="72">
        <v>78185601</v>
      </c>
      <c r="J8" s="73">
        <v>0</v>
      </c>
      <c r="K8" s="73">
        <v>0</v>
      </c>
      <c r="L8" s="72">
        <v>251808</v>
      </c>
      <c r="M8" s="72">
        <v>81182063</v>
      </c>
      <c r="N8" s="72">
        <v>80983598</v>
      </c>
      <c r="O8" s="73">
        <v>0</v>
      </c>
      <c r="P8" s="73">
        <v>0</v>
      </c>
      <c r="Q8" s="72">
        <v>198465</v>
      </c>
      <c r="R8" s="72">
        <v>82483576</v>
      </c>
      <c r="S8" s="72">
        <v>82066524</v>
      </c>
      <c r="T8" s="73">
        <v>0</v>
      </c>
      <c r="U8" s="73">
        <v>0</v>
      </c>
      <c r="V8" s="72">
        <v>417052</v>
      </c>
      <c r="W8" s="74"/>
      <c r="X8" s="75"/>
      <c r="Y8" s="75"/>
      <c r="Z8" s="75"/>
    </row>
    <row r="9" spans="2:26" ht="10.5">
      <c r="B9" s="71" t="s">
        <v>108</v>
      </c>
      <c r="C9" s="72">
        <v>79211906</v>
      </c>
      <c r="D9" s="72">
        <v>78181240</v>
      </c>
      <c r="E9" s="73">
        <v>0</v>
      </c>
      <c r="F9" s="73">
        <v>0</v>
      </c>
      <c r="G9" s="72">
        <v>1030666</v>
      </c>
      <c r="H9" s="72">
        <v>82169878</v>
      </c>
      <c r="I9" s="72">
        <v>81142654</v>
      </c>
      <c r="J9" s="73">
        <v>0</v>
      </c>
      <c r="K9" s="73">
        <v>0</v>
      </c>
      <c r="L9" s="72">
        <v>1027224</v>
      </c>
      <c r="M9" s="72">
        <v>85542827</v>
      </c>
      <c r="N9" s="72">
        <v>84192007</v>
      </c>
      <c r="O9" s="72">
        <v>0</v>
      </c>
      <c r="P9" s="73">
        <v>0</v>
      </c>
      <c r="Q9" s="72">
        <v>1350820</v>
      </c>
      <c r="R9" s="72">
        <v>86706986</v>
      </c>
      <c r="S9" s="72">
        <v>85014321</v>
      </c>
      <c r="T9" s="72">
        <v>0</v>
      </c>
      <c r="U9" s="73">
        <v>0</v>
      </c>
      <c r="V9" s="72">
        <v>1692665</v>
      </c>
      <c r="W9" s="74"/>
      <c r="X9" s="75"/>
      <c r="Y9" s="75"/>
      <c r="Z9" s="75"/>
    </row>
    <row r="10" spans="2:26" ht="10.5">
      <c r="B10" s="71" t="s">
        <v>109</v>
      </c>
      <c r="C10" s="72"/>
      <c r="D10" s="72"/>
      <c r="E10" s="72"/>
      <c r="F10" s="73"/>
      <c r="G10" s="72"/>
      <c r="H10" s="72"/>
      <c r="I10" s="72"/>
      <c r="J10" s="72"/>
      <c r="K10" s="73"/>
      <c r="L10" s="72"/>
      <c r="M10" s="72"/>
      <c r="N10" s="72"/>
      <c r="O10" s="73"/>
      <c r="P10" s="73"/>
      <c r="Q10" s="72"/>
      <c r="R10" s="72"/>
      <c r="S10" s="72"/>
      <c r="T10" s="73"/>
      <c r="U10" s="73"/>
      <c r="V10" s="72"/>
      <c r="W10" s="74"/>
      <c r="X10" s="75"/>
      <c r="Y10" s="75"/>
      <c r="Z10" s="75"/>
    </row>
    <row r="11" spans="2:26" ht="10.5">
      <c r="B11" s="71" t="s">
        <v>107</v>
      </c>
      <c r="C11" s="72">
        <v>10545254</v>
      </c>
      <c r="D11" s="72">
        <v>10374264</v>
      </c>
      <c r="E11" s="73">
        <v>0</v>
      </c>
      <c r="F11" s="73">
        <v>0</v>
      </c>
      <c r="G11" s="72">
        <v>170990</v>
      </c>
      <c r="H11" s="72">
        <v>10490150</v>
      </c>
      <c r="I11" s="72">
        <v>9262476</v>
      </c>
      <c r="J11" s="73">
        <v>0</v>
      </c>
      <c r="K11" s="73">
        <v>0</v>
      </c>
      <c r="L11" s="72">
        <f>H11-I11</f>
        <v>1227674</v>
      </c>
      <c r="M11" s="72">
        <v>17223583</v>
      </c>
      <c r="N11" s="72">
        <v>17174938</v>
      </c>
      <c r="O11" s="72">
        <v>0</v>
      </c>
      <c r="P11" s="73">
        <v>0</v>
      </c>
      <c r="Q11" s="72">
        <v>48645</v>
      </c>
      <c r="R11" s="72">
        <v>12162012</v>
      </c>
      <c r="S11" s="72">
        <v>11954524</v>
      </c>
      <c r="T11" s="72">
        <v>0</v>
      </c>
      <c r="U11" s="73">
        <v>0</v>
      </c>
      <c r="V11" s="72">
        <v>207488</v>
      </c>
      <c r="W11" s="74"/>
      <c r="X11" s="75"/>
      <c r="Y11" s="75"/>
      <c r="Z11" s="75"/>
    </row>
    <row r="12" spans="2:26" ht="10.5">
      <c r="B12" s="71" t="s">
        <v>108</v>
      </c>
      <c r="C12" s="72">
        <v>11559219</v>
      </c>
      <c r="D12" s="72">
        <v>11089747</v>
      </c>
      <c r="E12" s="72">
        <v>442900</v>
      </c>
      <c r="F12" s="73">
        <v>0</v>
      </c>
      <c r="G12" s="72">
        <v>26572</v>
      </c>
      <c r="H12" s="72">
        <v>11682879</v>
      </c>
      <c r="I12" s="72">
        <v>10415119</v>
      </c>
      <c r="J12" s="72">
        <v>1258999</v>
      </c>
      <c r="K12" s="73">
        <v>0</v>
      </c>
      <c r="L12" s="72">
        <f>H12-I12-J12</f>
        <v>8761</v>
      </c>
      <c r="M12" s="72">
        <v>18046116</v>
      </c>
      <c r="N12" s="72">
        <v>17994681</v>
      </c>
      <c r="O12" s="72">
        <v>46912</v>
      </c>
      <c r="P12" s="73">
        <v>0</v>
      </c>
      <c r="Q12" s="72">
        <v>4523</v>
      </c>
      <c r="R12" s="72">
        <v>12888639</v>
      </c>
      <c r="S12" s="72">
        <v>12660238</v>
      </c>
      <c r="T12" s="72">
        <v>210065</v>
      </c>
      <c r="U12" s="73">
        <v>0</v>
      </c>
      <c r="V12" s="72">
        <v>18336</v>
      </c>
      <c r="W12" s="74"/>
      <c r="X12" s="75"/>
      <c r="Y12" s="75"/>
      <c r="Z12" s="75"/>
    </row>
    <row r="13" spans="2:26" ht="10.5">
      <c r="B13" s="71" t="s">
        <v>110</v>
      </c>
      <c r="C13" s="72"/>
      <c r="D13" s="72"/>
      <c r="E13" s="72"/>
      <c r="F13" s="73"/>
      <c r="G13" s="72"/>
      <c r="H13" s="72"/>
      <c r="I13" s="72"/>
      <c r="J13" s="72"/>
      <c r="K13" s="73"/>
      <c r="L13" s="72"/>
      <c r="M13" s="72"/>
      <c r="N13" s="72"/>
      <c r="O13" s="73"/>
      <c r="P13" s="73"/>
      <c r="Q13" s="72"/>
      <c r="R13" s="72"/>
      <c r="S13" s="72"/>
      <c r="T13" s="73"/>
      <c r="U13" s="73"/>
      <c r="V13" s="72"/>
      <c r="W13" s="74"/>
      <c r="X13" s="75"/>
      <c r="Y13" s="75"/>
      <c r="Z13" s="75"/>
    </row>
    <row r="14" spans="2:26" ht="10.5">
      <c r="B14" s="71" t="s">
        <v>107</v>
      </c>
      <c r="C14" s="72">
        <v>85813854</v>
      </c>
      <c r="D14" s="72">
        <v>85078960</v>
      </c>
      <c r="E14" s="73">
        <v>0</v>
      </c>
      <c r="F14" s="73">
        <v>0</v>
      </c>
      <c r="G14" s="72">
        <v>734894</v>
      </c>
      <c r="H14" s="72">
        <v>88927559</v>
      </c>
      <c r="I14" s="72">
        <v>87448077</v>
      </c>
      <c r="J14" s="73">
        <v>0</v>
      </c>
      <c r="K14" s="73">
        <v>0</v>
      </c>
      <c r="L14" s="72">
        <f>H14-I14-J14</f>
        <v>1479482</v>
      </c>
      <c r="M14" s="72">
        <v>98405646</v>
      </c>
      <c r="N14" s="72">
        <v>98158536</v>
      </c>
      <c r="O14" s="72">
        <v>0</v>
      </c>
      <c r="P14" s="73">
        <v>0</v>
      </c>
      <c r="Q14" s="72">
        <v>247110</v>
      </c>
      <c r="R14" s="72">
        <v>94645588</v>
      </c>
      <c r="S14" s="72">
        <v>94021048</v>
      </c>
      <c r="T14" s="72">
        <v>0</v>
      </c>
      <c r="U14" s="73">
        <v>0</v>
      </c>
      <c r="V14" s="72">
        <v>624540</v>
      </c>
      <c r="W14" s="74"/>
      <c r="X14" s="75"/>
      <c r="Y14" s="75"/>
      <c r="Z14" s="75"/>
    </row>
    <row r="15" spans="2:26" ht="10.5">
      <c r="B15" s="71" t="s">
        <v>108</v>
      </c>
      <c r="C15" s="72">
        <v>90771125</v>
      </c>
      <c r="D15" s="72">
        <v>89270987</v>
      </c>
      <c r="E15" s="72">
        <v>442900</v>
      </c>
      <c r="F15" s="73">
        <v>0</v>
      </c>
      <c r="G15" s="72">
        <v>1057238</v>
      </c>
      <c r="H15" s="72">
        <v>93852757</v>
      </c>
      <c r="I15" s="72">
        <v>91557773</v>
      </c>
      <c r="J15" s="72">
        <v>1258999</v>
      </c>
      <c r="K15" s="73">
        <v>0</v>
      </c>
      <c r="L15" s="72">
        <f>H15-I15-J15</f>
        <v>1035985</v>
      </c>
      <c r="M15" s="72">
        <v>103588943</v>
      </c>
      <c r="N15" s="72">
        <v>102186688</v>
      </c>
      <c r="O15" s="72">
        <v>46912</v>
      </c>
      <c r="P15" s="72">
        <v>0</v>
      </c>
      <c r="Q15" s="72">
        <v>1355343</v>
      </c>
      <c r="R15" s="72">
        <v>99595625</v>
      </c>
      <c r="S15" s="72">
        <v>97674559</v>
      </c>
      <c r="T15" s="72">
        <v>210065</v>
      </c>
      <c r="U15" s="72">
        <v>0</v>
      </c>
      <c r="V15" s="72">
        <v>1711001</v>
      </c>
      <c r="W15" s="74"/>
      <c r="X15" s="75"/>
      <c r="Y15" s="75"/>
      <c r="Z15" s="75"/>
    </row>
    <row r="16" spans="2:26" ht="10.5">
      <c r="B16" s="61"/>
      <c r="C16" s="72"/>
      <c r="D16" s="72"/>
      <c r="E16" s="72"/>
      <c r="F16" s="72"/>
      <c r="G16" s="72"/>
      <c r="H16" s="72"/>
      <c r="I16" s="72"/>
      <c r="J16" s="72"/>
      <c r="K16" s="72"/>
      <c r="L16" s="72"/>
      <c r="M16" s="72"/>
      <c r="N16" s="72"/>
      <c r="O16" s="72"/>
      <c r="P16" s="72"/>
      <c r="Q16" s="72"/>
      <c r="R16" s="72"/>
      <c r="S16" s="72"/>
      <c r="T16" s="72"/>
      <c r="U16" s="72"/>
      <c r="V16" s="72"/>
      <c r="W16" s="74"/>
      <c r="X16" s="75"/>
      <c r="Y16" s="75"/>
      <c r="Z16" s="75"/>
    </row>
    <row r="17" spans="1:26" ht="10.5">
      <c r="A17" s="53" t="s">
        <v>111</v>
      </c>
      <c r="B17" s="71" t="s">
        <v>106</v>
      </c>
      <c r="C17" s="72"/>
      <c r="D17" s="72"/>
      <c r="E17" s="72"/>
      <c r="F17" s="72"/>
      <c r="G17" s="72"/>
      <c r="H17" s="72"/>
      <c r="I17" s="72"/>
      <c r="J17" s="72"/>
      <c r="K17" s="72"/>
      <c r="L17" s="72"/>
      <c r="M17" s="73"/>
      <c r="N17" s="73"/>
      <c r="O17" s="73"/>
      <c r="P17" s="73"/>
      <c r="Q17" s="73"/>
      <c r="R17" s="73"/>
      <c r="S17" s="73"/>
      <c r="T17" s="73"/>
      <c r="U17" s="73"/>
      <c r="V17" s="73"/>
      <c r="W17" s="74"/>
      <c r="X17" s="75"/>
      <c r="Y17" s="75"/>
      <c r="Z17" s="75"/>
    </row>
    <row r="18" spans="2:26" ht="10.5">
      <c r="B18" s="71" t="s">
        <v>107</v>
      </c>
      <c r="C18" s="72">
        <v>3467743</v>
      </c>
      <c r="D18" s="72">
        <v>3509751</v>
      </c>
      <c r="E18" s="73">
        <v>0</v>
      </c>
      <c r="F18" s="72">
        <v>42008</v>
      </c>
      <c r="G18" s="73">
        <v>0</v>
      </c>
      <c r="H18" s="76">
        <v>3552076000</v>
      </c>
      <c r="I18" s="76">
        <v>3578601368</v>
      </c>
      <c r="J18" s="77">
        <v>0</v>
      </c>
      <c r="K18" s="77">
        <v>26525368</v>
      </c>
      <c r="L18" s="77">
        <v>0</v>
      </c>
      <c r="M18" s="73">
        <v>3620890</v>
      </c>
      <c r="N18" s="73">
        <v>3680646</v>
      </c>
      <c r="O18" s="73">
        <v>0</v>
      </c>
      <c r="P18" s="73">
        <v>59756</v>
      </c>
      <c r="Q18" s="73">
        <v>0</v>
      </c>
      <c r="R18" s="73">
        <v>3616009</v>
      </c>
      <c r="S18" s="73">
        <v>3652742</v>
      </c>
      <c r="T18" s="73">
        <v>0</v>
      </c>
      <c r="U18" s="73">
        <v>36733</v>
      </c>
      <c r="V18" s="73">
        <v>0</v>
      </c>
      <c r="W18" s="74"/>
      <c r="X18" s="75"/>
      <c r="Y18" s="75"/>
      <c r="Z18" s="75"/>
    </row>
    <row r="19" spans="2:26" ht="10.5">
      <c r="B19" s="71" t="s">
        <v>108</v>
      </c>
      <c r="C19" s="72">
        <v>3215770</v>
      </c>
      <c r="D19" s="72">
        <v>3102838</v>
      </c>
      <c r="E19" s="73">
        <v>0</v>
      </c>
      <c r="F19" s="73">
        <v>0</v>
      </c>
      <c r="G19" s="72">
        <v>112932</v>
      </c>
      <c r="H19" s="76">
        <v>3291132000</v>
      </c>
      <c r="I19" s="76">
        <v>3190125295</v>
      </c>
      <c r="J19" s="77">
        <v>0</v>
      </c>
      <c r="K19" s="77">
        <v>0</v>
      </c>
      <c r="L19" s="77">
        <v>101006705</v>
      </c>
      <c r="M19" s="73">
        <v>3301381</v>
      </c>
      <c r="N19" s="73">
        <v>3184486</v>
      </c>
      <c r="O19" s="73">
        <v>0</v>
      </c>
      <c r="P19" s="73">
        <v>0</v>
      </c>
      <c r="Q19" s="73">
        <v>116895</v>
      </c>
      <c r="R19" s="73">
        <v>3297763</v>
      </c>
      <c r="S19" s="73">
        <v>3173332</v>
      </c>
      <c r="T19" s="73">
        <v>0</v>
      </c>
      <c r="U19" s="73">
        <v>0</v>
      </c>
      <c r="V19" s="73">
        <v>124431</v>
      </c>
      <c r="W19" s="74"/>
      <c r="X19" s="75"/>
      <c r="Y19" s="75"/>
      <c r="Z19" s="75"/>
    </row>
    <row r="20" spans="2:26" ht="10.5">
      <c r="B20" s="71" t="s">
        <v>109</v>
      </c>
      <c r="C20" s="72"/>
      <c r="D20" s="72"/>
      <c r="E20" s="72"/>
      <c r="F20" s="72"/>
      <c r="G20" s="72"/>
      <c r="H20" s="72"/>
      <c r="I20" s="72"/>
      <c r="J20" s="72"/>
      <c r="K20" s="72"/>
      <c r="L20" s="72"/>
      <c r="M20" s="73"/>
      <c r="N20" s="73"/>
      <c r="O20" s="73"/>
      <c r="P20" s="73"/>
      <c r="Q20" s="73"/>
      <c r="R20" s="73"/>
      <c r="S20" s="73"/>
      <c r="T20" s="73"/>
      <c r="U20" s="73"/>
      <c r="V20" s="73"/>
      <c r="W20" s="74"/>
      <c r="X20" s="75"/>
      <c r="Y20" s="75"/>
      <c r="Z20" s="75"/>
    </row>
    <row r="21" spans="2:26" ht="10.5">
      <c r="B21" s="71" t="s">
        <v>107</v>
      </c>
      <c r="C21" s="72">
        <v>1962304</v>
      </c>
      <c r="D21" s="72">
        <v>1902508</v>
      </c>
      <c r="E21" s="73">
        <v>0</v>
      </c>
      <c r="F21" s="73">
        <v>0</v>
      </c>
      <c r="G21" s="72">
        <v>59796</v>
      </c>
      <c r="H21" s="76">
        <v>1369126000</v>
      </c>
      <c r="I21" s="76">
        <v>881589369</v>
      </c>
      <c r="J21" s="77">
        <v>0</v>
      </c>
      <c r="K21" s="77">
        <v>0</v>
      </c>
      <c r="L21" s="76">
        <v>487536631</v>
      </c>
      <c r="M21" s="73">
        <v>2111920</v>
      </c>
      <c r="N21" s="73">
        <v>1456041</v>
      </c>
      <c r="O21" s="73">
        <v>0</v>
      </c>
      <c r="P21" s="73">
        <v>0</v>
      </c>
      <c r="Q21" s="73">
        <v>655879</v>
      </c>
      <c r="R21" s="73">
        <v>2129243</v>
      </c>
      <c r="S21" s="73">
        <v>1552716</v>
      </c>
      <c r="T21" s="73">
        <v>0</v>
      </c>
      <c r="U21" s="73">
        <v>0</v>
      </c>
      <c r="V21" s="73">
        <v>576527</v>
      </c>
      <c r="W21" s="74"/>
      <c r="X21" s="75"/>
      <c r="Y21" s="75"/>
      <c r="Z21" s="75"/>
    </row>
    <row r="22" spans="2:26" ht="10.5">
      <c r="B22" s="71" t="s">
        <v>108</v>
      </c>
      <c r="C22" s="72">
        <v>3429996</v>
      </c>
      <c r="D22" s="72">
        <v>2927929</v>
      </c>
      <c r="E22" s="72">
        <v>453200</v>
      </c>
      <c r="F22" s="73">
        <v>0</v>
      </c>
      <c r="G22" s="72">
        <v>48867</v>
      </c>
      <c r="H22" s="76">
        <v>3124399000</v>
      </c>
      <c r="I22" s="76">
        <v>2638407683</v>
      </c>
      <c r="J22" s="76">
        <v>465000000</v>
      </c>
      <c r="K22" s="77">
        <v>0</v>
      </c>
      <c r="L22" s="77">
        <v>20991317</v>
      </c>
      <c r="M22" s="73">
        <v>3503830</v>
      </c>
      <c r="N22" s="73">
        <v>2831141</v>
      </c>
      <c r="O22" s="73">
        <v>641200</v>
      </c>
      <c r="P22" s="73">
        <v>0</v>
      </c>
      <c r="Q22" s="73">
        <v>31489</v>
      </c>
      <c r="R22" s="73">
        <v>3213321</v>
      </c>
      <c r="S22" s="73">
        <v>2605513</v>
      </c>
      <c r="T22" s="73">
        <v>561619</v>
      </c>
      <c r="U22" s="73">
        <v>0</v>
      </c>
      <c r="V22" s="73">
        <v>46189</v>
      </c>
      <c r="W22" s="74"/>
      <c r="X22" s="75"/>
      <c r="Y22" s="75"/>
      <c r="Z22" s="75"/>
    </row>
    <row r="23" spans="2:26" ht="12">
      <c r="B23" s="71" t="s">
        <v>110</v>
      </c>
      <c r="C23" s="72"/>
      <c r="D23" s="78"/>
      <c r="E23" s="72"/>
      <c r="F23" s="72"/>
      <c r="G23" s="72"/>
      <c r="H23" s="72"/>
      <c r="I23" s="72"/>
      <c r="J23" s="72"/>
      <c r="K23" s="73"/>
      <c r="L23" s="72"/>
      <c r="M23" s="73"/>
      <c r="N23" s="73"/>
      <c r="O23" s="73"/>
      <c r="P23" s="73"/>
      <c r="Q23" s="73"/>
      <c r="R23" s="73"/>
      <c r="S23" s="73"/>
      <c r="T23" s="73"/>
      <c r="U23" s="73"/>
      <c r="V23" s="73"/>
      <c r="W23" s="74"/>
      <c r="X23" s="75"/>
      <c r="Y23" s="75"/>
      <c r="Z23" s="75"/>
    </row>
    <row r="24" spans="2:26" ht="10.5">
      <c r="B24" s="71" t="s">
        <v>107</v>
      </c>
      <c r="C24" s="72">
        <v>5430047</v>
      </c>
      <c r="D24" s="72">
        <v>5412259</v>
      </c>
      <c r="E24" s="72">
        <v>0</v>
      </c>
      <c r="F24" s="73">
        <v>0</v>
      </c>
      <c r="G24" s="72">
        <v>17788</v>
      </c>
      <c r="H24" s="76">
        <f aca="true" t="shared" si="0" ref="H24:J25">H18+H21</f>
        <v>4921202000</v>
      </c>
      <c r="I24" s="76">
        <f t="shared" si="0"/>
        <v>4460190737</v>
      </c>
      <c r="J24" s="77">
        <f t="shared" si="0"/>
        <v>0</v>
      </c>
      <c r="K24" s="77">
        <v>0</v>
      </c>
      <c r="L24" s="76">
        <f>H24-I24</f>
        <v>461011263</v>
      </c>
      <c r="M24" s="73">
        <v>5732810</v>
      </c>
      <c r="N24" s="73">
        <v>5136687</v>
      </c>
      <c r="O24" s="73">
        <v>0</v>
      </c>
      <c r="P24" s="73">
        <v>0</v>
      </c>
      <c r="Q24" s="73">
        <v>596123</v>
      </c>
      <c r="R24" s="73">
        <v>5745252</v>
      </c>
      <c r="S24" s="73">
        <v>5205458</v>
      </c>
      <c r="T24" s="73">
        <v>0</v>
      </c>
      <c r="U24" s="73">
        <v>0</v>
      </c>
      <c r="V24" s="73">
        <v>539794</v>
      </c>
      <c r="W24" s="74"/>
      <c r="X24" s="75"/>
      <c r="Y24" s="75"/>
      <c r="Z24" s="75"/>
    </row>
    <row r="25" spans="2:26" ht="10.5">
      <c r="B25" s="71" t="s">
        <v>108</v>
      </c>
      <c r="C25" s="72">
        <v>6645766</v>
      </c>
      <c r="D25" s="72">
        <v>6030767</v>
      </c>
      <c r="E25" s="72">
        <v>453200</v>
      </c>
      <c r="F25" s="73">
        <v>0</v>
      </c>
      <c r="G25" s="72">
        <v>161799</v>
      </c>
      <c r="H25" s="76">
        <f t="shared" si="0"/>
        <v>6415531000</v>
      </c>
      <c r="I25" s="76">
        <f t="shared" si="0"/>
        <v>5828532978</v>
      </c>
      <c r="J25" s="76">
        <f t="shared" si="0"/>
        <v>465000000</v>
      </c>
      <c r="K25" s="77">
        <v>0</v>
      </c>
      <c r="L25" s="77">
        <f>H25-I25-J25</f>
        <v>121998022</v>
      </c>
      <c r="M25" s="73">
        <v>6805211</v>
      </c>
      <c r="N25" s="73">
        <v>6015627</v>
      </c>
      <c r="O25" s="73">
        <v>641200</v>
      </c>
      <c r="P25" s="73">
        <v>0</v>
      </c>
      <c r="Q25" s="73">
        <v>148384</v>
      </c>
      <c r="R25" s="73">
        <v>6511084</v>
      </c>
      <c r="S25" s="73">
        <v>5778845</v>
      </c>
      <c r="T25" s="73">
        <v>561619</v>
      </c>
      <c r="U25" s="73">
        <v>0</v>
      </c>
      <c r="V25" s="73">
        <v>170620</v>
      </c>
      <c r="W25" s="74"/>
      <c r="X25" s="75"/>
      <c r="Y25" s="75"/>
      <c r="Z25" s="75"/>
    </row>
    <row r="26" spans="2:26" ht="10.5">
      <c r="B26" s="71"/>
      <c r="C26" s="72"/>
      <c r="D26" s="72"/>
      <c r="E26" s="72"/>
      <c r="F26" s="72"/>
      <c r="G26" s="72"/>
      <c r="H26" s="72"/>
      <c r="I26" s="72"/>
      <c r="J26" s="72"/>
      <c r="K26" s="72"/>
      <c r="L26" s="72"/>
      <c r="M26" s="73"/>
      <c r="N26" s="73"/>
      <c r="O26" s="73"/>
      <c r="P26" s="73"/>
      <c r="Q26" s="73"/>
      <c r="R26" s="73"/>
      <c r="S26" s="73"/>
      <c r="T26" s="73"/>
      <c r="U26" s="73"/>
      <c r="V26" s="73"/>
      <c r="W26" s="74"/>
      <c r="X26" s="75"/>
      <c r="Y26" s="75"/>
      <c r="Z26" s="75"/>
    </row>
    <row r="27" spans="1:26" ht="10.5">
      <c r="A27" s="53" t="s">
        <v>112</v>
      </c>
      <c r="B27" s="71" t="s">
        <v>106</v>
      </c>
      <c r="C27" s="72"/>
      <c r="D27" s="72"/>
      <c r="E27" s="72"/>
      <c r="F27" s="72"/>
      <c r="G27" s="72"/>
      <c r="H27" s="72"/>
      <c r="I27" s="72"/>
      <c r="J27" s="72"/>
      <c r="K27" s="72"/>
      <c r="L27" s="72"/>
      <c r="M27" s="73"/>
      <c r="N27" s="73"/>
      <c r="O27" s="73"/>
      <c r="P27" s="73"/>
      <c r="Q27" s="73"/>
      <c r="R27" s="73"/>
      <c r="S27" s="73"/>
      <c r="T27" s="73"/>
      <c r="U27" s="73"/>
      <c r="V27" s="73"/>
      <c r="W27" s="74"/>
      <c r="X27" s="75"/>
      <c r="Y27" s="75"/>
      <c r="Z27" s="75"/>
    </row>
    <row r="28" spans="2:26" ht="10.5">
      <c r="B28" s="71" t="s">
        <v>107</v>
      </c>
      <c r="C28" s="72">
        <v>299394</v>
      </c>
      <c r="D28" s="72">
        <v>308905</v>
      </c>
      <c r="E28" s="73">
        <v>0</v>
      </c>
      <c r="F28" s="72">
        <v>9511</v>
      </c>
      <c r="G28" s="73">
        <v>0</v>
      </c>
      <c r="H28" s="76">
        <v>309620000</v>
      </c>
      <c r="I28" s="76">
        <v>311379141</v>
      </c>
      <c r="J28" s="77">
        <v>0</v>
      </c>
      <c r="K28" s="77">
        <v>1759141</v>
      </c>
      <c r="L28" s="77">
        <v>0</v>
      </c>
      <c r="M28" s="73">
        <v>331500</v>
      </c>
      <c r="N28" s="73">
        <v>332856</v>
      </c>
      <c r="O28" s="73">
        <v>0</v>
      </c>
      <c r="P28" s="73">
        <v>1356</v>
      </c>
      <c r="Q28" s="73">
        <v>0</v>
      </c>
      <c r="R28" s="73">
        <v>320206</v>
      </c>
      <c r="S28" s="73">
        <v>320284</v>
      </c>
      <c r="T28" s="73">
        <v>0</v>
      </c>
      <c r="U28" s="73">
        <v>78</v>
      </c>
      <c r="V28" s="73">
        <v>0</v>
      </c>
      <c r="W28" s="74"/>
      <c r="X28" s="75"/>
      <c r="Y28" s="75"/>
      <c r="Z28" s="75"/>
    </row>
    <row r="29" spans="2:26" ht="10.5">
      <c r="B29" s="71" t="s">
        <v>108</v>
      </c>
      <c r="C29" s="72">
        <v>259865</v>
      </c>
      <c r="D29" s="72">
        <v>251888</v>
      </c>
      <c r="E29" s="73">
        <v>0</v>
      </c>
      <c r="F29" s="73">
        <v>0</v>
      </c>
      <c r="G29" s="72">
        <v>7977</v>
      </c>
      <c r="H29" s="76">
        <v>268162000</v>
      </c>
      <c r="I29" s="76">
        <v>260418085</v>
      </c>
      <c r="J29" s="77">
        <v>0</v>
      </c>
      <c r="K29" s="77">
        <v>0</v>
      </c>
      <c r="L29" s="77">
        <v>7743915</v>
      </c>
      <c r="M29" s="73">
        <v>285941</v>
      </c>
      <c r="N29" s="73">
        <v>282161</v>
      </c>
      <c r="O29" s="73">
        <v>0</v>
      </c>
      <c r="P29" s="73">
        <v>0</v>
      </c>
      <c r="Q29" s="73">
        <v>3780</v>
      </c>
      <c r="R29" s="73">
        <v>286836</v>
      </c>
      <c r="S29" s="73">
        <v>286846</v>
      </c>
      <c r="T29" s="73">
        <v>0</v>
      </c>
      <c r="U29" s="73">
        <v>10</v>
      </c>
      <c r="V29" s="73">
        <v>0</v>
      </c>
      <c r="W29" s="74"/>
      <c r="X29" s="75"/>
      <c r="Y29" s="75"/>
      <c r="Z29" s="75"/>
    </row>
    <row r="30" spans="2:26" ht="10.5">
      <c r="B30" s="71" t="s">
        <v>109</v>
      </c>
      <c r="C30" s="72"/>
      <c r="D30" s="72"/>
      <c r="E30" s="72"/>
      <c r="F30" s="72"/>
      <c r="G30" s="72"/>
      <c r="H30" s="72"/>
      <c r="I30" s="72"/>
      <c r="J30" s="72"/>
      <c r="K30" s="72"/>
      <c r="L30" s="72"/>
      <c r="M30" s="73"/>
      <c r="N30" s="73"/>
      <c r="O30" s="73"/>
      <c r="P30" s="73"/>
      <c r="Q30" s="73"/>
      <c r="R30" s="73"/>
      <c r="S30" s="73"/>
      <c r="T30" s="73"/>
      <c r="U30" s="73"/>
      <c r="V30" s="73"/>
      <c r="W30" s="74"/>
      <c r="X30" s="75"/>
      <c r="Y30" s="75"/>
      <c r="Z30" s="75"/>
    </row>
    <row r="31" spans="2:26" ht="10.5">
      <c r="B31" s="71" t="s">
        <v>107</v>
      </c>
      <c r="C31" s="72">
        <v>61010</v>
      </c>
      <c r="D31" s="72">
        <v>61000</v>
      </c>
      <c r="E31" s="73">
        <v>0</v>
      </c>
      <c r="F31" s="73">
        <v>0</v>
      </c>
      <c r="G31" s="72">
        <v>10</v>
      </c>
      <c r="H31" s="76">
        <v>49010000</v>
      </c>
      <c r="I31" s="76">
        <v>49000000</v>
      </c>
      <c r="J31" s="77">
        <v>0</v>
      </c>
      <c r="K31" s="77">
        <v>0</v>
      </c>
      <c r="L31" s="76">
        <v>10000</v>
      </c>
      <c r="M31" s="73">
        <v>10</v>
      </c>
      <c r="N31" s="73">
        <v>0</v>
      </c>
      <c r="O31" s="73">
        <v>0</v>
      </c>
      <c r="P31" s="73">
        <v>0</v>
      </c>
      <c r="Q31" s="73">
        <v>10</v>
      </c>
      <c r="R31" s="73">
        <v>10</v>
      </c>
      <c r="S31" s="73">
        <v>0</v>
      </c>
      <c r="T31" s="73">
        <v>0</v>
      </c>
      <c r="U31" s="73">
        <v>0</v>
      </c>
      <c r="V31" s="73">
        <v>10</v>
      </c>
      <c r="W31" s="74"/>
      <c r="X31" s="75"/>
      <c r="Y31" s="75"/>
      <c r="Z31" s="75"/>
    </row>
    <row r="32" spans="2:26" ht="10.5">
      <c r="B32" s="71" t="s">
        <v>108</v>
      </c>
      <c r="C32" s="72">
        <v>106354</v>
      </c>
      <c r="D32" s="72">
        <v>103448</v>
      </c>
      <c r="E32" s="73">
        <v>0</v>
      </c>
      <c r="F32" s="73">
        <v>0</v>
      </c>
      <c r="G32" s="72">
        <v>2906</v>
      </c>
      <c r="H32" s="76">
        <v>122197000</v>
      </c>
      <c r="I32" s="76">
        <v>118636935</v>
      </c>
      <c r="J32" s="76">
        <v>0</v>
      </c>
      <c r="K32" s="77">
        <v>0</v>
      </c>
      <c r="L32" s="77">
        <v>3560065</v>
      </c>
      <c r="M32" s="73">
        <v>145377</v>
      </c>
      <c r="N32" s="73">
        <v>142808</v>
      </c>
      <c r="O32" s="73">
        <v>0</v>
      </c>
      <c r="P32" s="73">
        <v>0</v>
      </c>
      <c r="Q32" s="73">
        <v>2569</v>
      </c>
      <c r="R32" s="73">
        <v>72717</v>
      </c>
      <c r="S32" s="73">
        <v>70577</v>
      </c>
      <c r="T32" s="73">
        <v>0</v>
      </c>
      <c r="U32" s="73">
        <v>0</v>
      </c>
      <c r="V32" s="73">
        <v>2140</v>
      </c>
      <c r="W32" s="74"/>
      <c r="X32" s="75"/>
      <c r="Y32" s="75"/>
      <c r="Z32" s="75"/>
    </row>
    <row r="33" spans="2:26" ht="10.5">
      <c r="B33" s="71" t="s">
        <v>110</v>
      </c>
      <c r="C33" s="72"/>
      <c r="D33" s="72"/>
      <c r="E33" s="72"/>
      <c r="F33" s="72"/>
      <c r="G33" s="72"/>
      <c r="H33" s="72"/>
      <c r="I33" s="72"/>
      <c r="J33" s="72"/>
      <c r="K33" s="73"/>
      <c r="L33" s="72"/>
      <c r="M33" s="73"/>
      <c r="N33" s="73"/>
      <c r="O33" s="73"/>
      <c r="P33" s="73"/>
      <c r="Q33" s="73"/>
      <c r="R33" s="73"/>
      <c r="S33" s="73"/>
      <c r="T33" s="73"/>
      <c r="U33" s="73"/>
      <c r="V33" s="73"/>
      <c r="W33" s="74"/>
      <c r="X33" s="75"/>
      <c r="Y33" s="75"/>
      <c r="Z33" s="75"/>
    </row>
    <row r="34" spans="2:26" ht="10.5">
      <c r="B34" s="71" t="s">
        <v>107</v>
      </c>
      <c r="C34" s="72">
        <v>360404</v>
      </c>
      <c r="D34" s="72">
        <v>369905</v>
      </c>
      <c r="E34" s="72">
        <v>0</v>
      </c>
      <c r="F34" s="72">
        <v>9501</v>
      </c>
      <c r="G34" s="73">
        <v>0</v>
      </c>
      <c r="H34" s="76">
        <f aca="true" t="shared" si="1" ref="H34:J35">H28+H31</f>
        <v>358630000</v>
      </c>
      <c r="I34" s="76">
        <f t="shared" si="1"/>
        <v>360379141</v>
      </c>
      <c r="J34" s="77">
        <f t="shared" si="1"/>
        <v>0</v>
      </c>
      <c r="K34" s="77">
        <f>I34-H34</f>
        <v>1749141</v>
      </c>
      <c r="L34" s="76">
        <v>0</v>
      </c>
      <c r="M34" s="73">
        <v>331510</v>
      </c>
      <c r="N34" s="73">
        <v>332856</v>
      </c>
      <c r="O34" s="73">
        <v>0</v>
      </c>
      <c r="P34" s="73">
        <v>1346</v>
      </c>
      <c r="Q34" s="73">
        <v>0</v>
      </c>
      <c r="R34" s="73">
        <v>320216</v>
      </c>
      <c r="S34" s="73">
        <v>320284</v>
      </c>
      <c r="T34" s="73">
        <v>0</v>
      </c>
      <c r="U34" s="73">
        <v>68</v>
      </c>
      <c r="V34" s="73">
        <v>0</v>
      </c>
      <c r="W34" s="74"/>
      <c r="X34" s="75"/>
      <c r="Y34" s="75"/>
      <c r="Z34" s="75"/>
    </row>
    <row r="35" spans="2:26" ht="10.5">
      <c r="B35" s="71" t="s">
        <v>108</v>
      </c>
      <c r="C35" s="72">
        <v>366219</v>
      </c>
      <c r="D35" s="72">
        <v>355336</v>
      </c>
      <c r="E35" s="72">
        <v>0</v>
      </c>
      <c r="F35" s="73">
        <v>0</v>
      </c>
      <c r="G35" s="72">
        <v>10883</v>
      </c>
      <c r="H35" s="76">
        <f t="shared" si="1"/>
        <v>390359000</v>
      </c>
      <c r="I35" s="76">
        <f t="shared" si="1"/>
        <v>379055020</v>
      </c>
      <c r="J35" s="76">
        <f t="shared" si="1"/>
        <v>0</v>
      </c>
      <c r="K35" s="77">
        <v>0</v>
      </c>
      <c r="L35" s="77">
        <f>H35-I35</f>
        <v>11303980</v>
      </c>
      <c r="M35" s="73">
        <v>431318</v>
      </c>
      <c r="N35" s="73">
        <v>424969</v>
      </c>
      <c r="O35" s="73">
        <v>0</v>
      </c>
      <c r="P35" s="73">
        <v>0</v>
      </c>
      <c r="Q35" s="73">
        <v>6349</v>
      </c>
      <c r="R35" s="73">
        <v>359553</v>
      </c>
      <c r="S35" s="73">
        <v>357423</v>
      </c>
      <c r="T35" s="73">
        <v>0</v>
      </c>
      <c r="U35" s="73">
        <v>0</v>
      </c>
      <c r="V35" s="73">
        <v>2130</v>
      </c>
      <c r="W35" s="74"/>
      <c r="X35" s="75"/>
      <c r="Y35" s="75"/>
      <c r="Z35" s="75"/>
    </row>
    <row r="36" spans="2:26" ht="10.5">
      <c r="B36" s="71"/>
      <c r="C36" s="72"/>
      <c r="D36" s="72"/>
      <c r="E36" s="72"/>
      <c r="F36" s="72"/>
      <c r="G36" s="72"/>
      <c r="H36" s="72"/>
      <c r="I36" s="72"/>
      <c r="J36" s="72"/>
      <c r="K36" s="72"/>
      <c r="L36" s="72"/>
      <c r="M36" s="73"/>
      <c r="N36" s="73"/>
      <c r="O36" s="73"/>
      <c r="P36" s="73"/>
      <c r="Q36" s="73"/>
      <c r="R36" s="73"/>
      <c r="S36" s="73"/>
      <c r="T36" s="73"/>
      <c r="U36" s="73"/>
      <c r="V36" s="73"/>
      <c r="W36" s="74"/>
      <c r="X36" s="75"/>
      <c r="Y36" s="75"/>
      <c r="Z36" s="75"/>
    </row>
    <row r="37" spans="1:26" ht="10.5">
      <c r="A37" s="79" t="s">
        <v>113</v>
      </c>
      <c r="B37" s="71" t="s">
        <v>106</v>
      </c>
      <c r="C37" s="72"/>
      <c r="D37" s="72"/>
      <c r="E37" s="72"/>
      <c r="F37" s="72"/>
      <c r="G37" s="72"/>
      <c r="H37" s="72"/>
      <c r="I37" s="72"/>
      <c r="J37" s="72"/>
      <c r="K37" s="72"/>
      <c r="L37" s="72"/>
      <c r="M37" s="73"/>
      <c r="N37" s="73"/>
      <c r="O37" s="73"/>
      <c r="P37" s="73"/>
      <c r="Q37" s="73"/>
      <c r="R37" s="73"/>
      <c r="S37" s="73"/>
      <c r="T37" s="73"/>
      <c r="U37" s="73"/>
      <c r="V37" s="73"/>
      <c r="W37" s="74"/>
      <c r="X37" s="75"/>
      <c r="Y37" s="75"/>
      <c r="Z37" s="75"/>
    </row>
    <row r="38" spans="2:26" ht="10.5">
      <c r="B38" s="71" t="s">
        <v>107</v>
      </c>
      <c r="C38" s="73">
        <v>0</v>
      </c>
      <c r="D38" s="73">
        <v>0</v>
      </c>
      <c r="E38" s="73">
        <v>0</v>
      </c>
      <c r="F38" s="73">
        <v>0</v>
      </c>
      <c r="G38" s="73">
        <v>0</v>
      </c>
      <c r="H38" s="76">
        <v>0</v>
      </c>
      <c r="I38" s="76">
        <v>0</v>
      </c>
      <c r="J38" s="77">
        <v>0</v>
      </c>
      <c r="K38" s="77">
        <v>0</v>
      </c>
      <c r="L38" s="77">
        <v>0</v>
      </c>
      <c r="M38" s="73">
        <v>0</v>
      </c>
      <c r="N38" s="73">
        <v>0</v>
      </c>
      <c r="O38" s="73">
        <v>0</v>
      </c>
      <c r="P38" s="73">
        <v>0</v>
      </c>
      <c r="Q38" s="73">
        <v>0</v>
      </c>
      <c r="R38" s="73">
        <v>0</v>
      </c>
      <c r="S38" s="73">
        <v>0</v>
      </c>
      <c r="T38" s="73">
        <v>0</v>
      </c>
      <c r="U38" s="73">
        <v>0</v>
      </c>
      <c r="V38" s="73">
        <v>0</v>
      </c>
      <c r="W38" s="74"/>
      <c r="X38" s="75"/>
      <c r="Y38" s="75"/>
      <c r="Z38" s="75"/>
    </row>
    <row r="39" spans="2:26" ht="10.5">
      <c r="B39" s="71" t="s">
        <v>108</v>
      </c>
      <c r="C39" s="73">
        <v>0</v>
      </c>
      <c r="D39" s="73">
        <v>0</v>
      </c>
      <c r="E39" s="73">
        <v>0</v>
      </c>
      <c r="F39" s="73">
        <v>0</v>
      </c>
      <c r="G39" s="73">
        <v>0</v>
      </c>
      <c r="H39" s="76">
        <v>0</v>
      </c>
      <c r="I39" s="76">
        <v>0</v>
      </c>
      <c r="J39" s="77">
        <v>0</v>
      </c>
      <c r="K39" s="77">
        <v>0</v>
      </c>
      <c r="L39" s="77">
        <v>0</v>
      </c>
      <c r="M39" s="73">
        <v>0</v>
      </c>
      <c r="N39" s="73">
        <v>0</v>
      </c>
      <c r="O39" s="73">
        <v>0</v>
      </c>
      <c r="P39" s="73">
        <v>0</v>
      </c>
      <c r="Q39" s="73">
        <v>0</v>
      </c>
      <c r="R39" s="73">
        <v>0</v>
      </c>
      <c r="S39" s="73">
        <v>0</v>
      </c>
      <c r="T39" s="73">
        <v>0</v>
      </c>
      <c r="U39" s="73">
        <v>0</v>
      </c>
      <c r="V39" s="73">
        <v>0</v>
      </c>
      <c r="W39" s="74"/>
      <c r="X39" s="75"/>
      <c r="Y39" s="75"/>
      <c r="Z39" s="75"/>
    </row>
    <row r="40" spans="2:26" ht="10.5">
      <c r="B40" s="71" t="s">
        <v>109</v>
      </c>
      <c r="C40" s="72"/>
      <c r="D40" s="72"/>
      <c r="E40" s="72"/>
      <c r="F40" s="72"/>
      <c r="G40" s="72"/>
      <c r="H40" s="72"/>
      <c r="I40" s="72"/>
      <c r="J40" s="72"/>
      <c r="K40" s="72"/>
      <c r="L40" s="72"/>
      <c r="M40" s="73"/>
      <c r="N40" s="73"/>
      <c r="O40" s="73"/>
      <c r="P40" s="73"/>
      <c r="Q40" s="73"/>
      <c r="R40" s="73"/>
      <c r="S40" s="73"/>
      <c r="T40" s="73"/>
      <c r="U40" s="73"/>
      <c r="V40" s="73"/>
      <c r="W40" s="74"/>
      <c r="X40" s="75"/>
      <c r="Y40" s="75"/>
      <c r="Z40" s="75"/>
    </row>
    <row r="41" spans="2:26" ht="10.5">
      <c r="B41" s="71" t="s">
        <v>107</v>
      </c>
      <c r="C41" s="72">
        <v>48319897</v>
      </c>
      <c r="D41" s="72">
        <v>47780687</v>
      </c>
      <c r="E41" s="73">
        <v>0</v>
      </c>
      <c r="F41" s="73">
        <v>0</v>
      </c>
      <c r="G41" s="72">
        <v>539210</v>
      </c>
      <c r="H41" s="76">
        <v>30562116000</v>
      </c>
      <c r="I41" s="76">
        <v>40579880238</v>
      </c>
      <c r="J41" s="77">
        <v>0</v>
      </c>
      <c r="K41" s="77">
        <v>10017764238</v>
      </c>
      <c r="L41" s="76">
        <v>0</v>
      </c>
      <c r="M41" s="73">
        <v>37646117</v>
      </c>
      <c r="N41" s="73">
        <v>37647776</v>
      </c>
      <c r="O41" s="73">
        <v>0</v>
      </c>
      <c r="P41" s="73">
        <v>1659</v>
      </c>
      <c r="Q41" s="73">
        <v>0</v>
      </c>
      <c r="R41" s="73">
        <v>53894250</v>
      </c>
      <c r="S41" s="73">
        <v>54879813</v>
      </c>
      <c r="T41" s="73">
        <v>0</v>
      </c>
      <c r="U41" s="73">
        <v>985563</v>
      </c>
      <c r="V41" s="73">
        <v>0</v>
      </c>
      <c r="W41" s="74"/>
      <c r="X41" s="75"/>
      <c r="Y41" s="75"/>
      <c r="Z41" s="75"/>
    </row>
    <row r="42" spans="2:26" ht="10.5">
      <c r="B42" s="71" t="s">
        <v>108</v>
      </c>
      <c r="C42" s="72">
        <v>43552528</v>
      </c>
      <c r="D42" s="72">
        <v>40970641</v>
      </c>
      <c r="E42" s="72">
        <v>44021</v>
      </c>
      <c r="F42" s="73">
        <v>0</v>
      </c>
      <c r="G42" s="72">
        <v>2537866</v>
      </c>
      <c r="H42" s="76">
        <v>43525148000</v>
      </c>
      <c r="I42" s="76">
        <v>36500487798</v>
      </c>
      <c r="J42" s="76">
        <v>4140251465</v>
      </c>
      <c r="K42" s="77">
        <v>0</v>
      </c>
      <c r="L42" s="77">
        <v>2884408737</v>
      </c>
      <c r="M42" s="73">
        <v>48564573</v>
      </c>
      <c r="N42" s="73">
        <v>47432819</v>
      </c>
      <c r="O42" s="73">
        <v>121632</v>
      </c>
      <c r="P42" s="73">
        <v>0</v>
      </c>
      <c r="Q42" s="73">
        <v>1010122</v>
      </c>
      <c r="R42" s="73">
        <v>62632501</v>
      </c>
      <c r="S42" s="73">
        <v>61639113</v>
      </c>
      <c r="T42" s="73">
        <v>0</v>
      </c>
      <c r="U42" s="73">
        <v>0</v>
      </c>
      <c r="V42" s="73">
        <v>993388</v>
      </c>
      <c r="W42" s="74"/>
      <c r="X42" s="75"/>
      <c r="Y42" s="75"/>
      <c r="Z42" s="75"/>
    </row>
    <row r="43" spans="2:26" ht="10.5">
      <c r="B43" s="71" t="s">
        <v>110</v>
      </c>
      <c r="C43" s="72"/>
      <c r="D43" s="72"/>
      <c r="E43" s="72"/>
      <c r="F43" s="72"/>
      <c r="G43" s="72"/>
      <c r="H43" s="72"/>
      <c r="I43" s="72"/>
      <c r="J43" s="72"/>
      <c r="K43" s="73"/>
      <c r="L43" s="72"/>
      <c r="M43" s="73"/>
      <c r="N43" s="73"/>
      <c r="O43" s="73"/>
      <c r="P43" s="73"/>
      <c r="Q43" s="73"/>
      <c r="R43" s="73"/>
      <c r="S43" s="73"/>
      <c r="T43" s="73"/>
      <c r="U43" s="73"/>
      <c r="V43" s="73"/>
      <c r="W43" s="74"/>
      <c r="X43" s="75"/>
      <c r="Y43" s="75"/>
      <c r="Z43" s="75"/>
    </row>
    <row r="44" spans="2:26" ht="10.5">
      <c r="B44" s="71" t="s">
        <v>107</v>
      </c>
      <c r="C44" s="72">
        <v>48319897</v>
      </c>
      <c r="D44" s="72">
        <v>47780687</v>
      </c>
      <c r="E44" s="73">
        <v>0</v>
      </c>
      <c r="F44" s="73">
        <v>0</v>
      </c>
      <c r="G44" s="72">
        <v>539210</v>
      </c>
      <c r="H44" s="76">
        <v>30562116000</v>
      </c>
      <c r="I44" s="76">
        <v>40579880238</v>
      </c>
      <c r="J44" s="77">
        <v>0</v>
      </c>
      <c r="K44" s="77">
        <v>10017764238</v>
      </c>
      <c r="L44" s="76">
        <v>0</v>
      </c>
      <c r="M44" s="73">
        <v>37646117</v>
      </c>
      <c r="N44" s="73">
        <v>37647776</v>
      </c>
      <c r="O44" s="73">
        <v>0</v>
      </c>
      <c r="P44" s="73">
        <v>1659</v>
      </c>
      <c r="Q44" s="73">
        <v>0</v>
      </c>
      <c r="R44" s="73">
        <v>53894250</v>
      </c>
      <c r="S44" s="73">
        <v>54879813</v>
      </c>
      <c r="T44" s="73">
        <v>0</v>
      </c>
      <c r="U44" s="73">
        <v>985563</v>
      </c>
      <c r="V44" s="73">
        <v>0</v>
      </c>
      <c r="W44" s="74"/>
      <c r="X44" s="75"/>
      <c r="Y44" s="75"/>
      <c r="Z44" s="75"/>
    </row>
    <row r="45" spans="2:26" ht="10.5">
      <c r="B45" s="71" t="s">
        <v>108</v>
      </c>
      <c r="C45" s="72">
        <v>43552528</v>
      </c>
      <c r="D45" s="72">
        <v>40970641</v>
      </c>
      <c r="E45" s="72">
        <v>44021</v>
      </c>
      <c r="F45" s="73">
        <v>0</v>
      </c>
      <c r="G45" s="72">
        <v>2537866</v>
      </c>
      <c r="H45" s="76">
        <v>43525148000</v>
      </c>
      <c r="I45" s="76">
        <v>36500487798</v>
      </c>
      <c r="J45" s="76">
        <v>4140251465</v>
      </c>
      <c r="K45" s="77">
        <v>0</v>
      </c>
      <c r="L45" s="77">
        <v>2884408737</v>
      </c>
      <c r="M45" s="73">
        <v>48564573</v>
      </c>
      <c r="N45" s="73">
        <v>47432819</v>
      </c>
      <c r="O45" s="73">
        <v>121632</v>
      </c>
      <c r="P45" s="73">
        <v>0</v>
      </c>
      <c r="Q45" s="73">
        <v>1010122</v>
      </c>
      <c r="R45" s="73">
        <v>62632501</v>
      </c>
      <c r="S45" s="73">
        <v>61639113</v>
      </c>
      <c r="T45" s="73">
        <v>0</v>
      </c>
      <c r="U45" s="73">
        <v>0</v>
      </c>
      <c r="V45" s="73">
        <v>993388</v>
      </c>
      <c r="W45" s="74"/>
      <c r="X45" s="75"/>
      <c r="Y45" s="75"/>
      <c r="Z45" s="75"/>
    </row>
    <row r="46" spans="2:26" ht="10.5">
      <c r="B46" s="71"/>
      <c r="C46" s="72"/>
      <c r="D46" s="72"/>
      <c r="E46" s="72"/>
      <c r="F46" s="72"/>
      <c r="G46" s="72"/>
      <c r="H46" s="72"/>
      <c r="I46" s="72"/>
      <c r="J46" s="72"/>
      <c r="K46" s="72"/>
      <c r="L46" s="72"/>
      <c r="M46" s="73"/>
      <c r="N46" s="73"/>
      <c r="O46" s="73"/>
      <c r="P46" s="73"/>
      <c r="Q46" s="73"/>
      <c r="R46" s="73"/>
      <c r="S46" s="73"/>
      <c r="T46" s="73"/>
      <c r="U46" s="73"/>
      <c r="V46" s="73"/>
      <c r="W46" s="74"/>
      <c r="X46" s="75"/>
      <c r="Y46" s="75"/>
      <c r="Z46" s="75"/>
    </row>
    <row r="47" spans="1:26" ht="10.5">
      <c r="A47" s="53" t="s">
        <v>114</v>
      </c>
      <c r="B47" s="71" t="s">
        <v>106</v>
      </c>
      <c r="C47" s="72"/>
      <c r="D47" s="72"/>
      <c r="E47" s="72"/>
      <c r="F47" s="72"/>
      <c r="G47" s="72"/>
      <c r="H47" s="72"/>
      <c r="I47" s="72"/>
      <c r="J47" s="72"/>
      <c r="K47" s="72"/>
      <c r="L47" s="72"/>
      <c r="M47" s="73"/>
      <c r="N47" s="73"/>
      <c r="O47" s="73"/>
      <c r="P47" s="73"/>
      <c r="Q47" s="73"/>
      <c r="R47" s="73"/>
      <c r="S47" s="73"/>
      <c r="T47" s="73"/>
      <c r="U47" s="73"/>
      <c r="V47" s="73"/>
      <c r="W47" s="74"/>
      <c r="X47" s="75"/>
      <c r="Y47" s="75"/>
      <c r="Z47" s="75"/>
    </row>
    <row r="48" spans="2:26" ht="10.5">
      <c r="B48" s="71" t="s">
        <v>107</v>
      </c>
      <c r="C48" s="72">
        <v>12877299</v>
      </c>
      <c r="D48" s="72">
        <v>12978780</v>
      </c>
      <c r="E48" s="73">
        <v>0</v>
      </c>
      <c r="F48" s="73">
        <v>101481</v>
      </c>
      <c r="G48" s="73">
        <v>0</v>
      </c>
      <c r="H48" s="76">
        <v>13056483000</v>
      </c>
      <c r="I48" s="76">
        <v>13207779280</v>
      </c>
      <c r="J48" s="77">
        <v>0</v>
      </c>
      <c r="K48" s="77">
        <v>151296280</v>
      </c>
      <c r="L48" s="77">
        <v>0</v>
      </c>
      <c r="M48" s="73">
        <v>14458720</v>
      </c>
      <c r="N48" s="73">
        <v>14691861</v>
      </c>
      <c r="O48" s="73">
        <v>0</v>
      </c>
      <c r="P48" s="73">
        <v>233141</v>
      </c>
      <c r="Q48" s="73">
        <v>0</v>
      </c>
      <c r="R48" s="73">
        <v>15028259</v>
      </c>
      <c r="S48" s="73">
        <v>15171942</v>
      </c>
      <c r="T48" s="73">
        <v>0</v>
      </c>
      <c r="U48" s="73">
        <v>143683</v>
      </c>
      <c r="V48" s="73">
        <v>0</v>
      </c>
      <c r="W48" s="74"/>
      <c r="X48" s="75"/>
      <c r="Y48" s="75"/>
      <c r="Z48" s="75"/>
    </row>
    <row r="49" spans="2:26" ht="10.5">
      <c r="B49" s="71" t="s">
        <v>108</v>
      </c>
      <c r="C49" s="72">
        <v>13199781</v>
      </c>
      <c r="D49" s="72">
        <v>12929885</v>
      </c>
      <c r="E49" s="73">
        <v>0</v>
      </c>
      <c r="F49" s="73">
        <v>0</v>
      </c>
      <c r="G49" s="72">
        <v>269896</v>
      </c>
      <c r="H49" s="76">
        <v>13594817000</v>
      </c>
      <c r="I49" s="76">
        <v>13216340765</v>
      </c>
      <c r="J49" s="77">
        <v>0</v>
      </c>
      <c r="K49" s="77">
        <v>0</v>
      </c>
      <c r="L49" s="77">
        <v>378476235</v>
      </c>
      <c r="M49" s="73">
        <v>14286105</v>
      </c>
      <c r="N49" s="73">
        <v>14037652</v>
      </c>
      <c r="O49" s="73">
        <v>0</v>
      </c>
      <c r="P49" s="73">
        <v>0</v>
      </c>
      <c r="Q49" s="73">
        <v>248453</v>
      </c>
      <c r="R49" s="73">
        <v>13544173</v>
      </c>
      <c r="S49" s="73">
        <v>13362059</v>
      </c>
      <c r="T49" s="73">
        <v>0</v>
      </c>
      <c r="U49" s="73">
        <v>0</v>
      </c>
      <c r="V49" s="73">
        <v>182114</v>
      </c>
      <c r="W49" s="74"/>
      <c r="X49" s="75"/>
      <c r="Y49" s="75"/>
      <c r="Z49" s="75"/>
    </row>
    <row r="50" spans="2:26" ht="10.5">
      <c r="B50" s="71" t="s">
        <v>109</v>
      </c>
      <c r="C50" s="72"/>
      <c r="D50" s="72"/>
      <c r="E50" s="72"/>
      <c r="F50" s="72"/>
      <c r="G50" s="72"/>
      <c r="H50" s="72"/>
      <c r="I50" s="72"/>
      <c r="J50" s="72"/>
      <c r="K50" s="72"/>
      <c r="L50" s="72"/>
      <c r="M50" s="73"/>
      <c r="N50" s="73"/>
      <c r="O50" s="73"/>
      <c r="P50" s="73"/>
      <c r="Q50" s="73"/>
      <c r="R50" s="73"/>
      <c r="S50" s="73"/>
      <c r="T50" s="73"/>
      <c r="U50" s="73"/>
      <c r="V50" s="73"/>
      <c r="W50" s="74"/>
      <c r="X50" s="75"/>
      <c r="Y50" s="75"/>
      <c r="Z50" s="75"/>
    </row>
    <row r="51" spans="2:26" ht="10.5">
      <c r="B51" s="71" t="s">
        <v>107</v>
      </c>
      <c r="C51" s="72">
        <v>11316109</v>
      </c>
      <c r="D51" s="72">
        <v>10799121</v>
      </c>
      <c r="E51" s="73">
        <v>0</v>
      </c>
      <c r="F51" s="73">
        <v>0</v>
      </c>
      <c r="G51" s="72">
        <v>516988</v>
      </c>
      <c r="H51" s="76">
        <v>14972839000</v>
      </c>
      <c r="I51" s="76">
        <v>12678212540</v>
      </c>
      <c r="J51" s="77">
        <v>0</v>
      </c>
      <c r="K51" s="77">
        <v>0</v>
      </c>
      <c r="L51" s="76">
        <v>2294626460</v>
      </c>
      <c r="M51" s="73">
        <v>26390143</v>
      </c>
      <c r="N51" s="73">
        <v>20167009</v>
      </c>
      <c r="O51" s="73">
        <v>0</v>
      </c>
      <c r="P51" s="73">
        <v>0</v>
      </c>
      <c r="Q51" s="73">
        <v>6223134</v>
      </c>
      <c r="R51" s="73">
        <v>21482994</v>
      </c>
      <c r="S51" s="73">
        <v>20286377</v>
      </c>
      <c r="T51" s="73">
        <v>0</v>
      </c>
      <c r="U51" s="73">
        <v>0</v>
      </c>
      <c r="V51" s="73">
        <v>1196617</v>
      </c>
      <c r="W51" s="74"/>
      <c r="X51" s="75"/>
      <c r="Y51" s="75"/>
      <c r="Z51" s="75"/>
    </row>
    <row r="52" spans="2:26" ht="10.5">
      <c r="B52" s="71" t="s">
        <v>108</v>
      </c>
      <c r="C52" s="72">
        <v>15543268</v>
      </c>
      <c r="D52" s="72">
        <v>14385097</v>
      </c>
      <c r="E52" s="72">
        <v>986916</v>
      </c>
      <c r="F52" s="73">
        <v>0</v>
      </c>
      <c r="G52" s="72">
        <v>171255</v>
      </c>
      <c r="H52" s="76">
        <v>19787505000</v>
      </c>
      <c r="I52" s="76">
        <v>16322568457</v>
      </c>
      <c r="J52" s="76">
        <v>3250128000</v>
      </c>
      <c r="K52" s="77">
        <v>0</v>
      </c>
      <c r="L52" s="77">
        <v>214808543</v>
      </c>
      <c r="M52" s="73">
        <v>32421923</v>
      </c>
      <c r="N52" s="73">
        <v>22918171</v>
      </c>
      <c r="O52" s="73">
        <v>9360060</v>
      </c>
      <c r="P52" s="73">
        <v>0</v>
      </c>
      <c r="Q52" s="73">
        <v>143692</v>
      </c>
      <c r="R52" s="73">
        <v>29248787</v>
      </c>
      <c r="S52" s="73">
        <v>27372725</v>
      </c>
      <c r="T52" s="73">
        <v>1787000</v>
      </c>
      <c r="U52" s="73">
        <v>0</v>
      </c>
      <c r="V52" s="73">
        <v>89062</v>
      </c>
      <c r="W52" s="74"/>
      <c r="X52" s="75"/>
      <c r="Y52" s="75"/>
      <c r="Z52" s="75"/>
    </row>
    <row r="53" spans="2:26" ht="10.5">
      <c r="B53" s="71" t="s">
        <v>110</v>
      </c>
      <c r="C53" s="72"/>
      <c r="D53" s="72"/>
      <c r="E53" s="72"/>
      <c r="F53" s="73"/>
      <c r="G53" s="72"/>
      <c r="H53" s="72"/>
      <c r="I53" s="72"/>
      <c r="J53" s="72"/>
      <c r="K53" s="73"/>
      <c r="L53" s="72"/>
      <c r="M53" s="73"/>
      <c r="N53" s="73"/>
      <c r="O53" s="73"/>
      <c r="P53" s="73"/>
      <c r="Q53" s="73"/>
      <c r="R53" s="73"/>
      <c r="S53" s="73"/>
      <c r="T53" s="73"/>
      <c r="U53" s="73"/>
      <c r="V53" s="73"/>
      <c r="W53" s="74"/>
      <c r="X53" s="75"/>
      <c r="Y53" s="75"/>
      <c r="Z53" s="75"/>
    </row>
    <row r="54" spans="2:26" ht="10.5">
      <c r="B54" s="71" t="s">
        <v>107</v>
      </c>
      <c r="C54" s="72">
        <v>24193408</v>
      </c>
      <c r="D54" s="72">
        <v>23777901</v>
      </c>
      <c r="E54" s="72">
        <v>0</v>
      </c>
      <c r="F54" s="73">
        <v>0</v>
      </c>
      <c r="G54" s="72">
        <v>415507</v>
      </c>
      <c r="H54" s="76">
        <f aca="true" t="shared" si="2" ref="H54:J55">H48+H51</f>
        <v>28029322000</v>
      </c>
      <c r="I54" s="76">
        <f t="shared" si="2"/>
        <v>25885991820</v>
      </c>
      <c r="J54" s="77">
        <f t="shared" si="2"/>
        <v>0</v>
      </c>
      <c r="K54" s="77">
        <v>0</v>
      </c>
      <c r="L54" s="76">
        <f>H54-I54</f>
        <v>2143330180</v>
      </c>
      <c r="M54" s="73">
        <v>40848863</v>
      </c>
      <c r="N54" s="73">
        <v>34858870</v>
      </c>
      <c r="O54" s="73">
        <v>0</v>
      </c>
      <c r="P54" s="73">
        <v>0</v>
      </c>
      <c r="Q54" s="73">
        <v>5989993</v>
      </c>
      <c r="R54" s="73">
        <v>36511253</v>
      </c>
      <c r="S54" s="73">
        <v>35458319</v>
      </c>
      <c r="T54" s="73">
        <v>0</v>
      </c>
      <c r="U54" s="73">
        <v>0</v>
      </c>
      <c r="V54" s="73">
        <v>1052934</v>
      </c>
      <c r="W54" s="74"/>
      <c r="X54" s="75"/>
      <c r="Y54" s="75"/>
      <c r="Z54" s="75"/>
    </row>
    <row r="55" spans="2:26" ht="10.5">
      <c r="B55" s="71" t="s">
        <v>108</v>
      </c>
      <c r="C55" s="72">
        <v>28743049</v>
      </c>
      <c r="D55" s="72">
        <v>27314982</v>
      </c>
      <c r="E55" s="72">
        <v>986916</v>
      </c>
      <c r="F55" s="73">
        <v>0</v>
      </c>
      <c r="G55" s="72">
        <v>441151</v>
      </c>
      <c r="H55" s="76">
        <f t="shared" si="2"/>
        <v>33382322000</v>
      </c>
      <c r="I55" s="76">
        <f t="shared" si="2"/>
        <v>29538909222</v>
      </c>
      <c r="J55" s="76">
        <f t="shared" si="2"/>
        <v>3250128000</v>
      </c>
      <c r="K55" s="77">
        <v>0</v>
      </c>
      <c r="L55" s="77">
        <f>L52+L49</f>
        <v>593284778</v>
      </c>
      <c r="M55" s="73">
        <v>46708028</v>
      </c>
      <c r="N55" s="73">
        <v>36955823</v>
      </c>
      <c r="O55" s="73">
        <v>9360060</v>
      </c>
      <c r="P55" s="73">
        <v>0</v>
      </c>
      <c r="Q55" s="73">
        <v>392145</v>
      </c>
      <c r="R55" s="73">
        <v>42792960</v>
      </c>
      <c r="S55" s="73">
        <v>40734784</v>
      </c>
      <c r="T55" s="73">
        <v>1787000</v>
      </c>
      <c r="U55" s="73">
        <v>0</v>
      </c>
      <c r="V55" s="73">
        <v>271176</v>
      </c>
      <c r="W55" s="74"/>
      <c r="X55" s="75"/>
      <c r="Y55" s="75"/>
      <c r="Z55" s="75"/>
    </row>
    <row r="56" spans="2:26" ht="10.5">
      <c r="B56" s="71"/>
      <c r="C56" s="72"/>
      <c r="D56" s="72"/>
      <c r="E56" s="72"/>
      <c r="F56" s="72"/>
      <c r="G56" s="72"/>
      <c r="H56" s="72"/>
      <c r="I56" s="72"/>
      <c r="J56" s="72"/>
      <c r="K56" s="72"/>
      <c r="L56" s="72"/>
      <c r="M56" s="73"/>
      <c r="N56" s="73"/>
      <c r="O56" s="73"/>
      <c r="P56" s="73"/>
      <c r="Q56" s="73"/>
      <c r="R56" s="73"/>
      <c r="S56" s="73"/>
      <c r="T56" s="73"/>
      <c r="U56" s="73"/>
      <c r="V56" s="73"/>
      <c r="W56" s="74"/>
      <c r="X56" s="75"/>
      <c r="Y56" s="75"/>
      <c r="Z56" s="75"/>
    </row>
    <row r="57" spans="1:26" ht="10.5">
      <c r="A57" s="53" t="s">
        <v>115</v>
      </c>
      <c r="B57" s="71" t="s">
        <v>106</v>
      </c>
      <c r="C57" s="72"/>
      <c r="D57" s="72"/>
      <c r="E57" s="72"/>
      <c r="F57" s="72"/>
      <c r="G57" s="72"/>
      <c r="H57" s="72"/>
      <c r="I57" s="72"/>
      <c r="J57" s="72"/>
      <c r="K57" s="72"/>
      <c r="L57" s="72"/>
      <c r="M57" s="73"/>
      <c r="N57" s="73"/>
      <c r="O57" s="73"/>
      <c r="P57" s="73"/>
      <c r="Q57" s="73"/>
      <c r="R57" s="73"/>
      <c r="S57" s="73"/>
      <c r="T57" s="73"/>
      <c r="U57" s="73"/>
      <c r="V57" s="73"/>
      <c r="W57" s="74"/>
      <c r="X57" s="75"/>
      <c r="Y57" s="75"/>
      <c r="Z57" s="75"/>
    </row>
    <row r="58" spans="2:26" ht="10.5">
      <c r="B58" s="71" t="s">
        <v>107</v>
      </c>
      <c r="C58" s="73">
        <v>0</v>
      </c>
      <c r="D58" s="73">
        <v>0</v>
      </c>
      <c r="E58" s="73">
        <v>0</v>
      </c>
      <c r="F58" s="73">
        <v>0</v>
      </c>
      <c r="G58" s="73">
        <v>0</v>
      </c>
      <c r="H58" s="76">
        <v>0</v>
      </c>
      <c r="I58" s="76">
        <v>0</v>
      </c>
      <c r="J58" s="77">
        <v>0</v>
      </c>
      <c r="K58" s="77">
        <v>0</v>
      </c>
      <c r="L58" s="77">
        <v>0</v>
      </c>
      <c r="M58" s="73">
        <v>0</v>
      </c>
      <c r="N58" s="73">
        <v>0</v>
      </c>
      <c r="O58" s="73">
        <v>0</v>
      </c>
      <c r="P58" s="73">
        <v>0</v>
      </c>
      <c r="Q58" s="73">
        <v>0</v>
      </c>
      <c r="R58" s="73">
        <v>0</v>
      </c>
      <c r="S58" s="73">
        <v>0</v>
      </c>
      <c r="T58" s="73">
        <v>0</v>
      </c>
      <c r="U58" s="73">
        <v>0</v>
      </c>
      <c r="V58" s="73">
        <v>0</v>
      </c>
      <c r="W58" s="74"/>
      <c r="X58" s="75"/>
      <c r="Y58" s="75"/>
      <c r="Z58" s="75"/>
    </row>
    <row r="59" spans="2:26" ht="10.5">
      <c r="B59" s="71" t="s">
        <v>108</v>
      </c>
      <c r="C59" s="73">
        <v>0</v>
      </c>
      <c r="D59" s="73">
        <v>0</v>
      </c>
      <c r="E59" s="73">
        <v>0</v>
      </c>
      <c r="F59" s="73">
        <v>0</v>
      </c>
      <c r="G59" s="73">
        <v>0</v>
      </c>
      <c r="H59" s="76">
        <v>0</v>
      </c>
      <c r="I59" s="76">
        <v>0</v>
      </c>
      <c r="J59" s="77">
        <v>0</v>
      </c>
      <c r="K59" s="77">
        <v>0</v>
      </c>
      <c r="L59" s="77">
        <v>0</v>
      </c>
      <c r="M59" s="73">
        <v>0</v>
      </c>
      <c r="N59" s="73">
        <v>0</v>
      </c>
      <c r="O59" s="73">
        <v>0</v>
      </c>
      <c r="P59" s="73">
        <v>0</v>
      </c>
      <c r="Q59" s="73">
        <v>0</v>
      </c>
      <c r="R59" s="73">
        <v>0</v>
      </c>
      <c r="S59" s="73">
        <v>0</v>
      </c>
      <c r="T59" s="73">
        <v>0</v>
      </c>
      <c r="U59" s="73">
        <v>0</v>
      </c>
      <c r="V59" s="73">
        <v>0</v>
      </c>
      <c r="W59" s="74"/>
      <c r="X59" s="75"/>
      <c r="Y59" s="75"/>
      <c r="Z59" s="75"/>
    </row>
    <row r="60" spans="2:26" ht="10.5">
      <c r="B60" s="71" t="s">
        <v>109</v>
      </c>
      <c r="C60" s="72"/>
      <c r="D60" s="72"/>
      <c r="E60" s="72"/>
      <c r="F60" s="72"/>
      <c r="G60" s="72"/>
      <c r="H60" s="72"/>
      <c r="I60" s="72"/>
      <c r="J60" s="72"/>
      <c r="K60" s="72"/>
      <c r="L60" s="72"/>
      <c r="M60" s="73"/>
      <c r="N60" s="73"/>
      <c r="O60" s="73"/>
      <c r="P60" s="73"/>
      <c r="Q60" s="73"/>
      <c r="R60" s="73"/>
      <c r="S60" s="73"/>
      <c r="T60" s="73"/>
      <c r="U60" s="73"/>
      <c r="V60" s="73"/>
      <c r="W60" s="74"/>
      <c r="X60" s="75"/>
      <c r="Y60" s="75"/>
      <c r="Z60" s="75"/>
    </row>
    <row r="61" spans="2:26" ht="10.5">
      <c r="B61" s="71" t="s">
        <v>107</v>
      </c>
      <c r="C61" s="72">
        <v>337321</v>
      </c>
      <c r="D61" s="72">
        <v>337298</v>
      </c>
      <c r="E61" s="73">
        <v>0</v>
      </c>
      <c r="F61" s="73">
        <v>0</v>
      </c>
      <c r="G61" s="72">
        <v>23</v>
      </c>
      <c r="H61" s="76">
        <v>337733000</v>
      </c>
      <c r="I61" s="76">
        <v>337714581</v>
      </c>
      <c r="J61" s="77">
        <v>0</v>
      </c>
      <c r="K61" s="77">
        <v>0</v>
      </c>
      <c r="L61" s="76">
        <v>18419</v>
      </c>
      <c r="M61" s="73">
        <v>329562</v>
      </c>
      <c r="N61" s="73">
        <v>329559</v>
      </c>
      <c r="O61" s="73">
        <v>0</v>
      </c>
      <c r="P61" s="73">
        <v>0</v>
      </c>
      <c r="Q61" s="73">
        <v>3</v>
      </c>
      <c r="R61" s="73">
        <v>191367</v>
      </c>
      <c r="S61" s="73">
        <v>191368</v>
      </c>
      <c r="T61" s="73">
        <v>0</v>
      </c>
      <c r="U61" s="73">
        <v>1</v>
      </c>
      <c r="V61" s="73">
        <v>0</v>
      </c>
      <c r="W61" s="74"/>
      <c r="X61" s="75"/>
      <c r="Y61" s="75"/>
      <c r="Z61" s="75"/>
    </row>
    <row r="62" spans="2:26" ht="10.5">
      <c r="B62" s="71" t="s">
        <v>108</v>
      </c>
      <c r="C62" s="72">
        <v>337321</v>
      </c>
      <c r="D62" s="72">
        <v>337285</v>
      </c>
      <c r="E62" s="73">
        <v>0</v>
      </c>
      <c r="F62" s="73">
        <v>0</v>
      </c>
      <c r="G62" s="72">
        <v>36</v>
      </c>
      <c r="H62" s="76">
        <v>337733000</v>
      </c>
      <c r="I62" s="76">
        <v>337460746</v>
      </c>
      <c r="J62" s="76">
        <v>0</v>
      </c>
      <c r="K62" s="77">
        <v>0</v>
      </c>
      <c r="L62" s="77">
        <v>272254</v>
      </c>
      <c r="M62" s="73">
        <v>329966</v>
      </c>
      <c r="N62" s="73">
        <v>329894</v>
      </c>
      <c r="O62" s="73">
        <v>0</v>
      </c>
      <c r="P62" s="73">
        <v>0</v>
      </c>
      <c r="Q62" s="73">
        <v>72</v>
      </c>
      <c r="R62" s="73">
        <v>189720</v>
      </c>
      <c r="S62" s="73">
        <v>189719</v>
      </c>
      <c r="T62" s="73">
        <v>0</v>
      </c>
      <c r="U62" s="73">
        <v>0</v>
      </c>
      <c r="V62" s="73">
        <v>1</v>
      </c>
      <c r="W62" s="74"/>
      <c r="X62" s="75"/>
      <c r="Y62" s="75"/>
      <c r="Z62" s="75"/>
    </row>
    <row r="63" spans="2:26" ht="10.5">
      <c r="B63" s="71" t="s">
        <v>110</v>
      </c>
      <c r="C63" s="72"/>
      <c r="D63" s="72"/>
      <c r="E63" s="72"/>
      <c r="F63" s="72"/>
      <c r="G63" s="72"/>
      <c r="H63" s="72"/>
      <c r="I63" s="72"/>
      <c r="J63" s="72"/>
      <c r="K63" s="73"/>
      <c r="L63" s="72"/>
      <c r="M63" s="73"/>
      <c r="N63" s="73"/>
      <c r="O63" s="73"/>
      <c r="P63" s="73"/>
      <c r="Q63" s="73"/>
      <c r="R63" s="73"/>
      <c r="S63" s="73"/>
      <c r="T63" s="73"/>
      <c r="U63" s="73"/>
      <c r="V63" s="73"/>
      <c r="W63" s="74"/>
      <c r="X63" s="75"/>
      <c r="Y63" s="75"/>
      <c r="Z63" s="75"/>
    </row>
    <row r="64" spans="2:26" ht="10.5">
      <c r="B64" s="71" t="s">
        <v>107</v>
      </c>
      <c r="C64" s="72">
        <v>337321</v>
      </c>
      <c r="D64" s="72">
        <v>337298</v>
      </c>
      <c r="E64" s="72">
        <v>0</v>
      </c>
      <c r="F64" s="73">
        <v>0</v>
      </c>
      <c r="G64" s="72">
        <v>23</v>
      </c>
      <c r="H64" s="76">
        <v>337733000</v>
      </c>
      <c r="I64" s="76">
        <v>337714581</v>
      </c>
      <c r="J64" s="77">
        <v>0</v>
      </c>
      <c r="K64" s="77">
        <v>0</v>
      </c>
      <c r="L64" s="76">
        <v>18419</v>
      </c>
      <c r="M64" s="73">
        <v>329562</v>
      </c>
      <c r="N64" s="73">
        <v>329559</v>
      </c>
      <c r="O64" s="73">
        <v>0</v>
      </c>
      <c r="P64" s="73">
        <v>0</v>
      </c>
      <c r="Q64" s="73">
        <v>3</v>
      </c>
      <c r="R64" s="73">
        <v>191367</v>
      </c>
      <c r="S64" s="73">
        <v>191368</v>
      </c>
      <c r="T64" s="73">
        <v>0</v>
      </c>
      <c r="U64" s="73">
        <v>1</v>
      </c>
      <c r="V64" s="73">
        <v>0</v>
      </c>
      <c r="W64" s="74"/>
      <c r="X64" s="75"/>
      <c r="Y64" s="75"/>
      <c r="Z64" s="75"/>
    </row>
    <row r="65" spans="2:26" ht="10.5">
      <c r="B65" s="71" t="s">
        <v>108</v>
      </c>
      <c r="C65" s="72">
        <v>337321</v>
      </c>
      <c r="D65" s="72">
        <v>337285</v>
      </c>
      <c r="E65" s="72">
        <v>0</v>
      </c>
      <c r="F65" s="73">
        <v>0</v>
      </c>
      <c r="G65" s="72">
        <v>36</v>
      </c>
      <c r="H65" s="76">
        <v>337733000</v>
      </c>
      <c r="I65" s="76">
        <v>337460746</v>
      </c>
      <c r="J65" s="76">
        <v>0</v>
      </c>
      <c r="K65" s="77">
        <v>0</v>
      </c>
      <c r="L65" s="77">
        <v>272254</v>
      </c>
      <c r="M65" s="73">
        <v>329966</v>
      </c>
      <c r="N65" s="73">
        <v>329894</v>
      </c>
      <c r="O65" s="73">
        <v>0</v>
      </c>
      <c r="P65" s="73">
        <v>0</v>
      </c>
      <c r="Q65" s="73">
        <v>72</v>
      </c>
      <c r="R65" s="73">
        <v>189720</v>
      </c>
      <c r="S65" s="73">
        <v>189719</v>
      </c>
      <c r="T65" s="73">
        <v>0</v>
      </c>
      <c r="U65" s="73">
        <v>0</v>
      </c>
      <c r="V65" s="73">
        <v>1</v>
      </c>
      <c r="W65" s="74"/>
      <c r="X65" s="75"/>
      <c r="Y65" s="75"/>
      <c r="Z65" s="75"/>
    </row>
    <row r="66" spans="2:26" ht="10.5">
      <c r="B66" s="61"/>
      <c r="C66" s="72"/>
      <c r="D66" s="72"/>
      <c r="E66" s="72"/>
      <c r="F66" s="72"/>
      <c r="G66" s="72"/>
      <c r="H66" s="72"/>
      <c r="I66" s="72"/>
      <c r="J66" s="72"/>
      <c r="K66" s="72"/>
      <c r="L66" s="72"/>
      <c r="M66" s="73"/>
      <c r="N66" s="73"/>
      <c r="O66" s="73"/>
      <c r="P66" s="73"/>
      <c r="Q66" s="73"/>
      <c r="R66" s="73"/>
      <c r="S66" s="73"/>
      <c r="T66" s="73"/>
      <c r="U66" s="73"/>
      <c r="V66" s="73"/>
      <c r="W66" s="74"/>
      <c r="X66" s="75"/>
      <c r="Y66" s="75"/>
      <c r="Z66" s="75"/>
    </row>
    <row r="67" spans="1:26" ht="10.5">
      <c r="A67" s="53" t="s">
        <v>116</v>
      </c>
      <c r="B67" s="71" t="s">
        <v>106</v>
      </c>
      <c r="C67" s="72"/>
      <c r="D67" s="72"/>
      <c r="E67" s="72"/>
      <c r="F67" s="72"/>
      <c r="G67" s="72"/>
      <c r="H67" s="72"/>
      <c r="I67" s="72"/>
      <c r="J67" s="72"/>
      <c r="K67" s="72"/>
      <c r="L67" s="72"/>
      <c r="M67" s="73"/>
      <c r="N67" s="73"/>
      <c r="O67" s="73"/>
      <c r="P67" s="73"/>
      <c r="Q67" s="73"/>
      <c r="R67" s="73"/>
      <c r="S67" s="73"/>
      <c r="T67" s="73"/>
      <c r="U67" s="73"/>
      <c r="V67" s="73"/>
      <c r="W67" s="74"/>
      <c r="X67" s="75"/>
      <c r="Y67" s="75"/>
      <c r="Z67" s="75"/>
    </row>
    <row r="68" spans="2:26" ht="10.5">
      <c r="B68" s="71" t="s">
        <v>107</v>
      </c>
      <c r="C68" s="72">
        <v>234932</v>
      </c>
      <c r="D68" s="72">
        <v>270141</v>
      </c>
      <c r="E68" s="73">
        <v>0</v>
      </c>
      <c r="F68" s="72">
        <v>35209</v>
      </c>
      <c r="G68" s="73">
        <v>0</v>
      </c>
      <c r="H68" s="76">
        <v>426504000</v>
      </c>
      <c r="I68" s="76">
        <v>438079750</v>
      </c>
      <c r="J68" s="77">
        <v>0</v>
      </c>
      <c r="K68" s="77">
        <v>11575750</v>
      </c>
      <c r="L68" s="77">
        <v>0</v>
      </c>
      <c r="M68" s="73">
        <v>221504</v>
      </c>
      <c r="N68" s="73">
        <v>265969</v>
      </c>
      <c r="O68" s="73">
        <v>0</v>
      </c>
      <c r="P68" s="73">
        <v>44465</v>
      </c>
      <c r="Q68" s="73">
        <v>0</v>
      </c>
      <c r="R68" s="73">
        <v>285535</v>
      </c>
      <c r="S68" s="73">
        <v>285620</v>
      </c>
      <c r="T68" s="73">
        <v>0</v>
      </c>
      <c r="U68" s="73">
        <v>85</v>
      </c>
      <c r="V68" s="73">
        <v>0</v>
      </c>
      <c r="W68" s="74"/>
      <c r="X68" s="75"/>
      <c r="Y68" s="75"/>
      <c r="Z68" s="75"/>
    </row>
    <row r="69" spans="2:26" ht="10.5">
      <c r="B69" s="71" t="s">
        <v>108</v>
      </c>
      <c r="C69" s="72">
        <v>334365</v>
      </c>
      <c r="D69" s="72">
        <v>318810</v>
      </c>
      <c r="E69" s="73">
        <v>0</v>
      </c>
      <c r="F69" s="73">
        <v>0</v>
      </c>
      <c r="G69" s="72">
        <v>15555</v>
      </c>
      <c r="H69" s="76">
        <v>420394000</v>
      </c>
      <c r="I69" s="76">
        <v>425410264</v>
      </c>
      <c r="J69" s="77">
        <v>0</v>
      </c>
      <c r="K69" s="77">
        <v>5016264</v>
      </c>
      <c r="L69" s="77">
        <v>0</v>
      </c>
      <c r="M69" s="73">
        <v>130084</v>
      </c>
      <c r="N69" s="73">
        <v>124019</v>
      </c>
      <c r="O69" s="73">
        <v>0</v>
      </c>
      <c r="P69" s="73">
        <v>0</v>
      </c>
      <c r="Q69" s="73">
        <v>6065</v>
      </c>
      <c r="R69" s="73">
        <v>256903</v>
      </c>
      <c r="S69" s="73">
        <v>251768</v>
      </c>
      <c r="T69" s="73">
        <v>0</v>
      </c>
      <c r="U69" s="73">
        <v>0</v>
      </c>
      <c r="V69" s="73">
        <v>5135</v>
      </c>
      <c r="W69" s="74"/>
      <c r="X69" s="75"/>
      <c r="Y69" s="75"/>
      <c r="Z69" s="75"/>
    </row>
    <row r="70" spans="2:26" ht="10.5">
      <c r="B70" s="71" t="s">
        <v>109</v>
      </c>
      <c r="C70" s="72"/>
      <c r="D70" s="72"/>
      <c r="E70" s="72"/>
      <c r="F70" s="72"/>
      <c r="G70" s="72"/>
      <c r="H70" s="72"/>
      <c r="I70" s="72"/>
      <c r="J70" s="72"/>
      <c r="K70" s="72"/>
      <c r="L70" s="72"/>
      <c r="M70" s="73"/>
      <c r="N70" s="73"/>
      <c r="O70" s="73"/>
      <c r="P70" s="73"/>
      <c r="Q70" s="73"/>
      <c r="R70" s="73"/>
      <c r="S70" s="73"/>
      <c r="T70" s="73"/>
      <c r="U70" s="73"/>
      <c r="V70" s="73"/>
      <c r="W70" s="74"/>
      <c r="X70" s="75"/>
      <c r="Y70" s="75"/>
      <c r="Z70" s="75"/>
    </row>
    <row r="71" spans="2:26" ht="10.5">
      <c r="B71" s="71" t="s">
        <v>107</v>
      </c>
      <c r="C71" s="72">
        <v>422653</v>
      </c>
      <c r="D71" s="72">
        <v>422643</v>
      </c>
      <c r="E71" s="73">
        <v>0</v>
      </c>
      <c r="F71" s="73">
        <v>0</v>
      </c>
      <c r="G71" s="72">
        <v>10</v>
      </c>
      <c r="H71" s="76">
        <v>775598000</v>
      </c>
      <c r="I71" s="76">
        <v>775585360</v>
      </c>
      <c r="J71" s="77">
        <v>0</v>
      </c>
      <c r="K71" s="77">
        <v>0</v>
      </c>
      <c r="L71" s="76">
        <v>12640</v>
      </c>
      <c r="M71" s="73">
        <v>184178</v>
      </c>
      <c r="N71" s="73">
        <v>184156</v>
      </c>
      <c r="O71" s="73">
        <v>0</v>
      </c>
      <c r="P71" s="73">
        <v>0</v>
      </c>
      <c r="Q71" s="73">
        <v>22</v>
      </c>
      <c r="R71" s="73">
        <v>165644</v>
      </c>
      <c r="S71" s="73">
        <v>165634</v>
      </c>
      <c r="T71" s="73">
        <v>0</v>
      </c>
      <c r="U71" s="73">
        <v>0</v>
      </c>
      <c r="V71" s="73">
        <v>10</v>
      </c>
      <c r="W71" s="74"/>
      <c r="X71" s="75"/>
      <c r="Y71" s="75"/>
      <c r="Z71" s="75"/>
    </row>
    <row r="72" spans="2:26" ht="10.5">
      <c r="B72" s="71" t="s">
        <v>108</v>
      </c>
      <c r="C72" s="72">
        <v>698069</v>
      </c>
      <c r="D72" s="72">
        <v>697564</v>
      </c>
      <c r="E72" s="73">
        <v>0</v>
      </c>
      <c r="F72" s="73">
        <v>0</v>
      </c>
      <c r="G72" s="72">
        <v>505</v>
      </c>
      <c r="H72" s="76">
        <v>170720000</v>
      </c>
      <c r="I72" s="76">
        <v>170720000</v>
      </c>
      <c r="J72" s="76">
        <v>0</v>
      </c>
      <c r="K72" s="77">
        <v>0</v>
      </c>
      <c r="L72" s="77">
        <v>0</v>
      </c>
      <c r="M72" s="73">
        <v>164686</v>
      </c>
      <c r="N72" s="73">
        <v>164676</v>
      </c>
      <c r="O72" s="73">
        <v>0</v>
      </c>
      <c r="P72" s="73">
        <v>0</v>
      </c>
      <c r="Q72" s="73">
        <v>10</v>
      </c>
      <c r="R72" s="73">
        <v>164266</v>
      </c>
      <c r="S72" s="73">
        <v>164266</v>
      </c>
      <c r="T72" s="73">
        <v>0</v>
      </c>
      <c r="U72" s="73">
        <v>0</v>
      </c>
      <c r="V72" s="73">
        <v>0</v>
      </c>
      <c r="W72" s="74"/>
      <c r="X72" s="75"/>
      <c r="Y72" s="75"/>
      <c r="Z72" s="75"/>
    </row>
    <row r="73" spans="2:26" ht="10.5">
      <c r="B73" s="71" t="s">
        <v>110</v>
      </c>
      <c r="C73" s="72"/>
      <c r="D73" s="72"/>
      <c r="E73" s="72"/>
      <c r="F73" s="72"/>
      <c r="G73" s="72"/>
      <c r="H73" s="72"/>
      <c r="I73" s="72"/>
      <c r="J73" s="72"/>
      <c r="K73" s="73"/>
      <c r="L73" s="72"/>
      <c r="M73" s="73"/>
      <c r="N73" s="73"/>
      <c r="O73" s="73"/>
      <c r="P73" s="73"/>
      <c r="Q73" s="73"/>
      <c r="R73" s="73"/>
      <c r="S73" s="73"/>
      <c r="T73" s="73"/>
      <c r="U73" s="73"/>
      <c r="V73" s="73"/>
      <c r="W73" s="74"/>
      <c r="X73" s="75"/>
      <c r="Y73" s="75"/>
      <c r="Z73" s="75"/>
    </row>
    <row r="74" spans="2:26" ht="10.5">
      <c r="B74" s="71" t="s">
        <v>107</v>
      </c>
      <c r="C74" s="72">
        <v>657585</v>
      </c>
      <c r="D74" s="72">
        <v>692784</v>
      </c>
      <c r="E74" s="72">
        <v>0</v>
      </c>
      <c r="F74" s="72">
        <v>35199</v>
      </c>
      <c r="G74" s="73">
        <v>0</v>
      </c>
      <c r="H74" s="76">
        <f aca="true" t="shared" si="3" ref="H74:J75">H68+H71</f>
        <v>1202102000</v>
      </c>
      <c r="I74" s="76">
        <f t="shared" si="3"/>
        <v>1213665110</v>
      </c>
      <c r="J74" s="77">
        <f t="shared" si="3"/>
        <v>0</v>
      </c>
      <c r="K74" s="77">
        <f>I74-H74</f>
        <v>11563110</v>
      </c>
      <c r="L74" s="76">
        <v>0</v>
      </c>
      <c r="M74" s="80">
        <v>405682</v>
      </c>
      <c r="N74" s="80">
        <v>450125</v>
      </c>
      <c r="O74" s="80">
        <v>0</v>
      </c>
      <c r="P74" s="80">
        <v>44443</v>
      </c>
      <c r="Q74" s="80">
        <v>0</v>
      </c>
      <c r="R74" s="80">
        <v>451179</v>
      </c>
      <c r="S74" s="80">
        <v>451254</v>
      </c>
      <c r="T74" s="80">
        <v>0</v>
      </c>
      <c r="U74" s="80">
        <v>75</v>
      </c>
      <c r="V74" s="80">
        <v>0</v>
      </c>
      <c r="W74" s="74"/>
      <c r="X74" s="75"/>
      <c r="Y74" s="75"/>
      <c r="Z74" s="75"/>
    </row>
    <row r="75" spans="1:26" ht="10.5">
      <c r="A75" s="63"/>
      <c r="B75" s="81" t="s">
        <v>108</v>
      </c>
      <c r="C75" s="82">
        <v>1032434</v>
      </c>
      <c r="D75" s="82">
        <v>1016374</v>
      </c>
      <c r="E75" s="82">
        <v>0</v>
      </c>
      <c r="F75" s="83">
        <v>0</v>
      </c>
      <c r="G75" s="82">
        <v>16060</v>
      </c>
      <c r="H75" s="84">
        <f t="shared" si="3"/>
        <v>591114000</v>
      </c>
      <c r="I75" s="84">
        <f t="shared" si="3"/>
        <v>596130264</v>
      </c>
      <c r="J75" s="84">
        <f t="shared" si="3"/>
        <v>0</v>
      </c>
      <c r="K75" s="85">
        <f>I75-H75</f>
        <v>5016264</v>
      </c>
      <c r="L75" s="85">
        <v>0</v>
      </c>
      <c r="M75" s="83">
        <v>294770</v>
      </c>
      <c r="N75" s="83">
        <v>288695</v>
      </c>
      <c r="O75" s="83">
        <v>0</v>
      </c>
      <c r="P75" s="83">
        <v>0</v>
      </c>
      <c r="Q75" s="83">
        <v>6075</v>
      </c>
      <c r="R75" s="83">
        <v>421169</v>
      </c>
      <c r="S75" s="83">
        <v>416034</v>
      </c>
      <c r="T75" s="83">
        <v>0</v>
      </c>
      <c r="U75" s="83">
        <v>0</v>
      </c>
      <c r="V75" s="83">
        <v>5135</v>
      </c>
      <c r="W75" s="74"/>
      <c r="X75" s="75"/>
      <c r="Y75" s="75"/>
      <c r="Z75" s="75"/>
    </row>
    <row r="76" ht="10.5">
      <c r="A76" s="52" t="s">
        <v>117</v>
      </c>
    </row>
    <row r="80" spans="3:22" ht="10.5">
      <c r="C80" s="73"/>
      <c r="D80" s="73"/>
      <c r="E80" s="73"/>
      <c r="F80" s="73"/>
      <c r="G80" s="73"/>
      <c r="H80" s="73"/>
      <c r="I80" s="73"/>
      <c r="J80" s="73"/>
      <c r="K80" s="73"/>
      <c r="L80" s="73"/>
      <c r="M80" s="73"/>
      <c r="N80" s="73"/>
      <c r="O80" s="73"/>
      <c r="P80" s="73"/>
      <c r="Q80" s="73"/>
      <c r="R80" s="73"/>
      <c r="S80" s="73"/>
      <c r="T80" s="73"/>
      <c r="U80" s="73"/>
      <c r="V80" s="73"/>
    </row>
    <row r="81" spans="3:22" ht="10.5">
      <c r="C81" s="73"/>
      <c r="D81" s="73"/>
      <c r="E81" s="73"/>
      <c r="F81" s="73"/>
      <c r="G81" s="73"/>
      <c r="H81" s="73"/>
      <c r="I81" s="73"/>
      <c r="J81" s="73"/>
      <c r="K81" s="73"/>
      <c r="L81" s="73"/>
      <c r="M81" s="73"/>
      <c r="N81" s="73"/>
      <c r="O81" s="73"/>
      <c r="P81" s="73"/>
      <c r="Q81" s="73"/>
      <c r="R81" s="73"/>
      <c r="S81" s="73"/>
      <c r="T81" s="73"/>
      <c r="U81" s="73"/>
      <c r="V81" s="73"/>
    </row>
    <row r="82" spans="3:22" ht="10.5">
      <c r="C82" s="73"/>
      <c r="D82" s="73"/>
      <c r="E82" s="73"/>
      <c r="F82" s="73"/>
      <c r="G82" s="73"/>
      <c r="H82" s="73"/>
      <c r="I82" s="73"/>
      <c r="J82" s="73"/>
      <c r="K82" s="73"/>
      <c r="L82" s="73"/>
      <c r="M82" s="73"/>
      <c r="N82" s="73"/>
      <c r="O82" s="73"/>
      <c r="P82" s="73"/>
      <c r="Q82" s="73"/>
      <c r="R82" s="73"/>
      <c r="S82" s="73"/>
      <c r="T82" s="73"/>
      <c r="U82" s="73"/>
      <c r="V82" s="73"/>
    </row>
    <row r="83" spans="3:22" ht="10.5">
      <c r="C83" s="73"/>
      <c r="D83" s="73"/>
      <c r="E83" s="73"/>
      <c r="F83" s="73"/>
      <c r="G83" s="73"/>
      <c r="H83" s="73"/>
      <c r="I83" s="73"/>
      <c r="J83" s="73"/>
      <c r="K83" s="73"/>
      <c r="L83" s="73"/>
      <c r="M83" s="73"/>
      <c r="N83" s="73"/>
      <c r="O83" s="73"/>
      <c r="P83" s="73"/>
      <c r="Q83" s="73"/>
      <c r="R83" s="73"/>
      <c r="S83" s="73"/>
      <c r="T83" s="73"/>
      <c r="U83" s="73"/>
      <c r="V83" s="73"/>
    </row>
    <row r="84" spans="3:22" ht="10.5">
      <c r="C84" s="73"/>
      <c r="D84" s="73"/>
      <c r="E84" s="73"/>
      <c r="F84" s="73"/>
      <c r="G84" s="73"/>
      <c r="H84" s="73"/>
      <c r="I84" s="73"/>
      <c r="J84" s="73"/>
      <c r="K84" s="73"/>
      <c r="L84" s="73"/>
      <c r="M84" s="73"/>
      <c r="N84" s="73"/>
      <c r="O84" s="73"/>
      <c r="P84" s="73"/>
      <c r="Q84" s="73"/>
      <c r="R84" s="73"/>
      <c r="S84" s="73"/>
      <c r="T84" s="73"/>
      <c r="U84" s="73"/>
      <c r="V84" s="73"/>
    </row>
    <row r="85" spans="3:22" ht="10.5">
      <c r="C85" s="73"/>
      <c r="D85" s="73"/>
      <c r="E85" s="73"/>
      <c r="F85" s="73"/>
      <c r="G85" s="73"/>
      <c r="H85" s="73"/>
      <c r="I85" s="73"/>
      <c r="J85" s="73"/>
      <c r="K85" s="73"/>
      <c r="L85" s="73"/>
      <c r="M85" s="73"/>
      <c r="N85" s="73"/>
      <c r="O85" s="73"/>
      <c r="P85" s="73"/>
      <c r="Q85" s="73"/>
      <c r="R85" s="73"/>
      <c r="S85" s="73"/>
      <c r="T85" s="73"/>
      <c r="U85" s="73"/>
      <c r="V85" s="73"/>
    </row>
    <row r="86" spans="3:22" ht="10.5">
      <c r="C86" s="73"/>
      <c r="D86" s="73"/>
      <c r="E86" s="73"/>
      <c r="F86" s="73"/>
      <c r="G86" s="73"/>
      <c r="H86" s="73"/>
      <c r="I86" s="73"/>
      <c r="J86" s="73"/>
      <c r="K86" s="73"/>
      <c r="L86" s="73"/>
      <c r="M86" s="73"/>
      <c r="N86" s="73"/>
      <c r="O86" s="73"/>
      <c r="P86" s="73"/>
      <c r="Q86" s="73"/>
      <c r="R86" s="73"/>
      <c r="S86" s="73"/>
      <c r="T86" s="73"/>
      <c r="U86" s="73"/>
      <c r="V86" s="73"/>
    </row>
    <row r="87" spans="3:22" ht="10.5">
      <c r="C87" s="73"/>
      <c r="D87" s="73"/>
      <c r="E87" s="73"/>
      <c r="F87" s="73"/>
      <c r="G87" s="73"/>
      <c r="H87" s="73"/>
      <c r="I87" s="73"/>
      <c r="J87" s="73"/>
      <c r="K87" s="73"/>
      <c r="L87" s="73"/>
      <c r="M87" s="73"/>
      <c r="N87" s="73"/>
      <c r="O87" s="73"/>
      <c r="P87" s="73"/>
      <c r="Q87" s="73"/>
      <c r="R87" s="73"/>
      <c r="S87" s="73"/>
      <c r="T87" s="73"/>
      <c r="U87" s="73"/>
      <c r="V87" s="73"/>
    </row>
    <row r="88" spans="3:22" ht="10.5">
      <c r="C88" s="73"/>
      <c r="D88" s="73"/>
      <c r="E88" s="73"/>
      <c r="F88" s="73"/>
      <c r="G88" s="73"/>
      <c r="H88" s="73"/>
      <c r="I88" s="73"/>
      <c r="J88" s="73"/>
      <c r="K88" s="73"/>
      <c r="L88" s="73"/>
      <c r="M88" s="73"/>
      <c r="N88" s="73"/>
      <c r="O88" s="73"/>
      <c r="P88" s="73"/>
      <c r="Q88" s="73"/>
      <c r="R88" s="73"/>
      <c r="S88" s="73"/>
      <c r="T88" s="73"/>
      <c r="U88" s="73"/>
      <c r="V88" s="73"/>
    </row>
    <row r="89" spans="3:22" ht="10.5">
      <c r="C89" s="73"/>
      <c r="D89" s="73"/>
      <c r="E89" s="73"/>
      <c r="F89" s="73"/>
      <c r="G89" s="73"/>
      <c r="H89" s="73"/>
      <c r="I89" s="73"/>
      <c r="J89" s="73"/>
      <c r="K89" s="73"/>
      <c r="L89" s="73"/>
      <c r="M89" s="73"/>
      <c r="N89" s="73"/>
      <c r="O89" s="73"/>
      <c r="P89" s="73"/>
      <c r="Q89" s="73"/>
      <c r="R89" s="73"/>
      <c r="S89" s="73"/>
      <c r="T89" s="73"/>
      <c r="U89" s="73"/>
      <c r="V89" s="73"/>
    </row>
    <row r="90" spans="3:22" ht="10.5">
      <c r="C90" s="73"/>
      <c r="D90" s="73"/>
      <c r="E90" s="73"/>
      <c r="F90" s="73"/>
      <c r="G90" s="73"/>
      <c r="H90" s="73"/>
      <c r="I90" s="73"/>
      <c r="J90" s="73"/>
      <c r="K90" s="73"/>
      <c r="L90" s="73"/>
      <c r="M90" s="73"/>
      <c r="N90" s="73"/>
      <c r="O90" s="73"/>
      <c r="P90" s="73"/>
      <c r="Q90" s="73"/>
      <c r="R90" s="73"/>
      <c r="S90" s="73"/>
      <c r="T90" s="73"/>
      <c r="U90" s="73"/>
      <c r="V90" s="73"/>
    </row>
    <row r="91" spans="3:22" ht="10.5">
      <c r="C91" s="73"/>
      <c r="D91" s="73"/>
      <c r="E91" s="73"/>
      <c r="F91" s="73"/>
      <c r="G91" s="73"/>
      <c r="H91" s="73"/>
      <c r="I91" s="73"/>
      <c r="J91" s="73"/>
      <c r="K91" s="73"/>
      <c r="L91" s="73"/>
      <c r="M91" s="73"/>
      <c r="N91" s="73"/>
      <c r="O91" s="73"/>
      <c r="P91" s="73"/>
      <c r="Q91" s="73"/>
      <c r="R91" s="73"/>
      <c r="S91" s="73"/>
      <c r="T91" s="73"/>
      <c r="U91" s="73"/>
      <c r="V91" s="73"/>
    </row>
    <row r="92" spans="3:22" ht="10.5">
      <c r="C92" s="73"/>
      <c r="D92" s="73"/>
      <c r="E92" s="73"/>
      <c r="F92" s="73"/>
      <c r="G92" s="73"/>
      <c r="H92" s="73"/>
      <c r="I92" s="73"/>
      <c r="J92" s="73"/>
      <c r="K92" s="73"/>
      <c r="L92" s="73"/>
      <c r="M92" s="73"/>
      <c r="N92" s="73"/>
      <c r="O92" s="73"/>
      <c r="P92" s="73"/>
      <c r="Q92" s="73"/>
      <c r="R92" s="73"/>
      <c r="S92" s="73"/>
      <c r="T92" s="73"/>
      <c r="U92" s="73"/>
      <c r="V92" s="73"/>
    </row>
    <row r="93" spans="3:22" ht="10.5">
      <c r="C93" s="73"/>
      <c r="D93" s="73"/>
      <c r="E93" s="73"/>
      <c r="F93" s="73"/>
      <c r="G93" s="73"/>
      <c r="H93" s="73"/>
      <c r="I93" s="73"/>
      <c r="J93" s="73"/>
      <c r="K93" s="73"/>
      <c r="L93" s="73"/>
      <c r="M93" s="73"/>
      <c r="N93" s="73"/>
      <c r="O93" s="73"/>
      <c r="P93" s="73"/>
      <c r="Q93" s="73"/>
      <c r="R93" s="73"/>
      <c r="S93" s="73"/>
      <c r="T93" s="73"/>
      <c r="U93" s="73"/>
      <c r="V93" s="73"/>
    </row>
  </sheetData>
  <printOptions/>
  <pageMargins left="0.7874015748031497" right="0.7874015748031497" top="0.3937007874015748" bottom="0.3937007874015748" header="0.3937007874015748" footer="0.3937007874015748"/>
  <pageSetup horizontalDpi="300" verticalDpi="300" orientation="portrait" paperSize="12" scale="80"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P69"/>
  <sheetViews>
    <sheetView workbookViewId="0" topLeftCell="A1">
      <selection activeCell="A4" sqref="A4"/>
    </sheetView>
  </sheetViews>
  <sheetFormatPr defaultColWidth="9.00390625" defaultRowHeight="13.5"/>
  <cols>
    <col min="1" max="1" width="19.00390625" style="92" customWidth="1"/>
    <col min="2" max="3" width="8.125" style="90" customWidth="1"/>
    <col min="4" max="4" width="8.50390625" style="90" customWidth="1"/>
    <col min="5" max="13" width="8.125" style="90" customWidth="1"/>
    <col min="14" max="16" width="7.50390625" style="91" customWidth="1"/>
    <col min="17" max="17" width="7.50390625" style="92" customWidth="1"/>
    <col min="18" max="16384" width="7.75390625" style="92" customWidth="1"/>
  </cols>
  <sheetData>
    <row r="1" spans="1:5" ht="14.25">
      <c r="A1" s="87" t="s">
        <v>118</v>
      </c>
      <c r="B1" s="88"/>
      <c r="C1" s="88"/>
      <c r="D1" s="88"/>
      <c r="E1" s="89"/>
    </row>
    <row r="2" spans="1:16" ht="12" thickBot="1">
      <c r="A2" s="93"/>
      <c r="B2" s="94"/>
      <c r="C2" s="94"/>
      <c r="D2" s="94"/>
      <c r="E2" s="94"/>
      <c r="F2" s="94"/>
      <c r="G2" s="94"/>
      <c r="H2" s="94"/>
      <c r="I2" s="94"/>
      <c r="J2" s="94"/>
      <c r="K2" s="94"/>
      <c r="N2" s="95"/>
      <c r="O2" s="95"/>
      <c r="P2" s="96"/>
    </row>
    <row r="3" spans="1:16" ht="12">
      <c r="A3" s="97" t="s">
        <v>95</v>
      </c>
      <c r="B3" s="98" t="s">
        <v>119</v>
      </c>
      <c r="C3" s="99"/>
      <c r="D3" s="100"/>
      <c r="E3" s="98"/>
      <c r="F3" s="99"/>
      <c r="G3" s="99"/>
      <c r="H3" s="99"/>
      <c r="I3" s="99"/>
      <c r="J3" s="99"/>
      <c r="K3" s="99"/>
      <c r="L3" s="101"/>
      <c r="M3" s="102"/>
      <c r="N3" s="96"/>
      <c r="O3" s="96"/>
      <c r="P3" s="96"/>
    </row>
    <row r="4" spans="1:16" ht="12">
      <c r="A4" s="103"/>
      <c r="B4" s="104" t="s">
        <v>120</v>
      </c>
      <c r="C4" s="104" t="s">
        <v>121</v>
      </c>
      <c r="D4" s="105" t="s">
        <v>122</v>
      </c>
      <c r="E4" s="104" t="s">
        <v>123</v>
      </c>
      <c r="F4" s="104" t="s">
        <v>124</v>
      </c>
      <c r="G4" s="104" t="s">
        <v>125</v>
      </c>
      <c r="H4" s="104" t="s">
        <v>126</v>
      </c>
      <c r="I4" s="104" t="s">
        <v>127</v>
      </c>
      <c r="J4" s="104" t="s">
        <v>128</v>
      </c>
      <c r="K4" s="106" t="s">
        <v>129</v>
      </c>
      <c r="L4" s="106" t="s">
        <v>130</v>
      </c>
      <c r="M4" s="107" t="s">
        <v>131</v>
      </c>
      <c r="N4" s="96"/>
      <c r="O4" s="96"/>
      <c r="P4" s="96"/>
    </row>
    <row r="5" spans="1:16" ht="12" customHeight="1">
      <c r="A5" s="108" t="s">
        <v>132</v>
      </c>
      <c r="B5" s="90">
        <v>239846</v>
      </c>
      <c r="C5" s="90">
        <v>162532</v>
      </c>
      <c r="D5" s="90">
        <v>378003</v>
      </c>
      <c r="E5" s="90">
        <v>509186</v>
      </c>
      <c r="F5" s="90">
        <v>253324</v>
      </c>
      <c r="G5" s="90">
        <v>279299</v>
      </c>
      <c r="H5" s="90">
        <v>258884</v>
      </c>
      <c r="I5" s="90">
        <v>219517</v>
      </c>
      <c r="J5" s="90">
        <v>438129</v>
      </c>
      <c r="K5" s="90">
        <v>211292</v>
      </c>
      <c r="L5" s="90">
        <v>177301</v>
      </c>
      <c r="M5" s="90">
        <v>403423</v>
      </c>
      <c r="N5" s="96"/>
      <c r="O5" s="96"/>
      <c r="P5" s="96"/>
    </row>
    <row r="6" spans="1:16" ht="12" customHeight="1">
      <c r="A6" s="97"/>
      <c r="N6" s="96"/>
      <c r="O6" s="96"/>
      <c r="P6" s="96"/>
    </row>
    <row r="7" spans="1:16" ht="12" customHeight="1">
      <c r="A7" s="97" t="s">
        <v>3</v>
      </c>
      <c r="B7" s="90">
        <v>94520</v>
      </c>
      <c r="C7" s="90">
        <v>63298</v>
      </c>
      <c r="D7" s="90">
        <v>100846</v>
      </c>
      <c r="E7" s="90">
        <v>94082</v>
      </c>
      <c r="F7" s="90">
        <v>68701</v>
      </c>
      <c r="G7" s="90">
        <v>179337</v>
      </c>
      <c r="H7" s="90">
        <v>101114</v>
      </c>
      <c r="I7" s="90">
        <v>75214</v>
      </c>
      <c r="J7" s="90">
        <v>106349</v>
      </c>
      <c r="K7" s="90">
        <v>59595</v>
      </c>
      <c r="L7" s="90">
        <v>69761</v>
      </c>
      <c r="M7" s="90">
        <v>164775</v>
      </c>
      <c r="N7" s="96"/>
      <c r="O7" s="96"/>
      <c r="P7" s="96"/>
    </row>
    <row r="8" spans="1:16" ht="12" customHeight="1">
      <c r="A8" s="97"/>
      <c r="N8" s="96"/>
      <c r="O8" s="96"/>
      <c r="P8" s="96"/>
    </row>
    <row r="9" spans="1:16" ht="12">
      <c r="A9" s="109" t="s">
        <v>133</v>
      </c>
      <c r="B9" s="90">
        <v>92799</v>
      </c>
      <c r="C9" s="90">
        <v>62572</v>
      </c>
      <c r="D9" s="90">
        <v>98902</v>
      </c>
      <c r="E9" s="90">
        <v>88651</v>
      </c>
      <c r="F9" s="90">
        <v>67076</v>
      </c>
      <c r="G9" s="90">
        <v>178579</v>
      </c>
      <c r="H9" s="90">
        <v>99573</v>
      </c>
      <c r="I9" s="90">
        <v>74323</v>
      </c>
      <c r="J9" s="90">
        <v>105506</v>
      </c>
      <c r="K9" s="90">
        <v>57541</v>
      </c>
      <c r="L9" s="90">
        <v>68923</v>
      </c>
      <c r="M9" s="90">
        <v>163283</v>
      </c>
      <c r="N9" s="96"/>
      <c r="O9" s="96"/>
      <c r="P9" s="96"/>
    </row>
    <row r="10" spans="1:16" ht="12">
      <c r="A10" s="109" t="s">
        <v>134</v>
      </c>
      <c r="B10" s="90">
        <v>1721</v>
      </c>
      <c r="C10" s="90">
        <v>726</v>
      </c>
      <c r="D10" s="90">
        <v>1944</v>
      </c>
      <c r="E10" s="90">
        <v>5431</v>
      </c>
      <c r="F10" s="90">
        <v>1625</v>
      </c>
      <c r="G10" s="90">
        <v>758</v>
      </c>
      <c r="H10" s="90">
        <v>1541</v>
      </c>
      <c r="I10" s="90">
        <v>891</v>
      </c>
      <c r="J10" s="90">
        <v>843</v>
      </c>
      <c r="K10" s="90">
        <v>2054</v>
      </c>
      <c r="L10" s="90">
        <v>838</v>
      </c>
      <c r="M10" s="90">
        <v>1492</v>
      </c>
      <c r="N10" s="96"/>
      <c r="O10" s="96"/>
      <c r="P10" s="96"/>
    </row>
    <row r="11" spans="1:16" ht="12">
      <c r="A11" s="97"/>
      <c r="N11" s="96"/>
      <c r="O11" s="96"/>
      <c r="P11" s="96"/>
    </row>
    <row r="12" spans="1:16" ht="12">
      <c r="A12" s="110" t="s">
        <v>135</v>
      </c>
      <c r="B12" s="90">
        <v>143014</v>
      </c>
      <c r="C12" s="90">
        <v>96590</v>
      </c>
      <c r="D12" s="90">
        <v>275222</v>
      </c>
      <c r="E12" s="90">
        <v>125421</v>
      </c>
      <c r="F12" s="90">
        <v>129746</v>
      </c>
      <c r="G12" s="90">
        <v>97696</v>
      </c>
      <c r="H12" s="90">
        <v>131362</v>
      </c>
      <c r="I12" s="90">
        <v>94027</v>
      </c>
      <c r="J12" s="90">
        <v>310157</v>
      </c>
      <c r="K12" s="90">
        <v>94736</v>
      </c>
      <c r="L12" s="90">
        <v>95926</v>
      </c>
      <c r="M12" s="90">
        <v>132498</v>
      </c>
      <c r="N12" s="96"/>
      <c r="O12" s="96"/>
      <c r="P12" s="96"/>
    </row>
    <row r="13" spans="1:16" ht="12">
      <c r="A13" s="110"/>
      <c r="N13" s="96"/>
      <c r="O13" s="96"/>
      <c r="P13" s="96"/>
    </row>
    <row r="14" spans="1:16" ht="12">
      <c r="A14" s="97" t="s">
        <v>136</v>
      </c>
      <c r="B14" s="90">
        <v>3673</v>
      </c>
      <c r="C14" s="90">
        <v>4153</v>
      </c>
      <c r="D14" s="90">
        <v>5968</v>
      </c>
      <c r="E14" s="90">
        <v>3435</v>
      </c>
      <c r="F14" s="90">
        <v>4167</v>
      </c>
      <c r="G14" s="90">
        <v>3817</v>
      </c>
      <c r="H14" s="90">
        <v>4213</v>
      </c>
      <c r="I14" s="90">
        <v>3561</v>
      </c>
      <c r="J14" s="90">
        <v>3878</v>
      </c>
      <c r="K14" s="90">
        <v>3571</v>
      </c>
      <c r="L14" s="90">
        <v>3314</v>
      </c>
      <c r="M14" s="90">
        <v>3083</v>
      </c>
      <c r="N14" s="96"/>
      <c r="O14" s="96"/>
      <c r="P14" s="96"/>
    </row>
    <row r="15" spans="1:16" ht="12">
      <c r="A15" s="97" t="s">
        <v>137</v>
      </c>
      <c r="B15" s="90">
        <v>0</v>
      </c>
      <c r="C15" s="90">
        <v>55</v>
      </c>
      <c r="D15" s="90">
        <v>146684</v>
      </c>
      <c r="E15" s="90">
        <v>0</v>
      </c>
      <c r="F15" s="90">
        <v>6</v>
      </c>
      <c r="G15" s="90">
        <v>0</v>
      </c>
      <c r="H15" s="90">
        <v>1</v>
      </c>
      <c r="I15" s="90">
        <v>3</v>
      </c>
      <c r="J15" s="90">
        <v>177099</v>
      </c>
      <c r="K15" s="90">
        <v>1</v>
      </c>
      <c r="L15" s="90">
        <v>2</v>
      </c>
      <c r="M15" s="90">
        <v>45</v>
      </c>
      <c r="N15" s="96"/>
      <c r="O15" s="96"/>
      <c r="P15" s="96"/>
    </row>
    <row r="16" spans="1:16" ht="12">
      <c r="A16" s="97" t="s">
        <v>138</v>
      </c>
      <c r="B16" s="90">
        <v>0</v>
      </c>
      <c r="C16" s="90">
        <v>0</v>
      </c>
      <c r="D16" s="90">
        <v>0</v>
      </c>
      <c r="E16" s="90">
        <v>0</v>
      </c>
      <c r="F16" s="90">
        <v>0</v>
      </c>
      <c r="G16" s="90">
        <v>0</v>
      </c>
      <c r="H16" s="90">
        <v>0</v>
      </c>
      <c r="I16" s="90">
        <v>0</v>
      </c>
      <c r="J16" s="90">
        <v>0</v>
      </c>
      <c r="K16" s="90">
        <v>0</v>
      </c>
      <c r="L16" s="90">
        <v>0</v>
      </c>
      <c r="M16" s="90">
        <v>0</v>
      </c>
      <c r="N16" s="96"/>
      <c r="O16" s="96"/>
      <c r="P16" s="96"/>
    </row>
    <row r="17" spans="1:16" ht="12">
      <c r="A17" s="97" t="s">
        <v>139</v>
      </c>
      <c r="B17" s="90">
        <v>9</v>
      </c>
      <c r="C17" s="90">
        <v>197</v>
      </c>
      <c r="D17" s="90">
        <v>13530</v>
      </c>
      <c r="E17" s="90">
        <v>3483</v>
      </c>
      <c r="F17" s="90">
        <v>10</v>
      </c>
      <c r="G17" s="90">
        <v>391</v>
      </c>
      <c r="H17" s="90">
        <v>46</v>
      </c>
      <c r="I17" s="90">
        <v>98</v>
      </c>
      <c r="J17" s="90">
        <v>8080</v>
      </c>
      <c r="K17" s="90">
        <v>27</v>
      </c>
      <c r="L17" s="90">
        <v>72</v>
      </c>
      <c r="M17" s="90">
        <v>2861</v>
      </c>
      <c r="N17" s="96"/>
      <c r="O17" s="96"/>
      <c r="P17" s="96"/>
    </row>
    <row r="18" spans="1:16" ht="12">
      <c r="A18" s="97" t="s">
        <v>140</v>
      </c>
      <c r="B18" s="90">
        <v>0</v>
      </c>
      <c r="C18" s="90">
        <v>125</v>
      </c>
      <c r="D18" s="90">
        <v>5217</v>
      </c>
      <c r="E18" s="90">
        <v>4078</v>
      </c>
      <c r="F18" s="90">
        <v>0</v>
      </c>
      <c r="G18" s="90">
        <v>0</v>
      </c>
      <c r="H18" s="90">
        <v>417</v>
      </c>
      <c r="I18" s="90">
        <v>0</v>
      </c>
      <c r="J18" s="90">
        <v>3123</v>
      </c>
      <c r="K18" s="90">
        <v>59</v>
      </c>
      <c r="L18" s="90">
        <v>83</v>
      </c>
      <c r="M18" s="90">
        <v>2585</v>
      </c>
      <c r="N18" s="96"/>
      <c r="O18" s="96"/>
      <c r="P18" s="96"/>
    </row>
    <row r="19" spans="1:16" ht="12">
      <c r="A19" s="97" t="s">
        <v>141</v>
      </c>
      <c r="B19" s="90">
        <v>12</v>
      </c>
      <c r="C19" s="90">
        <v>55</v>
      </c>
      <c r="D19" s="90">
        <v>8943</v>
      </c>
      <c r="E19" s="90">
        <v>868</v>
      </c>
      <c r="F19" s="90">
        <v>577</v>
      </c>
      <c r="G19" s="90">
        <v>127</v>
      </c>
      <c r="H19" s="90">
        <v>1476</v>
      </c>
      <c r="I19" s="90">
        <v>12</v>
      </c>
      <c r="J19" s="90">
        <v>2573</v>
      </c>
      <c r="K19" s="90">
        <v>15</v>
      </c>
      <c r="L19" s="90">
        <v>287</v>
      </c>
      <c r="M19" s="90">
        <v>1735</v>
      </c>
      <c r="N19" s="96"/>
      <c r="O19" s="96"/>
      <c r="P19" s="96"/>
    </row>
    <row r="20" spans="1:16" ht="12">
      <c r="A20" s="97" t="s">
        <v>142</v>
      </c>
      <c r="B20" s="90">
        <v>73213</v>
      </c>
      <c r="C20" s="90">
        <v>80592</v>
      </c>
      <c r="D20" s="90">
        <v>78854</v>
      </c>
      <c r="E20" s="90">
        <v>83021</v>
      </c>
      <c r="F20" s="90">
        <v>112526</v>
      </c>
      <c r="G20" s="90">
        <v>77956</v>
      </c>
      <c r="H20" s="90">
        <v>74483</v>
      </c>
      <c r="I20" s="90">
        <v>78913</v>
      </c>
      <c r="J20" s="90">
        <v>100376</v>
      </c>
      <c r="K20" s="90">
        <v>74354</v>
      </c>
      <c r="L20" s="90">
        <v>75577</v>
      </c>
      <c r="M20" s="90">
        <v>106214</v>
      </c>
      <c r="N20" s="96"/>
      <c r="O20" s="96"/>
      <c r="P20" s="96"/>
    </row>
    <row r="21" spans="1:16" ht="12">
      <c r="A21" s="97" t="s">
        <v>143</v>
      </c>
      <c r="B21" s="90">
        <v>55345</v>
      </c>
      <c r="C21" s="90">
        <v>0</v>
      </c>
      <c r="D21" s="90">
        <v>0</v>
      </c>
      <c r="E21" s="90">
        <v>16765</v>
      </c>
      <c r="F21" s="90">
        <v>0</v>
      </c>
      <c r="G21" s="90">
        <v>188</v>
      </c>
      <c r="H21" s="90">
        <v>37596</v>
      </c>
      <c r="I21" s="90">
        <v>0</v>
      </c>
      <c r="J21" s="90">
        <v>0</v>
      </c>
      <c r="K21" s="90">
        <v>3466</v>
      </c>
      <c r="L21" s="90">
        <v>0</v>
      </c>
      <c r="M21" s="90">
        <v>0</v>
      </c>
      <c r="N21" s="96"/>
      <c r="O21" s="96"/>
      <c r="P21" s="96"/>
    </row>
    <row r="22" spans="1:16" ht="12">
      <c r="A22" s="97" t="s">
        <v>144</v>
      </c>
      <c r="B22" s="90">
        <v>3421</v>
      </c>
      <c r="C22" s="90">
        <v>1840</v>
      </c>
      <c r="D22" s="90">
        <v>3361</v>
      </c>
      <c r="E22" s="90">
        <v>2381</v>
      </c>
      <c r="F22" s="90">
        <v>2219</v>
      </c>
      <c r="G22" s="90">
        <v>2777</v>
      </c>
      <c r="H22" s="90">
        <v>2612</v>
      </c>
      <c r="I22" s="90">
        <v>2439</v>
      </c>
      <c r="J22" s="90">
        <v>2356</v>
      </c>
      <c r="K22" s="90">
        <v>2680</v>
      </c>
      <c r="L22" s="90">
        <v>2361</v>
      </c>
      <c r="M22" s="90">
        <v>3892</v>
      </c>
      <c r="N22" s="96"/>
      <c r="O22" s="96"/>
      <c r="P22" s="96"/>
    </row>
    <row r="23" spans="1:16" ht="12">
      <c r="A23" s="110" t="s">
        <v>145</v>
      </c>
      <c r="B23" s="90">
        <v>0</v>
      </c>
      <c r="C23" s="90">
        <v>0</v>
      </c>
      <c r="D23" s="90">
        <v>0</v>
      </c>
      <c r="E23" s="90">
        <v>0</v>
      </c>
      <c r="F23" s="90">
        <v>0</v>
      </c>
      <c r="G23" s="90">
        <v>0</v>
      </c>
      <c r="H23" s="90">
        <v>0</v>
      </c>
      <c r="I23" s="90">
        <v>0</v>
      </c>
      <c r="J23" s="90">
        <v>0</v>
      </c>
      <c r="K23" s="90">
        <v>0</v>
      </c>
      <c r="L23" s="90">
        <v>0</v>
      </c>
      <c r="M23" s="90">
        <v>0</v>
      </c>
      <c r="N23" s="96"/>
      <c r="O23" s="96"/>
      <c r="P23" s="96"/>
    </row>
    <row r="24" spans="1:16" ht="12">
      <c r="A24" s="111" t="s">
        <v>146</v>
      </c>
      <c r="B24" s="90">
        <v>295</v>
      </c>
      <c r="C24" s="90">
        <v>1285</v>
      </c>
      <c r="D24" s="90">
        <v>3117</v>
      </c>
      <c r="E24" s="90">
        <v>1226</v>
      </c>
      <c r="F24" s="90">
        <v>2827</v>
      </c>
      <c r="G24" s="90">
        <v>1198</v>
      </c>
      <c r="H24" s="90">
        <v>1048</v>
      </c>
      <c r="I24" s="90">
        <v>820</v>
      </c>
      <c r="J24" s="90">
        <v>779</v>
      </c>
      <c r="K24" s="90">
        <v>1631</v>
      </c>
      <c r="L24" s="90">
        <v>3390</v>
      </c>
      <c r="M24" s="90">
        <v>1739</v>
      </c>
      <c r="N24" s="96"/>
      <c r="O24" s="96"/>
      <c r="P24" s="96"/>
    </row>
    <row r="25" spans="1:16" ht="12">
      <c r="A25" s="97" t="s">
        <v>147</v>
      </c>
      <c r="B25" s="90">
        <v>1</v>
      </c>
      <c r="C25" s="90">
        <v>10</v>
      </c>
      <c r="D25" s="90">
        <v>822</v>
      </c>
      <c r="E25" s="90">
        <v>135</v>
      </c>
      <c r="F25" s="90">
        <v>4</v>
      </c>
      <c r="G25" s="90">
        <v>15</v>
      </c>
      <c r="H25" s="90">
        <v>15</v>
      </c>
      <c r="I25" s="90">
        <v>188</v>
      </c>
      <c r="J25" s="90">
        <v>31</v>
      </c>
      <c r="K25" s="90">
        <v>17</v>
      </c>
      <c r="L25" s="90">
        <v>2</v>
      </c>
      <c r="M25" s="90">
        <v>14</v>
      </c>
      <c r="N25" s="96"/>
      <c r="O25" s="96"/>
      <c r="P25" s="96"/>
    </row>
    <row r="26" spans="1:16" ht="12">
      <c r="A26" s="97" t="s">
        <v>134</v>
      </c>
      <c r="B26" s="90">
        <v>7045</v>
      </c>
      <c r="C26" s="90">
        <v>8278</v>
      </c>
      <c r="D26" s="90">
        <v>8726</v>
      </c>
      <c r="E26" s="90">
        <v>10029</v>
      </c>
      <c r="F26" s="90">
        <v>7410</v>
      </c>
      <c r="G26" s="90">
        <v>11227</v>
      </c>
      <c r="H26" s="90">
        <v>9455</v>
      </c>
      <c r="I26" s="90">
        <v>7993</v>
      </c>
      <c r="J26" s="90">
        <v>11862</v>
      </c>
      <c r="K26" s="90">
        <v>8915</v>
      </c>
      <c r="L26" s="90">
        <v>10838</v>
      </c>
      <c r="M26" s="90">
        <v>10330</v>
      </c>
      <c r="N26" s="96"/>
      <c r="O26" s="96"/>
      <c r="P26" s="96"/>
    </row>
    <row r="27" spans="1:16" ht="12">
      <c r="A27" s="97"/>
      <c r="N27" s="96"/>
      <c r="O27" s="96"/>
      <c r="P27" s="96"/>
    </row>
    <row r="28" spans="1:16" ht="12">
      <c r="A28" s="112" t="s">
        <v>148</v>
      </c>
      <c r="B28" s="113">
        <v>2312</v>
      </c>
      <c r="C28" s="90">
        <v>2644</v>
      </c>
      <c r="D28" s="90">
        <v>1935</v>
      </c>
      <c r="E28" s="114">
        <v>1657</v>
      </c>
      <c r="F28" s="114">
        <v>1722</v>
      </c>
      <c r="G28" s="90">
        <v>1876</v>
      </c>
      <c r="H28" s="90">
        <v>1723</v>
      </c>
      <c r="I28" s="90">
        <v>1876</v>
      </c>
      <c r="J28" s="90">
        <v>1214</v>
      </c>
      <c r="K28" s="90">
        <v>1767</v>
      </c>
      <c r="L28" s="90">
        <v>1615</v>
      </c>
      <c r="M28" s="90">
        <v>1724</v>
      </c>
      <c r="N28" s="96"/>
      <c r="O28" s="96"/>
      <c r="P28" s="96"/>
    </row>
    <row r="29" spans="1:16" ht="12">
      <c r="A29" s="112" t="s">
        <v>149</v>
      </c>
      <c r="B29" s="113">
        <v>0</v>
      </c>
      <c r="C29" s="90">
        <v>0</v>
      </c>
      <c r="D29" s="90">
        <v>0</v>
      </c>
      <c r="E29" s="114">
        <v>500</v>
      </c>
      <c r="F29" s="114">
        <v>0</v>
      </c>
      <c r="G29" s="90">
        <v>390</v>
      </c>
      <c r="H29" s="90">
        <v>3819</v>
      </c>
      <c r="I29" s="90">
        <v>33497</v>
      </c>
      <c r="J29" s="90">
        <v>20409</v>
      </c>
      <c r="K29" s="90">
        <v>0</v>
      </c>
      <c r="L29" s="90">
        <v>9999</v>
      </c>
      <c r="M29" s="90">
        <v>0</v>
      </c>
      <c r="N29" s="96"/>
      <c r="O29" s="96"/>
      <c r="P29" s="96"/>
    </row>
    <row r="30" spans="1:16" ht="12">
      <c r="A30" s="112" t="s">
        <v>150</v>
      </c>
      <c r="B30" s="113">
        <v>0</v>
      </c>
      <c r="C30" s="90">
        <v>0</v>
      </c>
      <c r="D30" s="90">
        <v>0</v>
      </c>
      <c r="E30" s="114">
        <v>0</v>
      </c>
      <c r="F30" s="114">
        <v>0</v>
      </c>
      <c r="G30" s="90">
        <v>0</v>
      </c>
      <c r="H30" s="90">
        <v>0</v>
      </c>
      <c r="I30" s="90">
        <v>0</v>
      </c>
      <c r="J30" s="90">
        <v>0</v>
      </c>
      <c r="K30" s="90">
        <v>0</v>
      </c>
      <c r="L30" s="90">
        <v>0</v>
      </c>
      <c r="M30" s="90">
        <v>0</v>
      </c>
      <c r="N30" s="96"/>
      <c r="O30" s="96"/>
      <c r="P30" s="96"/>
    </row>
    <row r="31" spans="1:16" ht="12">
      <c r="A31" s="112" t="s">
        <v>151</v>
      </c>
      <c r="B31" s="113">
        <v>0</v>
      </c>
      <c r="C31" s="90">
        <v>0</v>
      </c>
      <c r="D31" s="90">
        <v>0</v>
      </c>
      <c r="E31" s="114">
        <v>287526</v>
      </c>
      <c r="F31" s="114">
        <v>53155</v>
      </c>
      <c r="G31" s="90">
        <v>0</v>
      </c>
      <c r="H31" s="90">
        <v>20866</v>
      </c>
      <c r="I31" s="90">
        <v>14903</v>
      </c>
      <c r="J31" s="90">
        <v>0</v>
      </c>
      <c r="K31" s="90">
        <v>55194</v>
      </c>
      <c r="L31" s="90">
        <v>0</v>
      </c>
      <c r="M31" s="90">
        <v>104426</v>
      </c>
      <c r="N31" s="96"/>
      <c r="O31" s="96"/>
      <c r="P31" s="96"/>
    </row>
    <row r="32" spans="1:16" ht="12">
      <c r="A32" s="108"/>
      <c r="E32" s="114"/>
      <c r="F32" s="114"/>
      <c r="N32" s="96"/>
      <c r="O32" s="96"/>
      <c r="P32" s="96"/>
    </row>
    <row r="33" spans="1:16" ht="12">
      <c r="A33" s="97" t="s">
        <v>152</v>
      </c>
      <c r="B33" s="90">
        <v>97746</v>
      </c>
      <c r="C33" s="90">
        <v>181705</v>
      </c>
      <c r="D33" s="90">
        <v>706396</v>
      </c>
      <c r="E33" s="90">
        <v>549612</v>
      </c>
      <c r="F33" s="90">
        <v>398492</v>
      </c>
      <c r="G33" s="90">
        <v>247468</v>
      </c>
      <c r="H33" s="90">
        <v>101801</v>
      </c>
      <c r="I33" s="90">
        <v>127883</v>
      </c>
      <c r="J33" s="90">
        <v>222414</v>
      </c>
      <c r="K33" s="90">
        <v>176600</v>
      </c>
      <c r="L33" s="90">
        <v>197924</v>
      </c>
      <c r="M33" s="90">
        <v>367823</v>
      </c>
      <c r="N33" s="96"/>
      <c r="O33" s="96"/>
      <c r="P33" s="96"/>
    </row>
    <row r="34" spans="1:16" ht="12">
      <c r="A34" s="97"/>
      <c r="N34" s="96"/>
      <c r="O34" s="96"/>
      <c r="P34" s="96"/>
    </row>
    <row r="35" spans="1:16" ht="12">
      <c r="A35" s="97" t="s">
        <v>3</v>
      </c>
      <c r="B35" s="90">
        <v>34620</v>
      </c>
      <c r="C35" s="90">
        <v>37554</v>
      </c>
      <c r="D35" s="90">
        <v>140177</v>
      </c>
      <c r="E35" s="90">
        <v>365921</v>
      </c>
      <c r="F35" s="90">
        <v>107510</v>
      </c>
      <c r="G35" s="90">
        <v>134410</v>
      </c>
      <c r="H35" s="90">
        <v>55937</v>
      </c>
      <c r="I35" s="90">
        <v>36900</v>
      </c>
      <c r="J35" s="90">
        <v>94652</v>
      </c>
      <c r="K35" s="90">
        <v>84971</v>
      </c>
      <c r="L35" s="90">
        <v>37649</v>
      </c>
      <c r="M35" s="90">
        <v>233437</v>
      </c>
      <c r="N35" s="96"/>
      <c r="O35" s="96"/>
      <c r="P35" s="96"/>
    </row>
    <row r="36" spans="1:16" ht="12">
      <c r="A36" s="97"/>
      <c r="N36" s="96"/>
      <c r="O36" s="96"/>
      <c r="P36" s="96"/>
    </row>
    <row r="37" spans="1:16" ht="12">
      <c r="A37" s="97" t="s">
        <v>153</v>
      </c>
      <c r="B37" s="90">
        <v>20065</v>
      </c>
      <c r="C37" s="90">
        <v>9391</v>
      </c>
      <c r="D37" s="90">
        <v>42912</v>
      </c>
      <c r="E37" s="90">
        <v>78949</v>
      </c>
      <c r="F37" s="90">
        <v>56019</v>
      </c>
      <c r="G37" s="90">
        <v>21915</v>
      </c>
      <c r="H37" s="90">
        <v>24509</v>
      </c>
      <c r="I37" s="90">
        <v>19361</v>
      </c>
      <c r="J37" s="90">
        <v>30177</v>
      </c>
      <c r="K37" s="90">
        <v>27467</v>
      </c>
      <c r="L37" s="90">
        <v>19362</v>
      </c>
      <c r="M37" s="90">
        <v>51103</v>
      </c>
      <c r="N37" s="96"/>
      <c r="O37" s="96"/>
      <c r="P37" s="96"/>
    </row>
    <row r="38" spans="1:16" ht="12">
      <c r="A38" s="97" t="s">
        <v>154</v>
      </c>
      <c r="B38" s="90">
        <v>2873</v>
      </c>
      <c r="C38" s="90">
        <v>2891</v>
      </c>
      <c r="D38" s="90">
        <v>4786</v>
      </c>
      <c r="E38" s="90">
        <v>3980</v>
      </c>
      <c r="F38" s="90">
        <v>2921</v>
      </c>
      <c r="G38" s="90">
        <v>4123</v>
      </c>
      <c r="H38" s="90">
        <v>7612</v>
      </c>
      <c r="I38" s="90">
        <v>3898</v>
      </c>
      <c r="J38" s="90">
        <v>2881</v>
      </c>
      <c r="K38" s="90">
        <v>3160</v>
      </c>
      <c r="L38" s="90">
        <v>3198</v>
      </c>
      <c r="M38" s="90">
        <v>9358</v>
      </c>
      <c r="N38" s="96"/>
      <c r="O38" s="96"/>
      <c r="P38" s="96"/>
    </row>
    <row r="39" spans="1:16" ht="12">
      <c r="A39" s="97" t="s">
        <v>155</v>
      </c>
      <c r="B39" s="90">
        <v>45</v>
      </c>
      <c r="C39" s="90">
        <v>13663</v>
      </c>
      <c r="D39" s="90">
        <v>13597</v>
      </c>
      <c r="E39" s="90">
        <v>163140</v>
      </c>
      <c r="F39" s="90">
        <v>16627</v>
      </c>
      <c r="G39" s="90">
        <v>9392</v>
      </c>
      <c r="H39" s="90">
        <v>3872</v>
      </c>
      <c r="I39" s="90">
        <v>2415</v>
      </c>
      <c r="J39" s="90">
        <v>758</v>
      </c>
      <c r="K39" s="90">
        <v>2408</v>
      </c>
      <c r="L39" s="90">
        <v>3827</v>
      </c>
      <c r="M39" s="90">
        <v>25144</v>
      </c>
      <c r="N39" s="96"/>
      <c r="O39" s="96"/>
      <c r="P39" s="96"/>
    </row>
    <row r="40" spans="1:16" ht="12">
      <c r="A40" s="97" t="s">
        <v>156</v>
      </c>
      <c r="B40" s="90">
        <v>-76</v>
      </c>
      <c r="C40" s="90">
        <v>-99</v>
      </c>
      <c r="D40" s="90">
        <v>27368</v>
      </c>
      <c r="E40" s="90">
        <v>92042</v>
      </c>
      <c r="F40" s="90">
        <v>-115</v>
      </c>
      <c r="G40" s="90">
        <v>72827</v>
      </c>
      <c r="H40" s="90">
        <v>4248</v>
      </c>
      <c r="I40" s="90">
        <v>-94</v>
      </c>
      <c r="J40" s="90">
        <v>49864</v>
      </c>
      <c r="K40" s="90">
        <v>40490</v>
      </c>
      <c r="L40" s="90">
        <v>-92</v>
      </c>
      <c r="M40" s="90">
        <v>113111</v>
      </c>
      <c r="N40" s="96"/>
      <c r="O40" s="96"/>
      <c r="P40" s="96"/>
    </row>
    <row r="41" spans="1:16" ht="12">
      <c r="A41" s="97" t="s">
        <v>157</v>
      </c>
      <c r="B41" s="90">
        <v>6545</v>
      </c>
      <c r="C41" s="90">
        <v>6549</v>
      </c>
      <c r="D41" s="90">
        <v>24342</v>
      </c>
      <c r="E41" s="90">
        <v>6603</v>
      </c>
      <c r="F41" s="90">
        <v>6602</v>
      </c>
      <c r="G41" s="90">
        <v>19168</v>
      </c>
      <c r="H41" s="90">
        <v>6567</v>
      </c>
      <c r="I41" s="90">
        <v>6567</v>
      </c>
      <c r="J41" s="90">
        <v>6567</v>
      </c>
      <c r="K41" s="90">
        <v>6627</v>
      </c>
      <c r="L41" s="90">
        <v>6567</v>
      </c>
      <c r="M41" s="90">
        <v>20882</v>
      </c>
      <c r="N41" s="96"/>
      <c r="O41" s="96"/>
      <c r="P41" s="96"/>
    </row>
    <row r="42" spans="1:16" ht="12">
      <c r="A42" s="97" t="s">
        <v>134</v>
      </c>
      <c r="B42" s="90">
        <v>5168</v>
      </c>
      <c r="C42" s="90">
        <v>5159</v>
      </c>
      <c r="D42" s="90">
        <v>27172</v>
      </c>
      <c r="E42" s="90">
        <v>21207</v>
      </c>
      <c r="F42" s="90">
        <v>25456</v>
      </c>
      <c r="G42" s="90">
        <v>6985</v>
      </c>
      <c r="H42" s="90">
        <v>9129</v>
      </c>
      <c r="I42" s="90">
        <v>4753</v>
      </c>
      <c r="J42" s="90">
        <v>4405</v>
      </c>
      <c r="K42" s="90">
        <v>4819</v>
      </c>
      <c r="L42" s="90">
        <v>4787</v>
      </c>
      <c r="M42" s="90">
        <v>13839</v>
      </c>
      <c r="N42" s="96"/>
      <c r="O42" s="96"/>
      <c r="P42" s="96"/>
    </row>
    <row r="43" spans="1:16" ht="12">
      <c r="A43" s="97"/>
      <c r="N43" s="96"/>
      <c r="O43" s="96"/>
      <c r="P43" s="96"/>
    </row>
    <row r="44" spans="1:16" ht="12">
      <c r="A44" s="97" t="s">
        <v>135</v>
      </c>
      <c r="B44" s="90">
        <v>28420</v>
      </c>
      <c r="C44" s="90">
        <v>92600</v>
      </c>
      <c r="D44" s="90">
        <v>237294</v>
      </c>
      <c r="E44" s="90">
        <v>140675</v>
      </c>
      <c r="F44" s="90">
        <v>284671</v>
      </c>
      <c r="G44" s="90">
        <v>42301</v>
      </c>
      <c r="H44" s="90">
        <v>45108</v>
      </c>
      <c r="I44" s="90">
        <v>46508</v>
      </c>
      <c r="J44" s="90">
        <v>70709</v>
      </c>
      <c r="K44" s="90">
        <v>46874</v>
      </c>
      <c r="L44" s="90">
        <v>67920</v>
      </c>
      <c r="M44" s="90">
        <v>85490</v>
      </c>
      <c r="N44" s="96"/>
      <c r="O44" s="96"/>
      <c r="P44" s="96"/>
    </row>
    <row r="45" spans="1:16" ht="12">
      <c r="A45" s="97"/>
      <c r="N45" s="96"/>
      <c r="O45" s="96"/>
      <c r="P45" s="96"/>
    </row>
    <row r="46" spans="1:16" ht="12">
      <c r="A46" s="97" t="s">
        <v>136</v>
      </c>
      <c r="B46" s="90">
        <v>0</v>
      </c>
      <c r="C46" s="90">
        <v>0</v>
      </c>
      <c r="D46" s="90">
        <v>0</v>
      </c>
      <c r="E46" s="90">
        <v>0</v>
      </c>
      <c r="F46" s="90">
        <v>0</v>
      </c>
      <c r="G46" s="90">
        <v>0</v>
      </c>
      <c r="H46" s="90">
        <v>0</v>
      </c>
      <c r="I46" s="90">
        <v>0</v>
      </c>
      <c r="J46" s="90">
        <v>0</v>
      </c>
      <c r="K46" s="90">
        <v>0</v>
      </c>
      <c r="L46" s="90">
        <v>0</v>
      </c>
      <c r="M46" s="90">
        <v>0</v>
      </c>
      <c r="N46" s="96"/>
      <c r="O46" s="96"/>
      <c r="P46" s="96"/>
    </row>
    <row r="47" spans="1:16" ht="12">
      <c r="A47" s="97" t="s">
        <v>137</v>
      </c>
      <c r="B47" s="90">
        <v>614</v>
      </c>
      <c r="C47" s="90">
        <v>8016</v>
      </c>
      <c r="D47" s="90">
        <v>124211</v>
      </c>
      <c r="E47" s="90">
        <v>0</v>
      </c>
      <c r="F47" s="90">
        <v>196265</v>
      </c>
      <c r="G47" s="90">
        <v>5</v>
      </c>
      <c r="H47" s="90">
        <v>89</v>
      </c>
      <c r="I47" s="90">
        <v>182</v>
      </c>
      <c r="J47" s="90">
        <v>764</v>
      </c>
      <c r="K47" s="90">
        <v>211</v>
      </c>
      <c r="L47" s="90">
        <v>1059</v>
      </c>
      <c r="M47" s="90">
        <v>7459</v>
      </c>
      <c r="N47" s="96"/>
      <c r="O47" s="96"/>
      <c r="P47" s="96"/>
    </row>
    <row r="48" spans="1:16" ht="12">
      <c r="A48" s="97" t="s">
        <v>139</v>
      </c>
      <c r="B48" s="90">
        <v>0</v>
      </c>
      <c r="C48" s="90">
        <v>5210</v>
      </c>
      <c r="D48" s="90">
        <v>2286</v>
      </c>
      <c r="E48" s="90">
        <v>77380</v>
      </c>
      <c r="F48" s="90">
        <v>65</v>
      </c>
      <c r="G48" s="90">
        <v>175</v>
      </c>
      <c r="H48" s="90">
        <v>119</v>
      </c>
      <c r="I48" s="90">
        <v>19</v>
      </c>
      <c r="J48" s="90">
        <v>68</v>
      </c>
      <c r="K48" s="90">
        <v>3217</v>
      </c>
      <c r="L48" s="90">
        <v>932</v>
      </c>
      <c r="M48" s="90">
        <v>7355</v>
      </c>
      <c r="N48" s="96"/>
      <c r="O48" s="96"/>
      <c r="P48" s="96"/>
    </row>
    <row r="49" spans="1:16" ht="12">
      <c r="A49" s="97" t="s">
        <v>140</v>
      </c>
      <c r="B49" s="90">
        <v>0</v>
      </c>
      <c r="C49" s="90">
        <v>940</v>
      </c>
      <c r="D49" s="90">
        <v>1541</v>
      </c>
      <c r="E49" s="90">
        <v>10961</v>
      </c>
      <c r="F49" s="90">
        <v>0</v>
      </c>
      <c r="G49" s="90">
        <v>0</v>
      </c>
      <c r="H49" s="90">
        <v>0</v>
      </c>
      <c r="I49" s="90">
        <v>0</v>
      </c>
      <c r="J49" s="90">
        <v>277</v>
      </c>
      <c r="K49" s="90">
        <v>518</v>
      </c>
      <c r="L49" s="90">
        <v>372</v>
      </c>
      <c r="M49" s="90">
        <v>2551</v>
      </c>
      <c r="N49" s="96"/>
      <c r="O49" s="96"/>
      <c r="P49" s="96"/>
    </row>
    <row r="50" spans="1:16" ht="12">
      <c r="A50" s="97" t="s">
        <v>141</v>
      </c>
      <c r="B50" s="90">
        <v>2517</v>
      </c>
      <c r="C50" s="90">
        <v>3949</v>
      </c>
      <c r="D50" s="90">
        <v>45562</v>
      </c>
      <c r="E50" s="90">
        <v>10941</v>
      </c>
      <c r="F50" s="90">
        <v>1418</v>
      </c>
      <c r="G50" s="90">
        <v>2381</v>
      </c>
      <c r="H50" s="90">
        <v>3534</v>
      </c>
      <c r="I50" s="90">
        <v>5763</v>
      </c>
      <c r="J50" s="90">
        <v>4369</v>
      </c>
      <c r="K50" s="90">
        <v>6589</v>
      </c>
      <c r="L50" s="90">
        <v>4094</v>
      </c>
      <c r="M50" s="90">
        <v>11342</v>
      </c>
      <c r="N50" s="96"/>
      <c r="O50" s="96"/>
      <c r="P50" s="96"/>
    </row>
    <row r="51" spans="1:16" ht="12">
      <c r="A51" s="97" t="s">
        <v>142</v>
      </c>
      <c r="B51" s="90">
        <v>40</v>
      </c>
      <c r="C51" s="90">
        <v>2003</v>
      </c>
      <c r="D51" s="90">
        <v>903</v>
      </c>
      <c r="E51" s="90">
        <v>1433</v>
      </c>
      <c r="F51" s="90">
        <v>179</v>
      </c>
      <c r="G51" s="90">
        <v>2291</v>
      </c>
      <c r="H51" s="90">
        <v>517</v>
      </c>
      <c r="I51" s="90">
        <v>426</v>
      </c>
      <c r="J51" s="90">
        <v>456</v>
      </c>
      <c r="K51" s="90">
        <v>2523</v>
      </c>
      <c r="L51" s="90">
        <v>1374</v>
      </c>
      <c r="M51" s="90">
        <v>1046</v>
      </c>
      <c r="N51" s="96"/>
      <c r="O51" s="96"/>
      <c r="P51" s="96"/>
    </row>
    <row r="52" spans="1:16" ht="12">
      <c r="A52" s="97" t="s">
        <v>143</v>
      </c>
      <c r="B52" s="90">
        <v>0</v>
      </c>
      <c r="C52" s="90">
        <v>25217</v>
      </c>
      <c r="D52" s="90">
        <v>25732</v>
      </c>
      <c r="E52" s="90">
        <v>0</v>
      </c>
      <c r="F52" s="90">
        <v>56583</v>
      </c>
      <c r="G52" s="90">
        <v>0</v>
      </c>
      <c r="H52" s="90">
        <v>0</v>
      </c>
      <c r="I52" s="90">
        <v>7291</v>
      </c>
      <c r="J52" s="90">
        <v>31147</v>
      </c>
      <c r="K52" s="90">
        <v>0</v>
      </c>
      <c r="L52" s="90">
        <v>28450</v>
      </c>
      <c r="M52" s="90">
        <v>7975</v>
      </c>
      <c r="N52" s="96"/>
      <c r="O52" s="96"/>
      <c r="P52" s="96"/>
    </row>
    <row r="53" spans="1:16" ht="12">
      <c r="A53" s="97" t="s">
        <v>144</v>
      </c>
      <c r="B53" s="90">
        <v>4722</v>
      </c>
      <c r="C53" s="90">
        <v>5500</v>
      </c>
      <c r="D53" s="90">
        <v>6051</v>
      </c>
      <c r="E53" s="90">
        <v>4500</v>
      </c>
      <c r="F53" s="90">
        <v>1875</v>
      </c>
      <c r="G53" s="90">
        <v>7077</v>
      </c>
      <c r="H53" s="90">
        <v>6447</v>
      </c>
      <c r="I53" s="90">
        <v>4604</v>
      </c>
      <c r="J53" s="90">
        <v>4343</v>
      </c>
      <c r="K53" s="90">
        <v>5091</v>
      </c>
      <c r="L53" s="90">
        <v>2555</v>
      </c>
      <c r="M53" s="90">
        <v>8333</v>
      </c>
      <c r="N53" s="96"/>
      <c r="O53" s="96"/>
      <c r="P53" s="96"/>
    </row>
    <row r="54" spans="1:16" ht="12">
      <c r="A54" s="97" t="s">
        <v>145</v>
      </c>
      <c r="B54" s="90">
        <v>0</v>
      </c>
      <c r="C54" s="90">
        <v>0</v>
      </c>
      <c r="D54" s="90">
        <v>0</v>
      </c>
      <c r="E54" s="90">
        <v>0</v>
      </c>
      <c r="F54" s="90">
        <v>0</v>
      </c>
      <c r="G54" s="90">
        <v>0</v>
      </c>
      <c r="H54" s="90">
        <v>0</v>
      </c>
      <c r="I54" s="90">
        <v>0</v>
      </c>
      <c r="J54" s="90">
        <v>0</v>
      </c>
      <c r="K54" s="90">
        <v>0</v>
      </c>
      <c r="L54" s="90">
        <v>0</v>
      </c>
      <c r="M54" s="90">
        <v>0</v>
      </c>
      <c r="N54" s="96"/>
      <c r="O54" s="96"/>
      <c r="P54" s="96"/>
    </row>
    <row r="55" spans="1:16" ht="12">
      <c r="A55" s="97" t="s">
        <v>146</v>
      </c>
      <c r="B55" s="90">
        <v>1169</v>
      </c>
      <c r="C55" s="90">
        <v>1691</v>
      </c>
      <c r="D55" s="90">
        <v>1896</v>
      </c>
      <c r="E55" s="90">
        <v>10762</v>
      </c>
      <c r="F55" s="90">
        <v>2811</v>
      </c>
      <c r="G55" s="90">
        <v>1723</v>
      </c>
      <c r="H55" s="90">
        <v>2392</v>
      </c>
      <c r="I55" s="90">
        <v>1383</v>
      </c>
      <c r="J55" s="90">
        <v>1500</v>
      </c>
      <c r="K55" s="90">
        <v>2565</v>
      </c>
      <c r="L55" s="90">
        <v>1899</v>
      </c>
      <c r="M55" s="90">
        <v>1660</v>
      </c>
      <c r="N55" s="96"/>
      <c r="O55" s="96"/>
      <c r="P55" s="96"/>
    </row>
    <row r="56" spans="1:16" ht="12">
      <c r="A56" s="97" t="s">
        <v>147</v>
      </c>
      <c r="B56" s="90">
        <v>0</v>
      </c>
      <c r="C56" s="90">
        <v>0</v>
      </c>
      <c r="D56" s="90">
        <v>0</v>
      </c>
      <c r="E56" s="90">
        <v>0</v>
      </c>
      <c r="F56" s="90">
        <v>0</v>
      </c>
      <c r="G56" s="90">
        <v>0</v>
      </c>
      <c r="H56" s="90">
        <v>0</v>
      </c>
      <c r="I56" s="90">
        <v>0</v>
      </c>
      <c r="J56" s="90">
        <v>0</v>
      </c>
      <c r="K56" s="90">
        <v>0</v>
      </c>
      <c r="L56" s="90">
        <v>0</v>
      </c>
      <c r="M56" s="90">
        <v>0</v>
      </c>
      <c r="N56" s="96"/>
      <c r="O56" s="96"/>
      <c r="P56" s="96"/>
    </row>
    <row r="57" spans="1:16" ht="12">
      <c r="A57" s="97" t="s">
        <v>134</v>
      </c>
      <c r="B57" s="90">
        <v>19358</v>
      </c>
      <c r="C57" s="90">
        <v>40074</v>
      </c>
      <c r="D57" s="90">
        <v>29112</v>
      </c>
      <c r="E57" s="90">
        <v>24698</v>
      </c>
      <c r="F57" s="90">
        <v>25475</v>
      </c>
      <c r="G57" s="90">
        <v>28649</v>
      </c>
      <c r="H57" s="90">
        <v>32010</v>
      </c>
      <c r="I57" s="90">
        <v>26840</v>
      </c>
      <c r="J57" s="90">
        <v>27785</v>
      </c>
      <c r="K57" s="90">
        <v>26160</v>
      </c>
      <c r="L57" s="90">
        <v>27185</v>
      </c>
      <c r="M57" s="90">
        <v>37769</v>
      </c>
      <c r="N57" s="96"/>
      <c r="O57" s="96"/>
      <c r="P57" s="96"/>
    </row>
    <row r="58" spans="1:16" ht="12">
      <c r="A58" s="97"/>
      <c r="B58" s="113"/>
      <c r="N58" s="96"/>
      <c r="O58" s="96"/>
      <c r="P58" s="96"/>
    </row>
    <row r="59" spans="1:16" ht="12">
      <c r="A59" s="112" t="s">
        <v>148</v>
      </c>
      <c r="B59" s="113">
        <v>282</v>
      </c>
      <c r="C59" s="90">
        <v>670</v>
      </c>
      <c r="D59" s="90">
        <v>7212</v>
      </c>
      <c r="E59" s="114">
        <v>51</v>
      </c>
      <c r="F59" s="114">
        <v>5665</v>
      </c>
      <c r="G59" s="90">
        <v>115</v>
      </c>
      <c r="H59" s="90">
        <v>156</v>
      </c>
      <c r="I59" s="90">
        <v>49</v>
      </c>
      <c r="J59" s="90">
        <v>605</v>
      </c>
      <c r="K59" s="90">
        <v>59</v>
      </c>
      <c r="L59" s="90">
        <v>434</v>
      </c>
      <c r="M59" s="90">
        <v>3606</v>
      </c>
      <c r="N59" s="96"/>
      <c r="O59" s="96"/>
      <c r="P59" s="96"/>
    </row>
    <row r="60" spans="1:16" ht="12">
      <c r="A60" s="112" t="s">
        <v>149</v>
      </c>
      <c r="B60" s="113">
        <v>0</v>
      </c>
      <c r="C60" s="90">
        <v>0</v>
      </c>
      <c r="D60" s="90">
        <v>0</v>
      </c>
      <c r="E60" s="114">
        <v>0</v>
      </c>
      <c r="F60" s="114">
        <v>0</v>
      </c>
      <c r="G60" s="90">
        <v>0</v>
      </c>
      <c r="H60" s="90">
        <v>0</v>
      </c>
      <c r="I60" s="90">
        <v>0</v>
      </c>
      <c r="J60" s="90">
        <v>0</v>
      </c>
      <c r="K60" s="90">
        <v>0</v>
      </c>
      <c r="L60" s="90">
        <v>0</v>
      </c>
      <c r="M60" s="90">
        <v>0</v>
      </c>
      <c r="N60" s="96"/>
      <c r="O60" s="96"/>
      <c r="P60" s="96"/>
    </row>
    <row r="61" spans="1:16" ht="12">
      <c r="A61" s="112" t="s">
        <v>150</v>
      </c>
      <c r="B61" s="113">
        <v>374</v>
      </c>
      <c r="C61" s="90">
        <v>42335</v>
      </c>
      <c r="D61" s="90">
        <v>584</v>
      </c>
      <c r="E61" s="114">
        <v>42965</v>
      </c>
      <c r="F61" s="114">
        <v>646</v>
      </c>
      <c r="G61" s="90">
        <v>43660</v>
      </c>
      <c r="H61" s="90">
        <v>600</v>
      </c>
      <c r="I61" s="90">
        <v>44426</v>
      </c>
      <c r="J61" s="90">
        <v>561</v>
      </c>
      <c r="K61" s="90">
        <v>44696</v>
      </c>
      <c r="L61" s="90">
        <v>460</v>
      </c>
      <c r="M61" s="90">
        <v>45290</v>
      </c>
      <c r="N61" s="96"/>
      <c r="O61" s="96"/>
      <c r="P61" s="96"/>
    </row>
    <row r="62" spans="1:16" ht="12">
      <c r="A62" s="115" t="s">
        <v>151</v>
      </c>
      <c r="B62" s="116">
        <v>34050</v>
      </c>
      <c r="C62" s="107">
        <v>8546</v>
      </c>
      <c r="D62" s="107">
        <v>321129</v>
      </c>
      <c r="E62" s="107">
        <v>0</v>
      </c>
      <c r="F62" s="107">
        <v>0</v>
      </c>
      <c r="G62" s="107">
        <v>26982</v>
      </c>
      <c r="H62" s="107">
        <v>0</v>
      </c>
      <c r="I62" s="107">
        <v>0</v>
      </c>
      <c r="J62" s="107">
        <v>55887</v>
      </c>
      <c r="K62" s="107">
        <v>0</v>
      </c>
      <c r="L62" s="107">
        <v>91461</v>
      </c>
      <c r="M62" s="107">
        <v>0</v>
      </c>
      <c r="N62" s="96"/>
      <c r="O62" s="96"/>
      <c r="P62" s="96"/>
    </row>
    <row r="63" spans="1:16" ht="12">
      <c r="A63" s="117" t="s">
        <v>503</v>
      </c>
      <c r="B63" s="114"/>
      <c r="C63" s="118"/>
      <c r="D63" s="114"/>
      <c r="E63" s="114"/>
      <c r="F63" s="114"/>
      <c r="G63" s="114"/>
      <c r="H63" s="114"/>
      <c r="I63" s="114"/>
      <c r="J63" s="114"/>
      <c r="K63" s="114"/>
      <c r="L63" s="114"/>
      <c r="M63" s="114"/>
      <c r="N63" s="96"/>
      <c r="O63" s="96"/>
      <c r="P63" s="96"/>
    </row>
    <row r="64" ht="10.5">
      <c r="A64" s="92" t="s">
        <v>158</v>
      </c>
    </row>
    <row r="69" spans="1:3" ht="10.5">
      <c r="A69" s="119"/>
      <c r="B69" s="92"/>
      <c r="C69" s="92"/>
    </row>
  </sheetData>
  <printOptions/>
  <pageMargins left="0.49" right="0.32" top="0.87" bottom="0.75" header="0.5" footer="0.19"/>
  <pageSetup horizontalDpi="300" verticalDpi="300" orientation="portrait" paperSize="12"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Z138"/>
  <sheetViews>
    <sheetView workbookViewId="0" topLeftCell="A1">
      <selection activeCell="A5" sqref="A5"/>
    </sheetView>
  </sheetViews>
  <sheetFormatPr defaultColWidth="9.00390625" defaultRowHeight="13.5"/>
  <cols>
    <col min="1" max="1" width="10.25390625" style="126" customWidth="1"/>
    <col min="2" max="2" width="13.125" style="126" customWidth="1"/>
    <col min="3" max="3" width="13.50390625" style="126" customWidth="1"/>
    <col min="4" max="4" width="11.50390625" style="126" customWidth="1"/>
    <col min="5" max="5" width="12.625" style="126" customWidth="1"/>
    <col min="6" max="6" width="10.50390625" style="126" customWidth="1"/>
    <col min="7" max="7" width="11.75390625" style="126" customWidth="1"/>
    <col min="8" max="8" width="11.25390625" style="126" bestFit="1" customWidth="1"/>
    <col min="9" max="10" width="11.50390625" style="126" customWidth="1"/>
    <col min="11" max="11" width="11.75390625" style="126" customWidth="1"/>
    <col min="12" max="12" width="12.875" style="126" customWidth="1"/>
    <col min="13" max="13" width="9.375" style="126" customWidth="1"/>
    <col min="14" max="14" width="12.50390625" style="126" bestFit="1" customWidth="1"/>
    <col min="15" max="15" width="10.25390625" style="126" customWidth="1"/>
    <col min="16" max="16" width="11.625" style="126" bestFit="1" customWidth="1"/>
    <col min="17" max="19" width="11.50390625" style="126" customWidth="1"/>
    <col min="20" max="21" width="11.625" style="126" bestFit="1" customWidth="1"/>
    <col min="22" max="22" width="12.50390625" style="126" bestFit="1" customWidth="1"/>
    <col min="23" max="23" width="12.00390625" style="126" customWidth="1"/>
    <col min="24" max="24" width="13.25390625" style="126" customWidth="1"/>
    <col min="25" max="25" width="6.75390625" style="126" customWidth="1"/>
    <col min="26" max="26" width="11.25390625" style="126" customWidth="1"/>
    <col min="27" max="27" width="9.375" style="126" customWidth="1"/>
    <col min="28" max="16384" width="7.75390625" style="126" customWidth="1"/>
  </cols>
  <sheetData>
    <row r="1" spans="1:2" s="122" customFormat="1" ht="14.25">
      <c r="A1" s="120" t="s">
        <v>159</v>
      </c>
      <c r="B1" s="121"/>
    </row>
    <row r="2" spans="1:22" ht="11.25" thickBot="1">
      <c r="A2" s="123" t="s">
        <v>160</v>
      </c>
      <c r="B2" s="123"/>
      <c r="C2" s="123"/>
      <c r="D2" s="123"/>
      <c r="E2" s="123"/>
      <c r="F2" s="123"/>
      <c r="G2" s="123"/>
      <c r="H2" s="123"/>
      <c r="I2" s="123"/>
      <c r="J2" s="123"/>
      <c r="K2" s="124"/>
      <c r="L2" s="123"/>
      <c r="M2" s="123"/>
      <c r="N2" s="123"/>
      <c r="O2" s="123"/>
      <c r="P2" s="123"/>
      <c r="Q2" s="123"/>
      <c r="R2" s="123"/>
      <c r="S2" s="123"/>
      <c r="T2" s="123"/>
      <c r="U2" s="123"/>
      <c r="V2" s="125"/>
    </row>
    <row r="3" spans="1:24" ht="10.5">
      <c r="A3" s="127"/>
      <c r="B3" s="127"/>
      <c r="C3" s="127"/>
      <c r="D3" s="127"/>
      <c r="E3" s="127"/>
      <c r="F3" s="127" t="s">
        <v>161</v>
      </c>
      <c r="G3" s="127" t="s">
        <v>162</v>
      </c>
      <c r="H3" s="127" t="s">
        <v>163</v>
      </c>
      <c r="I3" s="127" t="s">
        <v>164</v>
      </c>
      <c r="J3" s="128" t="s">
        <v>165</v>
      </c>
      <c r="L3" s="127"/>
      <c r="M3" s="127" t="s">
        <v>166</v>
      </c>
      <c r="N3" s="127"/>
      <c r="O3" s="127" t="s">
        <v>167</v>
      </c>
      <c r="P3" s="127"/>
      <c r="Q3" s="127" t="s">
        <v>168</v>
      </c>
      <c r="R3" s="127"/>
      <c r="S3" s="127"/>
      <c r="T3" s="127"/>
      <c r="U3" s="127"/>
      <c r="V3" s="127"/>
      <c r="W3" s="129"/>
      <c r="X3" s="130"/>
    </row>
    <row r="4" spans="1:24" ht="10.5">
      <c r="A4" s="128" t="s">
        <v>95</v>
      </c>
      <c r="B4" s="128" t="s">
        <v>169</v>
      </c>
      <c r="C4" s="128" t="s">
        <v>170</v>
      </c>
      <c r="D4" s="127" t="s">
        <v>51</v>
      </c>
      <c r="E4" s="127" t="s">
        <v>55</v>
      </c>
      <c r="F4" s="127" t="s">
        <v>171</v>
      </c>
      <c r="G4" s="127"/>
      <c r="H4" s="127" t="s">
        <v>172</v>
      </c>
      <c r="I4" s="127" t="s">
        <v>173</v>
      </c>
      <c r="J4" s="127"/>
      <c r="K4" s="126" t="s">
        <v>53</v>
      </c>
      <c r="L4" s="127" t="s">
        <v>63</v>
      </c>
      <c r="M4" s="127" t="s">
        <v>174</v>
      </c>
      <c r="N4" s="127" t="s">
        <v>175</v>
      </c>
      <c r="O4" s="127" t="s">
        <v>176</v>
      </c>
      <c r="P4" s="127" t="s">
        <v>65</v>
      </c>
      <c r="Q4" s="127"/>
      <c r="R4" s="127" t="s">
        <v>177</v>
      </c>
      <c r="S4" s="127" t="s">
        <v>178</v>
      </c>
      <c r="T4" s="127" t="s">
        <v>179</v>
      </c>
      <c r="U4" s="127" t="s">
        <v>69</v>
      </c>
      <c r="V4" s="127" t="s">
        <v>71</v>
      </c>
      <c r="W4" s="127" t="s">
        <v>73</v>
      </c>
      <c r="X4" s="131" t="s">
        <v>180</v>
      </c>
    </row>
    <row r="5" spans="1:24" ht="10.5">
      <c r="A5" s="132"/>
      <c r="B5" s="132"/>
      <c r="C5" s="132"/>
      <c r="D5" s="132"/>
      <c r="E5" s="132"/>
      <c r="F5" s="132" t="s">
        <v>181</v>
      </c>
      <c r="G5" s="132" t="s">
        <v>182</v>
      </c>
      <c r="H5" s="132" t="s">
        <v>182</v>
      </c>
      <c r="I5" s="132" t="s">
        <v>183</v>
      </c>
      <c r="J5" s="133" t="s">
        <v>182</v>
      </c>
      <c r="K5" s="134"/>
      <c r="L5" s="132"/>
      <c r="M5" s="132" t="s">
        <v>182</v>
      </c>
      <c r="N5" s="132"/>
      <c r="O5" s="132" t="s">
        <v>182</v>
      </c>
      <c r="P5" s="132"/>
      <c r="Q5" s="132" t="s">
        <v>184</v>
      </c>
      <c r="R5" s="132"/>
      <c r="S5" s="132"/>
      <c r="T5" s="132"/>
      <c r="U5" s="132"/>
      <c r="V5" s="132"/>
      <c r="W5" s="132"/>
      <c r="X5" s="135"/>
    </row>
    <row r="6" spans="1:26" ht="10.5" hidden="1">
      <c r="A6" s="128" t="s">
        <v>185</v>
      </c>
      <c r="B6" s="136">
        <v>2207187615</v>
      </c>
      <c r="C6" s="136">
        <v>878155573</v>
      </c>
      <c r="D6" s="136">
        <v>37326636</v>
      </c>
      <c r="E6" s="136">
        <v>186290646</v>
      </c>
      <c r="F6" s="136">
        <v>5192505</v>
      </c>
      <c r="G6" s="136"/>
      <c r="H6" s="136">
        <v>558930</v>
      </c>
      <c r="I6" s="136">
        <v>22363293</v>
      </c>
      <c r="J6" s="136">
        <v>30388257</v>
      </c>
      <c r="K6" s="136">
        <v>219692305</v>
      </c>
      <c r="L6" s="136">
        <v>172174159</v>
      </c>
      <c r="M6" s="136">
        <v>149224</v>
      </c>
      <c r="N6" s="136">
        <v>68795302</v>
      </c>
      <c r="O6" s="136">
        <v>1771899</v>
      </c>
      <c r="P6" s="136">
        <v>74696920</v>
      </c>
      <c r="Q6" s="136">
        <v>30172338</v>
      </c>
      <c r="R6" s="136">
        <v>59903336</v>
      </c>
      <c r="S6" s="136">
        <v>10024198</v>
      </c>
      <c r="T6" s="136">
        <v>18783520</v>
      </c>
      <c r="U6" s="136">
        <v>96859004</v>
      </c>
      <c r="V6" s="136">
        <v>44982341</v>
      </c>
      <c r="W6" s="136">
        <v>248907229</v>
      </c>
      <c r="X6" s="136">
        <v>219692305</v>
      </c>
      <c r="Z6" s="137"/>
    </row>
    <row r="7" spans="1:26" ht="10.5" hidden="1">
      <c r="A7" s="128" t="s">
        <v>40</v>
      </c>
      <c r="B7" s="136">
        <v>2347363333</v>
      </c>
      <c r="C7" s="136">
        <v>915791439</v>
      </c>
      <c r="D7" s="136">
        <v>40297801</v>
      </c>
      <c r="E7" s="136">
        <v>223259015</v>
      </c>
      <c r="F7" s="136">
        <v>5530622</v>
      </c>
      <c r="G7" s="136"/>
      <c r="H7" s="136">
        <v>1120903</v>
      </c>
      <c r="I7" s="136">
        <v>21910098</v>
      </c>
      <c r="J7" s="136">
        <v>19390297</v>
      </c>
      <c r="K7" s="136">
        <v>264396271</v>
      </c>
      <c r="L7" s="136">
        <v>213049594</v>
      </c>
      <c r="M7" s="136">
        <v>152047</v>
      </c>
      <c r="N7" s="136">
        <v>69341853</v>
      </c>
      <c r="O7" s="136">
        <v>1644077</v>
      </c>
      <c r="P7" s="136">
        <v>58122103</v>
      </c>
      <c r="Q7" s="136">
        <v>28193339</v>
      </c>
      <c r="R7" s="136">
        <v>63683281</v>
      </c>
      <c r="S7" s="136">
        <v>10358406</v>
      </c>
      <c r="T7" s="136">
        <v>16572864</v>
      </c>
      <c r="U7" s="136">
        <v>103624561</v>
      </c>
      <c r="V7" s="136">
        <v>39359754</v>
      </c>
      <c r="W7" s="136">
        <v>251565008</v>
      </c>
      <c r="X7" s="136">
        <v>264396271</v>
      </c>
      <c r="Z7" s="137"/>
    </row>
    <row r="8" spans="1:26" ht="10.5" hidden="1">
      <c r="A8" s="128" t="s">
        <v>41</v>
      </c>
      <c r="B8" s="136">
        <v>2475768833</v>
      </c>
      <c r="C8" s="136">
        <v>924094401</v>
      </c>
      <c r="D8" s="136">
        <v>43044338</v>
      </c>
      <c r="E8" s="136">
        <v>207386525</v>
      </c>
      <c r="F8" s="136">
        <v>5496988</v>
      </c>
      <c r="G8" s="138" t="s">
        <v>186</v>
      </c>
      <c r="H8" s="136">
        <v>1138020</v>
      </c>
      <c r="I8" s="136">
        <v>20557095</v>
      </c>
      <c r="J8" s="136">
        <v>22932654</v>
      </c>
      <c r="K8" s="136">
        <v>298264737</v>
      </c>
      <c r="L8" s="136">
        <v>260936248</v>
      </c>
      <c r="M8" s="136">
        <v>145907</v>
      </c>
      <c r="N8" s="136">
        <v>74186339</v>
      </c>
      <c r="O8" s="136">
        <v>1636316</v>
      </c>
      <c r="P8" s="136">
        <v>59175717</v>
      </c>
      <c r="Q8" s="136">
        <v>34508321</v>
      </c>
      <c r="R8" s="136">
        <v>66656253</v>
      </c>
      <c r="S8" s="136">
        <v>10717224</v>
      </c>
      <c r="T8" s="136">
        <v>13863732</v>
      </c>
      <c r="U8" s="136">
        <v>130984611</v>
      </c>
      <c r="V8" s="136">
        <v>33674760</v>
      </c>
      <c r="W8" s="136">
        <v>266368647</v>
      </c>
      <c r="X8" s="136">
        <v>298264737</v>
      </c>
      <c r="Z8" s="137"/>
    </row>
    <row r="9" spans="1:26" ht="10.5">
      <c r="A9" s="128" t="s">
        <v>42</v>
      </c>
      <c r="B9" s="139">
        <v>3650977345</v>
      </c>
      <c r="C9" s="139">
        <v>834392017</v>
      </c>
      <c r="D9" s="139">
        <v>42922136</v>
      </c>
      <c r="E9" s="139">
        <v>261132802</v>
      </c>
      <c r="F9" s="140">
        <v>4434627</v>
      </c>
      <c r="G9" s="138" t="s">
        <v>186</v>
      </c>
      <c r="H9" s="140">
        <v>819658</v>
      </c>
      <c r="I9" s="139">
        <v>26518439</v>
      </c>
      <c r="J9" s="139">
        <v>22733735</v>
      </c>
      <c r="K9" s="141" t="s">
        <v>186</v>
      </c>
      <c r="L9" s="142">
        <v>622240319</v>
      </c>
      <c r="M9" s="140">
        <v>149746</v>
      </c>
      <c r="N9" s="139">
        <v>132029472</v>
      </c>
      <c r="O9" s="140">
        <v>1681834</v>
      </c>
      <c r="P9" s="139">
        <v>65403152</v>
      </c>
      <c r="Q9" s="139">
        <v>36339650</v>
      </c>
      <c r="R9" s="139">
        <v>60318452</v>
      </c>
      <c r="S9" s="139">
        <v>10636634</v>
      </c>
      <c r="T9" s="140">
        <v>16198182</v>
      </c>
      <c r="U9" s="140">
        <v>107223132</v>
      </c>
      <c r="V9" s="139">
        <v>73408081</v>
      </c>
      <c r="W9" s="139">
        <v>301537995</v>
      </c>
      <c r="X9" s="139">
        <v>1030857282</v>
      </c>
      <c r="Z9" s="137"/>
    </row>
    <row r="10" spans="1:26" ht="10.5">
      <c r="A10" s="128" t="s">
        <v>43</v>
      </c>
      <c r="B10" s="139">
        <v>3347984131</v>
      </c>
      <c r="C10" s="139">
        <v>915456225</v>
      </c>
      <c r="D10" s="139">
        <v>43786508</v>
      </c>
      <c r="E10" s="139">
        <v>321027191</v>
      </c>
      <c r="F10" s="140">
        <v>5065585</v>
      </c>
      <c r="G10" s="138" t="s">
        <v>186</v>
      </c>
      <c r="H10" s="140">
        <v>957117</v>
      </c>
      <c r="I10" s="139">
        <v>28789893</v>
      </c>
      <c r="J10" s="139">
        <v>12098664</v>
      </c>
      <c r="K10" s="138" t="s">
        <v>186</v>
      </c>
      <c r="L10" s="142">
        <v>554833603</v>
      </c>
      <c r="M10" s="140">
        <v>173442</v>
      </c>
      <c r="N10" s="139">
        <v>95538348</v>
      </c>
      <c r="O10" s="140">
        <v>1739185</v>
      </c>
      <c r="P10" s="139">
        <v>97405463</v>
      </c>
      <c r="Q10" s="139">
        <v>38832458</v>
      </c>
      <c r="R10" s="139">
        <v>70448192</v>
      </c>
      <c r="S10" s="139">
        <v>12469846</v>
      </c>
      <c r="T10" s="140">
        <v>13674359</v>
      </c>
      <c r="U10" s="140">
        <v>100303530</v>
      </c>
      <c r="V10" s="139">
        <v>96099050</v>
      </c>
      <c r="W10" s="139">
        <v>250105970</v>
      </c>
      <c r="X10" s="139">
        <v>689179502</v>
      </c>
      <c r="Z10" s="137"/>
    </row>
    <row r="11" spans="1:26" ht="10.5">
      <c r="A11" s="128" t="s">
        <v>44</v>
      </c>
      <c r="B11" s="139">
        <v>2867983726</v>
      </c>
      <c r="C11" s="139">
        <v>971750899</v>
      </c>
      <c r="D11" s="139">
        <v>26579013</v>
      </c>
      <c r="E11" s="139">
        <v>302152458</v>
      </c>
      <c r="F11" s="140">
        <v>5279674</v>
      </c>
      <c r="G11" s="140">
        <v>12098562</v>
      </c>
      <c r="H11" s="140">
        <v>2057693</v>
      </c>
      <c r="I11" s="139">
        <v>25207607</v>
      </c>
      <c r="J11" s="139">
        <v>9645469</v>
      </c>
      <c r="K11" s="138" t="s">
        <v>186</v>
      </c>
      <c r="L11" s="142">
        <v>399975228</v>
      </c>
      <c r="M11" s="140">
        <v>166803</v>
      </c>
      <c r="N11" s="139">
        <v>89327351</v>
      </c>
      <c r="O11" s="140">
        <v>1732627</v>
      </c>
      <c r="P11" s="139">
        <v>56940746</v>
      </c>
      <c r="Q11" s="139">
        <v>39299612</v>
      </c>
      <c r="R11" s="139">
        <v>72726358</v>
      </c>
      <c r="S11" s="139">
        <v>12155946</v>
      </c>
      <c r="T11" s="140">
        <v>12034026</v>
      </c>
      <c r="U11" s="140">
        <v>90945395</v>
      </c>
      <c r="V11" s="139">
        <v>123543613</v>
      </c>
      <c r="W11" s="139">
        <v>235261271</v>
      </c>
      <c r="X11" s="139">
        <v>379103375</v>
      </c>
      <c r="Z11" s="137"/>
    </row>
    <row r="12" spans="1:26" ht="10.5">
      <c r="A12" s="128" t="s">
        <v>45</v>
      </c>
      <c r="B12" s="139">
        <v>2731219130</v>
      </c>
      <c r="C12" s="139">
        <v>951752472</v>
      </c>
      <c r="D12" s="139">
        <v>17834008</v>
      </c>
      <c r="E12" s="139">
        <v>309307929</v>
      </c>
      <c r="F12" s="140">
        <v>5104139</v>
      </c>
      <c r="G12" s="140">
        <v>53462190</v>
      </c>
      <c r="H12" s="140">
        <v>2231034</v>
      </c>
      <c r="I12" s="139">
        <v>22520094</v>
      </c>
      <c r="J12" s="139">
        <v>7656977</v>
      </c>
      <c r="K12" s="138" t="s">
        <v>186</v>
      </c>
      <c r="L12" s="142">
        <v>344423759</v>
      </c>
      <c r="M12" s="140">
        <v>156108</v>
      </c>
      <c r="N12" s="139">
        <v>98210885</v>
      </c>
      <c r="O12" s="140">
        <v>1666435</v>
      </c>
      <c r="P12" s="139">
        <v>49590182</v>
      </c>
      <c r="Q12" s="139">
        <v>38407722</v>
      </c>
      <c r="R12" s="139">
        <v>74787355</v>
      </c>
      <c r="S12" s="139">
        <v>11892006</v>
      </c>
      <c r="T12" s="140">
        <v>8440150</v>
      </c>
      <c r="U12" s="140">
        <v>101693087</v>
      </c>
      <c r="V12" s="139">
        <v>86105457</v>
      </c>
      <c r="W12" s="139">
        <v>218493866</v>
      </c>
      <c r="X12" s="139">
        <v>327483275</v>
      </c>
      <c r="Z12" s="137"/>
    </row>
    <row r="13" spans="1:26" ht="10.5">
      <c r="A13" s="128" t="s">
        <v>46</v>
      </c>
      <c r="B13" s="139">
        <v>2740323411</v>
      </c>
      <c r="C13" s="139">
        <v>942523508</v>
      </c>
      <c r="D13" s="139">
        <v>18075134</v>
      </c>
      <c r="E13" s="139">
        <v>361347515</v>
      </c>
      <c r="F13" s="139">
        <v>4958431</v>
      </c>
      <c r="G13" s="139">
        <v>50363233</v>
      </c>
      <c r="H13" s="139">
        <v>2028987</v>
      </c>
      <c r="I13" s="139">
        <v>20793351</v>
      </c>
      <c r="J13" s="139">
        <v>8729948</v>
      </c>
      <c r="K13" s="139">
        <v>23756024</v>
      </c>
      <c r="L13" s="139">
        <v>348271053</v>
      </c>
      <c r="M13" s="139">
        <v>157670</v>
      </c>
      <c r="N13" s="139">
        <v>105542140</v>
      </c>
      <c r="O13" s="139">
        <v>1630569</v>
      </c>
      <c r="P13" s="139">
        <v>33065768</v>
      </c>
      <c r="Q13" s="139">
        <v>33770044</v>
      </c>
      <c r="R13" s="139">
        <v>76115096</v>
      </c>
      <c r="S13" s="139">
        <v>11043929</v>
      </c>
      <c r="T13" s="139">
        <v>11896452</v>
      </c>
      <c r="U13" s="139">
        <v>90834208</v>
      </c>
      <c r="V13" s="139">
        <v>79543900</v>
      </c>
      <c r="W13" s="139">
        <v>226885236</v>
      </c>
      <c r="X13" s="139">
        <v>288991215</v>
      </c>
      <c r="Z13" s="137"/>
    </row>
    <row r="14" spans="1:26" ht="10.5">
      <c r="A14" s="127"/>
      <c r="B14" s="139"/>
      <c r="C14" s="139"/>
      <c r="D14" s="139"/>
      <c r="E14" s="139"/>
      <c r="F14" s="140"/>
      <c r="G14" s="140"/>
      <c r="H14" s="140"/>
      <c r="I14" s="139"/>
      <c r="J14" s="139"/>
      <c r="K14" s="139"/>
      <c r="L14" s="142"/>
      <c r="M14" s="140"/>
      <c r="N14" s="139"/>
      <c r="O14" s="140"/>
      <c r="P14" s="139"/>
      <c r="Q14" s="139"/>
      <c r="R14" s="139"/>
      <c r="S14" s="139"/>
      <c r="T14" s="140"/>
      <c r="U14" s="140"/>
      <c r="V14" s="139"/>
      <c r="W14" s="139"/>
      <c r="X14" s="139"/>
      <c r="Z14" s="137"/>
    </row>
    <row r="15" spans="1:26" ht="10.5">
      <c r="A15" s="127" t="s">
        <v>187</v>
      </c>
      <c r="B15" s="139">
        <v>998952260</v>
      </c>
      <c r="C15" s="139">
        <v>286346366</v>
      </c>
      <c r="D15" s="139">
        <v>4734142</v>
      </c>
      <c r="E15" s="139">
        <v>114047520</v>
      </c>
      <c r="F15" s="140">
        <v>733770</v>
      </c>
      <c r="G15" s="140">
        <v>14612886</v>
      </c>
      <c r="H15" s="140">
        <v>1042542</v>
      </c>
      <c r="I15" s="139">
        <v>10816556</v>
      </c>
      <c r="J15" s="139">
        <v>2355809</v>
      </c>
      <c r="K15" s="139">
        <v>6681911</v>
      </c>
      <c r="L15" s="142">
        <v>143365702</v>
      </c>
      <c r="M15" s="140">
        <v>0</v>
      </c>
      <c r="N15" s="139">
        <v>22067040</v>
      </c>
      <c r="O15" s="140">
        <v>696981</v>
      </c>
      <c r="P15" s="139">
        <v>19307229</v>
      </c>
      <c r="Q15" s="139">
        <v>11149316</v>
      </c>
      <c r="R15" s="139">
        <v>37965057</v>
      </c>
      <c r="S15" s="139">
        <v>2986387</v>
      </c>
      <c r="T15" s="140">
        <v>1363377</v>
      </c>
      <c r="U15" s="140">
        <v>46640612</v>
      </c>
      <c r="V15" s="139">
        <v>30242921</v>
      </c>
      <c r="W15" s="139">
        <v>125893748</v>
      </c>
      <c r="X15" s="139">
        <v>115902388</v>
      </c>
      <c r="Z15" s="137"/>
    </row>
    <row r="16" spans="1:26" ht="10.5">
      <c r="A16" s="127"/>
      <c r="B16" s="139"/>
      <c r="C16" s="139"/>
      <c r="D16" s="139"/>
      <c r="E16" s="139"/>
      <c r="F16" s="140"/>
      <c r="G16" s="140"/>
      <c r="H16" s="140"/>
      <c r="I16" s="139"/>
      <c r="J16" s="139"/>
      <c r="K16" s="139"/>
      <c r="L16" s="142"/>
      <c r="M16" s="140"/>
      <c r="N16" s="139"/>
      <c r="O16" s="140"/>
      <c r="P16" s="139"/>
      <c r="Q16" s="139"/>
      <c r="R16" s="139"/>
      <c r="S16" s="139"/>
      <c r="T16" s="140"/>
      <c r="U16" s="140"/>
      <c r="V16" s="139"/>
      <c r="W16" s="139"/>
      <c r="X16" s="139"/>
      <c r="Z16" s="137"/>
    </row>
    <row r="17" spans="1:26" ht="10.5">
      <c r="A17" s="127" t="s">
        <v>188</v>
      </c>
      <c r="B17" s="139">
        <v>436390905</v>
      </c>
      <c r="C17" s="139">
        <v>190073041</v>
      </c>
      <c r="D17" s="139">
        <v>2020709</v>
      </c>
      <c r="E17" s="139">
        <v>19701029</v>
      </c>
      <c r="F17" s="139">
        <v>215025</v>
      </c>
      <c r="G17" s="139">
        <v>8620241</v>
      </c>
      <c r="H17" s="139">
        <v>115922</v>
      </c>
      <c r="I17" s="139">
        <v>1665919</v>
      </c>
      <c r="J17" s="139">
        <v>1902675</v>
      </c>
      <c r="K17" s="139">
        <v>5490609</v>
      </c>
      <c r="L17" s="139">
        <v>65830062</v>
      </c>
      <c r="M17" s="140">
        <v>0</v>
      </c>
      <c r="N17" s="139">
        <v>13808380</v>
      </c>
      <c r="O17" s="139">
        <v>210639</v>
      </c>
      <c r="P17" s="139">
        <v>3763479</v>
      </c>
      <c r="Q17" s="139">
        <v>2992042</v>
      </c>
      <c r="R17" s="139">
        <v>12184062</v>
      </c>
      <c r="S17" s="139">
        <v>1239579</v>
      </c>
      <c r="T17" s="139">
        <v>4305562</v>
      </c>
      <c r="U17" s="139">
        <v>15312298</v>
      </c>
      <c r="V17" s="139">
        <v>10679541</v>
      </c>
      <c r="W17" s="139">
        <v>35824391</v>
      </c>
      <c r="X17" s="139">
        <v>40435700</v>
      </c>
      <c r="Z17" s="137"/>
    </row>
    <row r="18" spans="1:26" ht="10.5">
      <c r="A18" s="127" t="s">
        <v>189</v>
      </c>
      <c r="B18" s="139">
        <v>211924651</v>
      </c>
      <c r="C18" s="139">
        <v>84721932</v>
      </c>
      <c r="D18" s="139">
        <v>994987</v>
      </c>
      <c r="E18" s="139">
        <v>13170608</v>
      </c>
      <c r="F18" s="140">
        <v>0</v>
      </c>
      <c r="G18" s="140">
        <v>4710825</v>
      </c>
      <c r="H18" s="140">
        <v>55401</v>
      </c>
      <c r="I18" s="139">
        <v>818628</v>
      </c>
      <c r="J18" s="139">
        <v>708913</v>
      </c>
      <c r="K18" s="139">
        <v>1802943</v>
      </c>
      <c r="L18" s="139">
        <v>33582303</v>
      </c>
      <c r="M18" s="140">
        <v>0</v>
      </c>
      <c r="N18" s="139">
        <v>6909043</v>
      </c>
      <c r="O18" s="140">
        <v>104213</v>
      </c>
      <c r="P18" s="139">
        <v>1326307</v>
      </c>
      <c r="Q18" s="139">
        <v>1569546</v>
      </c>
      <c r="R18" s="139">
        <v>5195699</v>
      </c>
      <c r="S18" s="139">
        <v>499521</v>
      </c>
      <c r="T18" s="140">
        <v>15998</v>
      </c>
      <c r="U18" s="140">
        <v>8366070</v>
      </c>
      <c r="V18" s="139">
        <v>4349010</v>
      </c>
      <c r="W18" s="139">
        <v>20846004</v>
      </c>
      <c r="X18" s="139">
        <v>22176700</v>
      </c>
      <c r="Z18" s="137"/>
    </row>
    <row r="19" spans="1:26" ht="10.5">
      <c r="A19" s="127" t="s">
        <v>190</v>
      </c>
      <c r="B19" s="139">
        <v>169225942</v>
      </c>
      <c r="C19" s="139">
        <v>82827527</v>
      </c>
      <c r="D19" s="139">
        <v>851180</v>
      </c>
      <c r="E19" s="139">
        <v>4671379</v>
      </c>
      <c r="F19" s="140">
        <v>208141</v>
      </c>
      <c r="G19" s="140">
        <v>3358437</v>
      </c>
      <c r="H19" s="140">
        <v>46087</v>
      </c>
      <c r="I19" s="139">
        <v>703127</v>
      </c>
      <c r="J19" s="139">
        <v>904120</v>
      </c>
      <c r="K19" s="139">
        <v>2702699</v>
      </c>
      <c r="L19" s="139">
        <v>23814522</v>
      </c>
      <c r="M19" s="140">
        <v>0</v>
      </c>
      <c r="N19" s="139">
        <v>5896909</v>
      </c>
      <c r="O19" s="140">
        <v>88847</v>
      </c>
      <c r="P19" s="139">
        <v>1821478</v>
      </c>
      <c r="Q19" s="139">
        <v>1185063</v>
      </c>
      <c r="R19" s="139">
        <v>5792193</v>
      </c>
      <c r="S19" s="139">
        <v>614498</v>
      </c>
      <c r="T19" s="140">
        <v>438890</v>
      </c>
      <c r="U19" s="140">
        <v>5013228</v>
      </c>
      <c r="V19" s="139">
        <v>4532546</v>
      </c>
      <c r="W19" s="139">
        <v>12814371</v>
      </c>
      <c r="X19" s="139">
        <v>10940700</v>
      </c>
      <c r="Z19" s="137"/>
    </row>
    <row r="20" spans="1:26" ht="10.5">
      <c r="A20" s="127" t="s">
        <v>191</v>
      </c>
      <c r="B20" s="139">
        <v>55240312</v>
      </c>
      <c r="C20" s="139">
        <v>22523582</v>
      </c>
      <c r="D20" s="139">
        <v>174542</v>
      </c>
      <c r="E20" s="139">
        <v>1859042</v>
      </c>
      <c r="F20" s="140">
        <v>6884</v>
      </c>
      <c r="G20" s="140">
        <v>550979</v>
      </c>
      <c r="H20" s="140">
        <v>14434</v>
      </c>
      <c r="I20" s="139">
        <v>144164</v>
      </c>
      <c r="J20" s="139">
        <v>289642</v>
      </c>
      <c r="K20" s="139">
        <v>984967</v>
      </c>
      <c r="L20" s="139">
        <v>8433237</v>
      </c>
      <c r="M20" s="140">
        <v>0</v>
      </c>
      <c r="N20" s="139">
        <v>1002428</v>
      </c>
      <c r="O20" s="140">
        <v>17579</v>
      </c>
      <c r="P20" s="139">
        <v>615694</v>
      </c>
      <c r="Q20" s="139">
        <v>237433</v>
      </c>
      <c r="R20" s="139">
        <v>1196170</v>
      </c>
      <c r="S20" s="139">
        <v>125560</v>
      </c>
      <c r="T20" s="140">
        <v>3850674</v>
      </c>
      <c r="U20" s="140">
        <v>1933000</v>
      </c>
      <c r="V20" s="139">
        <v>1797985</v>
      </c>
      <c r="W20" s="139">
        <v>2164016</v>
      </c>
      <c r="X20" s="139">
        <v>7318300</v>
      </c>
      <c r="Z20" s="137"/>
    </row>
    <row r="21" spans="1:26" ht="10.5">
      <c r="A21" s="127"/>
      <c r="B21" s="139"/>
      <c r="C21" s="139"/>
      <c r="D21" s="139"/>
      <c r="E21" s="139"/>
      <c r="F21" s="140"/>
      <c r="G21" s="140"/>
      <c r="H21" s="140"/>
      <c r="I21" s="139"/>
      <c r="J21" s="139"/>
      <c r="K21" s="139"/>
      <c r="L21" s="142"/>
      <c r="M21" s="140"/>
      <c r="N21" s="139"/>
      <c r="O21" s="140"/>
      <c r="P21" s="139"/>
      <c r="Q21" s="139"/>
      <c r="R21" s="139"/>
      <c r="S21" s="139"/>
      <c r="T21" s="140"/>
      <c r="U21" s="140"/>
      <c r="V21" s="139"/>
      <c r="W21" s="139"/>
      <c r="X21" s="139"/>
      <c r="Z21" s="137"/>
    </row>
    <row r="22" spans="1:26" ht="10.5">
      <c r="A22" s="127" t="s">
        <v>192</v>
      </c>
      <c r="B22" s="139">
        <v>252731053</v>
      </c>
      <c r="C22" s="139">
        <v>116386299</v>
      </c>
      <c r="D22" s="139">
        <v>2594250</v>
      </c>
      <c r="E22" s="139">
        <v>22001156</v>
      </c>
      <c r="F22" s="139">
        <v>953265</v>
      </c>
      <c r="G22" s="139">
        <v>5195732</v>
      </c>
      <c r="H22" s="139">
        <v>82713</v>
      </c>
      <c r="I22" s="139">
        <v>1327755</v>
      </c>
      <c r="J22" s="139">
        <v>1311568</v>
      </c>
      <c r="K22" s="139">
        <v>3692157</v>
      </c>
      <c r="L22" s="139">
        <v>28380635</v>
      </c>
      <c r="M22" s="139">
        <v>53365</v>
      </c>
      <c r="N22" s="139">
        <v>8464700</v>
      </c>
      <c r="O22" s="139">
        <v>141590</v>
      </c>
      <c r="P22" s="139">
        <v>1005861</v>
      </c>
      <c r="Q22" s="139">
        <v>1868920</v>
      </c>
      <c r="R22" s="139">
        <v>5035361</v>
      </c>
      <c r="S22" s="139">
        <v>1283894</v>
      </c>
      <c r="T22" s="139">
        <v>2540973</v>
      </c>
      <c r="U22" s="139">
        <v>9302534</v>
      </c>
      <c r="V22" s="139">
        <v>9927937</v>
      </c>
      <c r="W22" s="139">
        <v>11792023</v>
      </c>
      <c r="X22" s="139">
        <v>19388365</v>
      </c>
      <c r="Z22" s="137"/>
    </row>
    <row r="23" spans="1:26" ht="10.5">
      <c r="A23" s="127" t="s">
        <v>193</v>
      </c>
      <c r="B23" s="139">
        <v>68061569</v>
      </c>
      <c r="C23" s="139">
        <v>30688380</v>
      </c>
      <c r="D23" s="139">
        <v>1087504</v>
      </c>
      <c r="E23" s="139">
        <v>7188483</v>
      </c>
      <c r="F23" s="140">
        <v>0</v>
      </c>
      <c r="G23" s="140">
        <v>1678203</v>
      </c>
      <c r="H23" s="140">
        <v>17436</v>
      </c>
      <c r="I23" s="139">
        <v>319486</v>
      </c>
      <c r="J23" s="139">
        <v>299486</v>
      </c>
      <c r="K23" s="139">
        <v>793669</v>
      </c>
      <c r="L23" s="139">
        <v>7249008</v>
      </c>
      <c r="M23" s="140">
        <v>8544</v>
      </c>
      <c r="N23" s="139">
        <v>2137241</v>
      </c>
      <c r="O23" s="140">
        <v>42483</v>
      </c>
      <c r="P23" s="139">
        <v>384031</v>
      </c>
      <c r="Q23" s="139">
        <v>635121</v>
      </c>
      <c r="R23" s="139">
        <v>1643243</v>
      </c>
      <c r="S23" s="139">
        <v>163930</v>
      </c>
      <c r="T23" s="140">
        <v>9167</v>
      </c>
      <c r="U23" s="140">
        <v>3355890</v>
      </c>
      <c r="V23" s="139">
        <v>1790329</v>
      </c>
      <c r="W23" s="139">
        <v>3624335</v>
      </c>
      <c r="X23" s="139">
        <v>4945600</v>
      </c>
      <c r="Z23" s="137"/>
    </row>
    <row r="24" spans="1:26" ht="10.5">
      <c r="A24" s="127" t="s">
        <v>194</v>
      </c>
      <c r="B24" s="139">
        <v>83842255</v>
      </c>
      <c r="C24" s="139">
        <v>39845334</v>
      </c>
      <c r="D24" s="139">
        <v>445177</v>
      </c>
      <c r="E24" s="139">
        <v>2190928</v>
      </c>
      <c r="F24" s="140">
        <v>331402</v>
      </c>
      <c r="G24" s="140">
        <v>1508807</v>
      </c>
      <c r="H24" s="140">
        <v>57913</v>
      </c>
      <c r="I24" s="139">
        <v>367961</v>
      </c>
      <c r="J24" s="139">
        <v>473673</v>
      </c>
      <c r="K24" s="139">
        <v>1437563</v>
      </c>
      <c r="L24" s="139">
        <v>10698314</v>
      </c>
      <c r="M24" s="140">
        <v>21579</v>
      </c>
      <c r="N24" s="139">
        <v>2457725</v>
      </c>
      <c r="O24" s="140">
        <v>41169</v>
      </c>
      <c r="P24" s="139">
        <v>233765</v>
      </c>
      <c r="Q24" s="139">
        <v>496757</v>
      </c>
      <c r="R24" s="139">
        <v>1742244</v>
      </c>
      <c r="S24" s="139">
        <v>328656</v>
      </c>
      <c r="T24" s="140">
        <v>1665808</v>
      </c>
      <c r="U24" s="140">
        <v>3970628</v>
      </c>
      <c r="V24" s="139">
        <v>3540053</v>
      </c>
      <c r="W24" s="139">
        <v>5455199</v>
      </c>
      <c r="X24" s="139">
        <v>6531600</v>
      </c>
      <c r="Z24" s="137"/>
    </row>
    <row r="25" spans="1:26" ht="10.5">
      <c r="A25" s="127" t="s">
        <v>195</v>
      </c>
      <c r="B25" s="139">
        <v>47808555</v>
      </c>
      <c r="C25" s="139">
        <v>23551252</v>
      </c>
      <c r="D25" s="139">
        <v>649108</v>
      </c>
      <c r="E25" s="139">
        <v>5501984</v>
      </c>
      <c r="F25" s="140">
        <v>261641</v>
      </c>
      <c r="G25" s="140">
        <v>1053502</v>
      </c>
      <c r="H25" s="140">
        <v>2712</v>
      </c>
      <c r="I25" s="139">
        <v>299649</v>
      </c>
      <c r="J25" s="139">
        <v>317468</v>
      </c>
      <c r="K25" s="139">
        <v>847112</v>
      </c>
      <c r="L25" s="139">
        <v>4966114</v>
      </c>
      <c r="M25" s="140">
        <v>23242</v>
      </c>
      <c r="N25" s="139">
        <v>1919907</v>
      </c>
      <c r="O25" s="140">
        <v>32700</v>
      </c>
      <c r="P25" s="139">
        <v>136828</v>
      </c>
      <c r="Q25" s="139">
        <v>210605</v>
      </c>
      <c r="R25" s="139">
        <v>914996</v>
      </c>
      <c r="S25" s="139">
        <v>443376</v>
      </c>
      <c r="T25" s="140">
        <v>6542</v>
      </c>
      <c r="U25" s="140">
        <v>610700</v>
      </c>
      <c r="V25" s="139">
        <v>1371428</v>
      </c>
      <c r="W25" s="139">
        <v>1600789</v>
      </c>
      <c r="X25" s="139">
        <v>3086900</v>
      </c>
      <c r="Z25" s="137"/>
    </row>
    <row r="26" spans="1:26" ht="10.5">
      <c r="A26" s="127" t="s">
        <v>196</v>
      </c>
      <c r="B26" s="139">
        <v>41190275</v>
      </c>
      <c r="C26" s="139">
        <v>17955009</v>
      </c>
      <c r="D26" s="139">
        <v>309433</v>
      </c>
      <c r="E26" s="139">
        <v>4542199</v>
      </c>
      <c r="F26" s="140">
        <v>231491</v>
      </c>
      <c r="G26" s="140">
        <v>772183</v>
      </c>
      <c r="H26" s="140">
        <v>3996</v>
      </c>
      <c r="I26" s="139">
        <v>255583</v>
      </c>
      <c r="J26" s="139">
        <v>171120</v>
      </c>
      <c r="K26" s="139">
        <v>482482</v>
      </c>
      <c r="L26" s="139">
        <v>4407117</v>
      </c>
      <c r="M26" s="140">
        <v>0</v>
      </c>
      <c r="N26" s="139">
        <v>1575571</v>
      </c>
      <c r="O26" s="140">
        <v>20426</v>
      </c>
      <c r="P26" s="139">
        <v>195866</v>
      </c>
      <c r="Q26" s="139">
        <v>507905</v>
      </c>
      <c r="R26" s="139">
        <v>538978</v>
      </c>
      <c r="S26" s="139">
        <v>312840</v>
      </c>
      <c r="T26" s="140">
        <v>784389</v>
      </c>
      <c r="U26" s="140">
        <v>1008389</v>
      </c>
      <c r="V26" s="139">
        <v>2231804</v>
      </c>
      <c r="W26" s="139">
        <v>1000829</v>
      </c>
      <c r="X26" s="139">
        <v>3882665</v>
      </c>
      <c r="Z26" s="137"/>
    </row>
    <row r="27" spans="1:26" ht="10.5">
      <c r="A27" s="127" t="s">
        <v>197</v>
      </c>
      <c r="B27" s="139">
        <v>11828399</v>
      </c>
      <c r="C27" s="139">
        <v>4346324</v>
      </c>
      <c r="D27" s="139">
        <v>103028</v>
      </c>
      <c r="E27" s="139">
        <v>2577562</v>
      </c>
      <c r="F27" s="140">
        <v>128731</v>
      </c>
      <c r="G27" s="140">
        <v>183037</v>
      </c>
      <c r="H27" s="140">
        <v>656</v>
      </c>
      <c r="I27" s="139">
        <v>85076</v>
      </c>
      <c r="J27" s="139">
        <v>49821</v>
      </c>
      <c r="K27" s="139">
        <v>131331</v>
      </c>
      <c r="L27" s="139">
        <v>1060082</v>
      </c>
      <c r="M27" s="140">
        <v>0</v>
      </c>
      <c r="N27" s="139">
        <v>374256</v>
      </c>
      <c r="O27" s="140">
        <v>4812</v>
      </c>
      <c r="P27" s="139">
        <v>55371</v>
      </c>
      <c r="Q27" s="139">
        <v>18532</v>
      </c>
      <c r="R27" s="139">
        <v>195900</v>
      </c>
      <c r="S27" s="139">
        <v>35092</v>
      </c>
      <c r="T27" s="140">
        <v>75067</v>
      </c>
      <c r="U27" s="140">
        <v>356927</v>
      </c>
      <c r="V27" s="139">
        <v>994323</v>
      </c>
      <c r="W27" s="139">
        <v>110871</v>
      </c>
      <c r="X27" s="139">
        <v>941600</v>
      </c>
      <c r="Z27" s="137"/>
    </row>
    <row r="28" spans="1:26" ht="10.5">
      <c r="A28" s="127"/>
      <c r="B28" s="139"/>
      <c r="C28" s="139"/>
      <c r="D28" s="139"/>
      <c r="E28" s="139"/>
      <c r="F28" s="140"/>
      <c r="G28" s="140"/>
      <c r="H28" s="140"/>
      <c r="I28" s="139"/>
      <c r="J28" s="139"/>
      <c r="K28" s="139"/>
      <c r="L28" s="139"/>
      <c r="M28" s="140"/>
      <c r="N28" s="139"/>
      <c r="O28" s="140"/>
      <c r="P28" s="139"/>
      <c r="Q28" s="139"/>
      <c r="R28" s="139"/>
      <c r="S28" s="139"/>
      <c r="T28" s="140"/>
      <c r="U28" s="140"/>
      <c r="V28" s="139"/>
      <c r="W28" s="139"/>
      <c r="X28" s="139"/>
      <c r="Z28" s="137"/>
    </row>
    <row r="29" spans="1:26" ht="10.5">
      <c r="A29" s="127" t="s">
        <v>198</v>
      </c>
      <c r="B29" s="139">
        <v>234041405</v>
      </c>
      <c r="C29" s="139">
        <v>106908225</v>
      </c>
      <c r="D29" s="139">
        <v>1804836</v>
      </c>
      <c r="E29" s="139">
        <v>23431542</v>
      </c>
      <c r="F29" s="139">
        <v>52594</v>
      </c>
      <c r="G29" s="139">
        <v>6146892</v>
      </c>
      <c r="H29" s="139">
        <v>65848</v>
      </c>
      <c r="I29" s="139">
        <v>1382616</v>
      </c>
      <c r="J29" s="139">
        <v>1018065</v>
      </c>
      <c r="K29" s="139">
        <v>2636996</v>
      </c>
      <c r="L29" s="139">
        <v>28813024</v>
      </c>
      <c r="M29" s="140">
        <v>0</v>
      </c>
      <c r="N29" s="139">
        <v>9023962</v>
      </c>
      <c r="O29" s="139">
        <v>174560</v>
      </c>
      <c r="P29" s="139">
        <v>2774845</v>
      </c>
      <c r="Q29" s="139">
        <v>3612959</v>
      </c>
      <c r="R29" s="139">
        <v>3993643</v>
      </c>
      <c r="S29" s="139">
        <v>1531738</v>
      </c>
      <c r="T29" s="139">
        <v>993832</v>
      </c>
      <c r="U29" s="139">
        <v>4020915</v>
      </c>
      <c r="V29" s="139">
        <v>5494754</v>
      </c>
      <c r="W29" s="139">
        <v>9957559</v>
      </c>
      <c r="X29" s="139">
        <v>20202000</v>
      </c>
      <c r="Z29" s="137"/>
    </row>
    <row r="30" spans="1:26" ht="10.5">
      <c r="A30" s="127" t="s">
        <v>199</v>
      </c>
      <c r="B30" s="139">
        <v>96345455</v>
      </c>
      <c r="C30" s="139">
        <v>39464475</v>
      </c>
      <c r="D30" s="139">
        <v>556599</v>
      </c>
      <c r="E30" s="139">
        <v>11851229</v>
      </c>
      <c r="F30" s="140">
        <v>8048</v>
      </c>
      <c r="G30" s="140">
        <v>2435169</v>
      </c>
      <c r="H30" s="140">
        <v>36935</v>
      </c>
      <c r="I30" s="139">
        <v>459925</v>
      </c>
      <c r="J30" s="139">
        <v>415943</v>
      </c>
      <c r="K30" s="139">
        <v>1106681</v>
      </c>
      <c r="L30" s="139">
        <v>13084871</v>
      </c>
      <c r="M30" s="140">
        <v>0</v>
      </c>
      <c r="N30" s="139">
        <v>3478662</v>
      </c>
      <c r="O30" s="140">
        <v>68999</v>
      </c>
      <c r="P30" s="139">
        <v>2293012</v>
      </c>
      <c r="Q30" s="139">
        <v>1002134</v>
      </c>
      <c r="R30" s="139">
        <v>2252592</v>
      </c>
      <c r="S30" s="139">
        <v>718963</v>
      </c>
      <c r="T30" s="140">
        <v>493528</v>
      </c>
      <c r="U30" s="140">
        <v>515109</v>
      </c>
      <c r="V30" s="139">
        <v>3435296</v>
      </c>
      <c r="W30" s="139">
        <v>3554685</v>
      </c>
      <c r="X30" s="139">
        <v>9112600</v>
      </c>
      <c r="Z30" s="137"/>
    </row>
    <row r="31" spans="1:26" ht="10.5">
      <c r="A31" s="127" t="s">
        <v>200</v>
      </c>
      <c r="B31" s="139">
        <v>79263344</v>
      </c>
      <c r="C31" s="139">
        <v>38786630</v>
      </c>
      <c r="D31" s="139">
        <v>773767</v>
      </c>
      <c r="E31" s="139">
        <v>7094701</v>
      </c>
      <c r="F31" s="140">
        <v>41355</v>
      </c>
      <c r="G31" s="140">
        <v>2206198</v>
      </c>
      <c r="H31" s="140">
        <v>23043</v>
      </c>
      <c r="I31" s="139">
        <v>545445</v>
      </c>
      <c r="J31" s="139">
        <v>375929</v>
      </c>
      <c r="K31" s="139">
        <v>950839</v>
      </c>
      <c r="L31" s="139">
        <v>10195441</v>
      </c>
      <c r="M31" s="140">
        <v>0</v>
      </c>
      <c r="N31" s="139">
        <v>3230197</v>
      </c>
      <c r="O31" s="140">
        <v>68269</v>
      </c>
      <c r="P31" s="139">
        <v>144566</v>
      </c>
      <c r="Q31" s="139">
        <v>1697557</v>
      </c>
      <c r="R31" s="139">
        <v>989125</v>
      </c>
      <c r="S31" s="139">
        <v>619163</v>
      </c>
      <c r="T31" s="140">
        <v>349957</v>
      </c>
      <c r="U31" s="140">
        <v>568671</v>
      </c>
      <c r="V31" s="139">
        <v>761110</v>
      </c>
      <c r="W31" s="139">
        <v>3890381</v>
      </c>
      <c r="X31" s="139">
        <v>5951000</v>
      </c>
      <c r="Z31" s="137"/>
    </row>
    <row r="32" spans="1:26" ht="10.5">
      <c r="A32" s="127" t="s">
        <v>201</v>
      </c>
      <c r="B32" s="139">
        <v>33566082</v>
      </c>
      <c r="C32" s="139">
        <v>18342809</v>
      </c>
      <c r="D32" s="139">
        <v>253331</v>
      </c>
      <c r="E32" s="139">
        <v>1222398</v>
      </c>
      <c r="F32" s="140">
        <v>0</v>
      </c>
      <c r="G32" s="140">
        <v>923129</v>
      </c>
      <c r="H32" s="140">
        <v>4672</v>
      </c>
      <c r="I32" s="139">
        <v>207497</v>
      </c>
      <c r="J32" s="139">
        <v>135915</v>
      </c>
      <c r="K32" s="139">
        <v>361116</v>
      </c>
      <c r="L32" s="139">
        <v>3426793</v>
      </c>
      <c r="M32" s="140">
        <v>0</v>
      </c>
      <c r="N32" s="139">
        <v>1136753</v>
      </c>
      <c r="O32" s="140">
        <v>22684</v>
      </c>
      <c r="P32" s="139">
        <v>202995</v>
      </c>
      <c r="Q32" s="139">
        <v>454428</v>
      </c>
      <c r="R32" s="139">
        <v>538973</v>
      </c>
      <c r="S32" s="139">
        <v>136900</v>
      </c>
      <c r="T32" s="140">
        <v>148917</v>
      </c>
      <c r="U32" s="140">
        <v>858442</v>
      </c>
      <c r="V32" s="139">
        <v>654223</v>
      </c>
      <c r="W32" s="139">
        <v>1808207</v>
      </c>
      <c r="X32" s="139">
        <v>2725900</v>
      </c>
      <c r="Z32" s="137"/>
    </row>
    <row r="33" spans="1:26" ht="10.5">
      <c r="A33" s="127" t="s">
        <v>202</v>
      </c>
      <c r="B33" s="139">
        <v>11700859</v>
      </c>
      <c r="C33" s="139">
        <v>4411742</v>
      </c>
      <c r="D33" s="139">
        <v>120677</v>
      </c>
      <c r="E33" s="139">
        <v>2215485</v>
      </c>
      <c r="F33" s="140">
        <v>3191</v>
      </c>
      <c r="G33" s="140">
        <v>287427</v>
      </c>
      <c r="H33" s="140">
        <v>145</v>
      </c>
      <c r="I33" s="139">
        <v>99751</v>
      </c>
      <c r="J33" s="139">
        <v>45001</v>
      </c>
      <c r="K33" s="139">
        <v>104910</v>
      </c>
      <c r="L33" s="139">
        <v>1100513</v>
      </c>
      <c r="M33" s="140">
        <v>0</v>
      </c>
      <c r="N33" s="139">
        <v>699670</v>
      </c>
      <c r="O33" s="140">
        <v>6240</v>
      </c>
      <c r="P33" s="139">
        <v>17500</v>
      </c>
      <c r="Q33" s="139">
        <v>270367</v>
      </c>
      <c r="R33" s="139">
        <v>73777</v>
      </c>
      <c r="S33" s="139">
        <v>24965</v>
      </c>
      <c r="T33" s="140">
        <v>0</v>
      </c>
      <c r="U33" s="140">
        <v>1035972</v>
      </c>
      <c r="V33" s="139">
        <v>254577</v>
      </c>
      <c r="W33" s="139">
        <v>328049</v>
      </c>
      <c r="X33" s="139">
        <v>600900</v>
      </c>
      <c r="Z33" s="137"/>
    </row>
    <row r="34" spans="1:26" ht="10.5">
      <c r="A34" s="127" t="s">
        <v>203</v>
      </c>
      <c r="B34" s="139">
        <v>13165665</v>
      </c>
      <c r="C34" s="139">
        <v>5902569</v>
      </c>
      <c r="D34" s="139">
        <v>100462</v>
      </c>
      <c r="E34" s="139">
        <v>1047729</v>
      </c>
      <c r="F34" s="140">
        <v>0</v>
      </c>
      <c r="G34" s="140">
        <v>294969</v>
      </c>
      <c r="H34" s="140">
        <v>1053</v>
      </c>
      <c r="I34" s="139">
        <v>69998</v>
      </c>
      <c r="J34" s="139">
        <v>45277</v>
      </c>
      <c r="K34" s="139">
        <v>113450</v>
      </c>
      <c r="L34" s="139">
        <v>1005406</v>
      </c>
      <c r="M34" s="140">
        <v>0</v>
      </c>
      <c r="N34" s="139">
        <v>478680</v>
      </c>
      <c r="O34" s="140">
        <v>8368</v>
      </c>
      <c r="P34" s="139">
        <v>116772</v>
      </c>
      <c r="Q34" s="139">
        <v>188473</v>
      </c>
      <c r="R34" s="139">
        <v>139176</v>
      </c>
      <c r="S34" s="139">
        <v>31747</v>
      </c>
      <c r="T34" s="140">
        <v>1430</v>
      </c>
      <c r="U34" s="140">
        <v>1042721</v>
      </c>
      <c r="V34" s="139">
        <v>389548</v>
      </c>
      <c r="W34" s="139">
        <v>376237</v>
      </c>
      <c r="X34" s="139">
        <v>1811600</v>
      </c>
      <c r="Z34" s="137"/>
    </row>
    <row r="35" spans="1:26" ht="10.5">
      <c r="A35" s="127"/>
      <c r="Z35" s="137"/>
    </row>
    <row r="36" spans="1:26" ht="10.5">
      <c r="A36" s="127" t="s">
        <v>204</v>
      </c>
      <c r="B36" s="139">
        <v>137197005</v>
      </c>
      <c r="C36" s="139">
        <v>42192150</v>
      </c>
      <c r="D36" s="139">
        <v>1254689</v>
      </c>
      <c r="E36" s="139">
        <v>27346213</v>
      </c>
      <c r="F36" s="139">
        <v>1934502</v>
      </c>
      <c r="G36" s="139">
        <v>2755753</v>
      </c>
      <c r="H36" s="139">
        <v>25666</v>
      </c>
      <c r="I36" s="139">
        <v>1036809</v>
      </c>
      <c r="J36" s="139">
        <v>402216</v>
      </c>
      <c r="K36" s="139">
        <v>996579</v>
      </c>
      <c r="L36" s="139">
        <v>13950069</v>
      </c>
      <c r="M36" s="139">
        <v>99415</v>
      </c>
      <c r="N36" s="139">
        <v>8017792</v>
      </c>
      <c r="O36" s="139">
        <v>68785</v>
      </c>
      <c r="P36" s="139">
        <v>760807</v>
      </c>
      <c r="Q36" s="139">
        <v>3264419</v>
      </c>
      <c r="R36" s="139">
        <v>2514750</v>
      </c>
      <c r="S36" s="139">
        <v>931956</v>
      </c>
      <c r="T36" s="139">
        <v>615046</v>
      </c>
      <c r="U36" s="139">
        <v>3046514</v>
      </c>
      <c r="V36" s="139">
        <v>3335596</v>
      </c>
      <c r="W36" s="139">
        <v>9309479</v>
      </c>
      <c r="X36" s="139">
        <v>13337800</v>
      </c>
      <c r="Z36" s="137"/>
    </row>
    <row r="37" spans="1:26" ht="10.5">
      <c r="A37" s="127" t="s">
        <v>205</v>
      </c>
      <c r="B37" s="139">
        <v>17613353</v>
      </c>
      <c r="C37" s="139">
        <v>5606146</v>
      </c>
      <c r="D37" s="139">
        <v>129286</v>
      </c>
      <c r="E37" s="139">
        <v>3419401</v>
      </c>
      <c r="F37" s="140">
        <v>108848</v>
      </c>
      <c r="G37" s="140">
        <v>368251</v>
      </c>
      <c r="H37" s="140">
        <v>5940</v>
      </c>
      <c r="I37" s="139">
        <v>106832</v>
      </c>
      <c r="J37" s="139">
        <v>48877</v>
      </c>
      <c r="K37" s="139">
        <v>122666</v>
      </c>
      <c r="L37" s="139">
        <v>2143473</v>
      </c>
      <c r="M37" s="140">
        <v>0</v>
      </c>
      <c r="N37" s="139">
        <v>645900</v>
      </c>
      <c r="O37" s="140">
        <v>9821</v>
      </c>
      <c r="P37" s="139">
        <v>186339</v>
      </c>
      <c r="Q37" s="139">
        <v>401107</v>
      </c>
      <c r="R37" s="139">
        <v>278026</v>
      </c>
      <c r="S37" s="139">
        <v>184307</v>
      </c>
      <c r="T37" s="140">
        <v>2525</v>
      </c>
      <c r="U37" s="140">
        <v>68882</v>
      </c>
      <c r="V37" s="139">
        <v>456572</v>
      </c>
      <c r="W37" s="139">
        <v>2048054</v>
      </c>
      <c r="X37" s="139">
        <v>1272100</v>
      </c>
      <c r="Z37" s="137"/>
    </row>
    <row r="38" spans="1:26" ht="10.5">
      <c r="A38" s="127" t="s">
        <v>206</v>
      </c>
      <c r="B38" s="139">
        <v>29853672</v>
      </c>
      <c r="C38" s="139">
        <v>11001175</v>
      </c>
      <c r="D38" s="139">
        <v>247758</v>
      </c>
      <c r="E38" s="139">
        <v>4296726</v>
      </c>
      <c r="F38" s="140">
        <v>454591</v>
      </c>
      <c r="G38" s="140">
        <v>695619</v>
      </c>
      <c r="H38" s="140">
        <v>8275</v>
      </c>
      <c r="I38" s="139">
        <v>204722</v>
      </c>
      <c r="J38" s="139">
        <v>123592</v>
      </c>
      <c r="K38" s="139">
        <v>292984</v>
      </c>
      <c r="L38" s="139">
        <v>3455375</v>
      </c>
      <c r="M38" s="140">
        <v>0</v>
      </c>
      <c r="N38" s="139">
        <v>1519905</v>
      </c>
      <c r="O38" s="140">
        <v>19205</v>
      </c>
      <c r="P38" s="139">
        <v>131752</v>
      </c>
      <c r="Q38" s="139">
        <v>776317</v>
      </c>
      <c r="R38" s="139">
        <v>308251</v>
      </c>
      <c r="S38" s="139">
        <v>127278</v>
      </c>
      <c r="T38" s="140">
        <v>35785</v>
      </c>
      <c r="U38" s="140">
        <v>496922</v>
      </c>
      <c r="V38" s="139">
        <v>862686</v>
      </c>
      <c r="W38" s="139">
        <v>908754</v>
      </c>
      <c r="X38" s="139">
        <v>3886000</v>
      </c>
      <c r="Z38" s="137"/>
    </row>
    <row r="39" spans="1:26" ht="10.5">
      <c r="A39" s="127" t="s">
        <v>207</v>
      </c>
      <c r="B39" s="139">
        <v>21471529</v>
      </c>
      <c r="C39" s="139">
        <v>7131024</v>
      </c>
      <c r="D39" s="139">
        <v>202831</v>
      </c>
      <c r="E39" s="139">
        <v>3491732</v>
      </c>
      <c r="F39" s="140">
        <v>231066</v>
      </c>
      <c r="G39" s="140">
        <v>428662</v>
      </c>
      <c r="H39" s="140">
        <v>1247</v>
      </c>
      <c r="I39" s="139">
        <v>167537</v>
      </c>
      <c r="J39" s="139">
        <v>63977</v>
      </c>
      <c r="K39" s="139">
        <v>161057</v>
      </c>
      <c r="L39" s="139">
        <v>2187519</v>
      </c>
      <c r="M39" s="140">
        <v>52629</v>
      </c>
      <c r="N39" s="139">
        <v>1236105</v>
      </c>
      <c r="O39" s="140">
        <v>13197</v>
      </c>
      <c r="P39" s="139">
        <v>66936</v>
      </c>
      <c r="Q39" s="139">
        <v>545429</v>
      </c>
      <c r="R39" s="139">
        <v>181069</v>
      </c>
      <c r="S39" s="139">
        <v>135304</v>
      </c>
      <c r="T39" s="140">
        <v>2030</v>
      </c>
      <c r="U39" s="140">
        <v>44084</v>
      </c>
      <c r="V39" s="139">
        <v>803435</v>
      </c>
      <c r="W39" s="139">
        <v>2864759</v>
      </c>
      <c r="X39" s="139">
        <v>1459900</v>
      </c>
      <c r="Z39" s="137"/>
    </row>
    <row r="40" spans="1:26" ht="10.5">
      <c r="A40" s="127" t="s">
        <v>208</v>
      </c>
      <c r="B40" s="139">
        <v>23565435</v>
      </c>
      <c r="C40" s="139">
        <v>6697975</v>
      </c>
      <c r="D40" s="139">
        <v>215873</v>
      </c>
      <c r="E40" s="139">
        <v>4645310</v>
      </c>
      <c r="F40" s="140">
        <v>132623</v>
      </c>
      <c r="G40" s="140">
        <v>489011</v>
      </c>
      <c r="H40" s="140">
        <v>1929</v>
      </c>
      <c r="I40" s="139">
        <v>178400</v>
      </c>
      <c r="J40" s="139">
        <v>67147</v>
      </c>
      <c r="K40" s="139">
        <v>169853</v>
      </c>
      <c r="L40" s="139">
        <v>2809995</v>
      </c>
      <c r="M40" s="140">
        <v>29018</v>
      </c>
      <c r="N40" s="139">
        <v>1032250</v>
      </c>
      <c r="O40" s="140">
        <v>6948</v>
      </c>
      <c r="P40" s="139">
        <v>27368</v>
      </c>
      <c r="Q40" s="139">
        <v>537297</v>
      </c>
      <c r="R40" s="139">
        <v>379117</v>
      </c>
      <c r="S40" s="139">
        <v>338258</v>
      </c>
      <c r="T40" s="140">
        <v>74765</v>
      </c>
      <c r="U40" s="140">
        <v>118489</v>
      </c>
      <c r="V40" s="139">
        <v>403328</v>
      </c>
      <c r="W40" s="139">
        <v>2485781</v>
      </c>
      <c r="X40" s="139">
        <v>2724700</v>
      </c>
      <c r="Z40" s="137"/>
    </row>
    <row r="41" spans="1:26" ht="10.5">
      <c r="A41" s="127" t="s">
        <v>209</v>
      </c>
      <c r="B41" s="139">
        <v>6844974</v>
      </c>
      <c r="C41" s="139">
        <v>1417539</v>
      </c>
      <c r="D41" s="139">
        <v>51032</v>
      </c>
      <c r="E41" s="139">
        <v>1158628</v>
      </c>
      <c r="F41" s="140">
        <v>384524</v>
      </c>
      <c r="G41" s="140">
        <v>72028</v>
      </c>
      <c r="H41" s="140">
        <v>468</v>
      </c>
      <c r="I41" s="139">
        <v>42183</v>
      </c>
      <c r="J41" s="139">
        <v>10559</v>
      </c>
      <c r="K41" s="139">
        <v>25303</v>
      </c>
      <c r="L41" s="139">
        <v>401009</v>
      </c>
      <c r="M41" s="140">
        <v>0</v>
      </c>
      <c r="N41" s="139">
        <v>448321</v>
      </c>
      <c r="O41" s="140">
        <v>2241</v>
      </c>
      <c r="P41" s="139">
        <v>22507</v>
      </c>
      <c r="Q41" s="139">
        <v>105669</v>
      </c>
      <c r="R41" s="139">
        <v>47985</v>
      </c>
      <c r="S41" s="139">
        <v>74586</v>
      </c>
      <c r="T41" s="140">
        <v>60059</v>
      </c>
      <c r="U41" s="140">
        <v>792090</v>
      </c>
      <c r="V41" s="139">
        <v>104820</v>
      </c>
      <c r="W41" s="139">
        <v>149623</v>
      </c>
      <c r="X41" s="139">
        <v>1473800</v>
      </c>
      <c r="Z41" s="137"/>
    </row>
    <row r="42" spans="1:26" ht="10.5">
      <c r="A42" s="127" t="s">
        <v>210</v>
      </c>
      <c r="B42" s="139">
        <v>9705600</v>
      </c>
      <c r="C42" s="139">
        <v>3918569</v>
      </c>
      <c r="D42" s="139">
        <v>108659</v>
      </c>
      <c r="E42" s="139">
        <v>1486108</v>
      </c>
      <c r="F42" s="140">
        <v>193900</v>
      </c>
      <c r="G42" s="140">
        <v>232604</v>
      </c>
      <c r="H42" s="140">
        <v>3344</v>
      </c>
      <c r="I42" s="139">
        <v>89779</v>
      </c>
      <c r="J42" s="139">
        <v>29814</v>
      </c>
      <c r="K42" s="139">
        <v>78442</v>
      </c>
      <c r="L42" s="139">
        <v>872514</v>
      </c>
      <c r="M42" s="140">
        <v>0</v>
      </c>
      <c r="N42" s="139">
        <v>853873</v>
      </c>
      <c r="O42" s="140">
        <v>5071</v>
      </c>
      <c r="P42" s="139">
        <v>143131</v>
      </c>
      <c r="Q42" s="139">
        <v>311649</v>
      </c>
      <c r="R42" s="139">
        <v>205407</v>
      </c>
      <c r="S42" s="139">
        <v>28863</v>
      </c>
      <c r="T42" s="140">
        <v>5967</v>
      </c>
      <c r="U42" s="140">
        <v>0</v>
      </c>
      <c r="V42" s="139">
        <v>142666</v>
      </c>
      <c r="W42" s="139">
        <v>308740</v>
      </c>
      <c r="X42" s="139">
        <v>686500</v>
      </c>
      <c r="Z42" s="137"/>
    </row>
    <row r="43" spans="1:26" ht="10.5">
      <c r="A43" s="127" t="s">
        <v>211</v>
      </c>
      <c r="B43" s="139">
        <v>5091199</v>
      </c>
      <c r="C43" s="139">
        <v>2074823</v>
      </c>
      <c r="D43" s="139">
        <v>43842</v>
      </c>
      <c r="E43" s="139">
        <v>1058726</v>
      </c>
      <c r="F43" s="140">
        <v>0</v>
      </c>
      <c r="G43" s="140">
        <v>111713</v>
      </c>
      <c r="H43" s="140">
        <v>1246</v>
      </c>
      <c r="I43" s="139">
        <v>36223</v>
      </c>
      <c r="J43" s="139">
        <v>15846</v>
      </c>
      <c r="K43" s="139">
        <v>42574</v>
      </c>
      <c r="L43" s="139">
        <v>388038</v>
      </c>
      <c r="M43" s="140">
        <v>17768</v>
      </c>
      <c r="N43" s="139">
        <v>248508</v>
      </c>
      <c r="O43" s="140">
        <v>2679</v>
      </c>
      <c r="P43" s="139">
        <v>27658</v>
      </c>
      <c r="Q43" s="139">
        <v>162229</v>
      </c>
      <c r="R43" s="139">
        <v>59332</v>
      </c>
      <c r="S43" s="139">
        <v>5454</v>
      </c>
      <c r="T43" s="140">
        <v>0</v>
      </c>
      <c r="U43" s="140">
        <v>15636</v>
      </c>
      <c r="V43" s="139">
        <v>133105</v>
      </c>
      <c r="W43" s="139">
        <v>70199</v>
      </c>
      <c r="X43" s="139">
        <v>575600</v>
      </c>
      <c r="Z43" s="137"/>
    </row>
    <row r="44" spans="1:26" ht="10.5">
      <c r="A44" s="127" t="s">
        <v>212</v>
      </c>
      <c r="B44" s="139">
        <v>5112863</v>
      </c>
      <c r="C44" s="139">
        <v>1503481</v>
      </c>
      <c r="D44" s="139">
        <v>41879</v>
      </c>
      <c r="E44" s="139">
        <v>680301</v>
      </c>
      <c r="F44" s="140">
        <v>369881</v>
      </c>
      <c r="G44" s="140">
        <v>76566</v>
      </c>
      <c r="H44" s="140">
        <v>1011</v>
      </c>
      <c r="I44" s="139">
        <v>34613</v>
      </c>
      <c r="J44" s="139">
        <v>9574</v>
      </c>
      <c r="K44" s="139">
        <v>23348</v>
      </c>
      <c r="L44" s="139">
        <v>298601</v>
      </c>
      <c r="M44" s="140">
        <v>0</v>
      </c>
      <c r="N44" s="139">
        <v>489546</v>
      </c>
      <c r="O44" s="140">
        <v>1578</v>
      </c>
      <c r="P44" s="139">
        <v>3311</v>
      </c>
      <c r="Q44" s="139">
        <v>96977</v>
      </c>
      <c r="R44" s="139">
        <v>394541</v>
      </c>
      <c r="S44" s="139">
        <v>21633</v>
      </c>
      <c r="T44" s="140">
        <v>272231</v>
      </c>
      <c r="U44" s="140">
        <v>590700</v>
      </c>
      <c r="V44" s="139">
        <v>42451</v>
      </c>
      <c r="W44" s="139">
        <v>49440</v>
      </c>
      <c r="X44" s="139">
        <v>111200</v>
      </c>
      <c r="Z44" s="137"/>
    </row>
    <row r="45" spans="1:26" ht="10.5">
      <c r="A45" s="127" t="s">
        <v>213</v>
      </c>
      <c r="B45" s="139">
        <v>5159847</v>
      </c>
      <c r="C45" s="139">
        <v>1132453</v>
      </c>
      <c r="D45" s="139">
        <v>67254</v>
      </c>
      <c r="E45" s="139">
        <v>1840526</v>
      </c>
      <c r="F45" s="140">
        <v>27284</v>
      </c>
      <c r="G45" s="140">
        <v>106245</v>
      </c>
      <c r="H45" s="140">
        <v>350</v>
      </c>
      <c r="I45" s="139">
        <v>55577</v>
      </c>
      <c r="J45" s="139">
        <v>12741</v>
      </c>
      <c r="K45" s="139">
        <v>30788</v>
      </c>
      <c r="L45" s="139">
        <v>507979</v>
      </c>
      <c r="M45" s="140">
        <v>0</v>
      </c>
      <c r="N45" s="139">
        <v>425607</v>
      </c>
      <c r="O45" s="140">
        <v>2853</v>
      </c>
      <c r="P45" s="139">
        <v>45301</v>
      </c>
      <c r="Q45" s="139">
        <v>183866</v>
      </c>
      <c r="R45" s="139">
        <v>50532</v>
      </c>
      <c r="S45" s="139">
        <v>4770</v>
      </c>
      <c r="T45" s="140">
        <v>79076</v>
      </c>
      <c r="U45" s="140">
        <v>72846</v>
      </c>
      <c r="V45" s="139">
        <v>151418</v>
      </c>
      <c r="W45" s="139">
        <v>106481</v>
      </c>
      <c r="X45" s="139">
        <v>255900</v>
      </c>
      <c r="Z45" s="137"/>
    </row>
    <row r="46" spans="1:26" ht="10.5">
      <c r="A46" s="127" t="s">
        <v>214</v>
      </c>
      <c r="B46" s="139">
        <v>5252653</v>
      </c>
      <c r="C46" s="139">
        <v>580671</v>
      </c>
      <c r="D46" s="139">
        <v>56539</v>
      </c>
      <c r="E46" s="139">
        <v>2000933</v>
      </c>
      <c r="F46" s="140">
        <v>18356</v>
      </c>
      <c r="G46" s="140">
        <v>59745</v>
      </c>
      <c r="H46" s="140">
        <v>192</v>
      </c>
      <c r="I46" s="139">
        <v>46734</v>
      </c>
      <c r="J46" s="139">
        <v>6955</v>
      </c>
      <c r="K46" s="139">
        <v>17074</v>
      </c>
      <c r="L46" s="139">
        <v>364879</v>
      </c>
      <c r="M46" s="140">
        <v>0</v>
      </c>
      <c r="N46" s="139">
        <v>489600</v>
      </c>
      <c r="O46" s="140">
        <v>1994</v>
      </c>
      <c r="P46" s="139">
        <v>72550</v>
      </c>
      <c r="Q46" s="139">
        <v>57075</v>
      </c>
      <c r="R46" s="139">
        <v>441281</v>
      </c>
      <c r="S46" s="139">
        <v>5641</v>
      </c>
      <c r="T46" s="140">
        <v>30049</v>
      </c>
      <c r="U46" s="140">
        <v>601399</v>
      </c>
      <c r="V46" s="139">
        <v>101837</v>
      </c>
      <c r="W46" s="139">
        <v>101749</v>
      </c>
      <c r="X46" s="139">
        <v>197400</v>
      </c>
      <c r="Z46" s="137"/>
    </row>
    <row r="47" spans="1:26" ht="10.5">
      <c r="A47" s="127" t="s">
        <v>215</v>
      </c>
      <c r="B47" s="139">
        <v>3816166</v>
      </c>
      <c r="C47" s="139">
        <v>455011</v>
      </c>
      <c r="D47" s="139">
        <v>42728</v>
      </c>
      <c r="E47" s="139">
        <v>1590724</v>
      </c>
      <c r="F47" s="140">
        <v>13429</v>
      </c>
      <c r="G47" s="140">
        <v>50605</v>
      </c>
      <c r="H47" s="140">
        <v>1421</v>
      </c>
      <c r="I47" s="139">
        <v>35332</v>
      </c>
      <c r="J47" s="139">
        <v>5609</v>
      </c>
      <c r="K47" s="139">
        <v>13618</v>
      </c>
      <c r="L47" s="139">
        <v>256684</v>
      </c>
      <c r="M47" s="140">
        <v>0</v>
      </c>
      <c r="N47" s="139">
        <v>193228</v>
      </c>
      <c r="O47" s="140">
        <v>1466</v>
      </c>
      <c r="P47" s="139">
        <v>27688</v>
      </c>
      <c r="Q47" s="139">
        <v>15685</v>
      </c>
      <c r="R47" s="139">
        <v>102544</v>
      </c>
      <c r="S47" s="139">
        <v>2422</v>
      </c>
      <c r="T47" s="140">
        <v>48047</v>
      </c>
      <c r="U47" s="140">
        <v>197756</v>
      </c>
      <c r="V47" s="139">
        <v>60394</v>
      </c>
      <c r="W47" s="139">
        <v>117275</v>
      </c>
      <c r="X47" s="139">
        <v>584500</v>
      </c>
      <c r="Z47" s="137"/>
    </row>
    <row r="48" spans="1:26" ht="10.5">
      <c r="A48" s="127" t="s">
        <v>216</v>
      </c>
      <c r="B48" s="139">
        <v>3709714</v>
      </c>
      <c r="C48" s="139">
        <v>673283</v>
      </c>
      <c r="D48" s="139">
        <v>47008</v>
      </c>
      <c r="E48" s="139">
        <v>1677098</v>
      </c>
      <c r="F48" s="140">
        <v>0</v>
      </c>
      <c r="G48" s="140">
        <v>64704</v>
      </c>
      <c r="H48" s="140">
        <v>243</v>
      </c>
      <c r="I48" s="139">
        <v>38877</v>
      </c>
      <c r="J48" s="139">
        <v>7525</v>
      </c>
      <c r="K48" s="139">
        <v>18872</v>
      </c>
      <c r="L48" s="139">
        <v>264003</v>
      </c>
      <c r="M48" s="140">
        <v>0</v>
      </c>
      <c r="N48" s="139">
        <v>434949</v>
      </c>
      <c r="O48" s="140">
        <v>1732</v>
      </c>
      <c r="P48" s="139">
        <v>6266</v>
      </c>
      <c r="Q48" s="139">
        <v>71119</v>
      </c>
      <c r="R48" s="139">
        <v>66665</v>
      </c>
      <c r="S48" s="139">
        <v>3440</v>
      </c>
      <c r="T48" s="140">
        <v>4512</v>
      </c>
      <c r="U48" s="140">
        <v>47710</v>
      </c>
      <c r="V48" s="139">
        <v>72884</v>
      </c>
      <c r="W48" s="139">
        <v>98624</v>
      </c>
      <c r="X48" s="139">
        <v>110200</v>
      </c>
      <c r="Z48" s="137"/>
    </row>
    <row r="49" spans="1:26" ht="10.5">
      <c r="A49" s="127"/>
      <c r="B49" s="139"/>
      <c r="C49" s="139"/>
      <c r="D49" s="139"/>
      <c r="E49" s="139"/>
      <c r="F49" s="140"/>
      <c r="G49" s="140"/>
      <c r="H49" s="140"/>
      <c r="I49" s="139"/>
      <c r="J49" s="139"/>
      <c r="K49" s="139"/>
      <c r="L49" s="139"/>
      <c r="M49" s="140"/>
      <c r="N49" s="139"/>
      <c r="O49" s="140"/>
      <c r="P49" s="139"/>
      <c r="Q49" s="139"/>
      <c r="R49" s="139"/>
      <c r="S49" s="139"/>
      <c r="T49" s="140"/>
      <c r="U49" s="140"/>
      <c r="V49" s="139"/>
      <c r="W49" s="139"/>
      <c r="X49" s="139"/>
      <c r="Z49" s="137"/>
    </row>
    <row r="50" spans="1:26" ht="10.5">
      <c r="A50" s="127" t="s">
        <v>217</v>
      </c>
      <c r="B50" s="139">
        <v>235152312</v>
      </c>
      <c r="C50" s="139">
        <v>105105805</v>
      </c>
      <c r="D50" s="139">
        <v>1834477</v>
      </c>
      <c r="E50" s="139">
        <v>21600253</v>
      </c>
      <c r="F50" s="139">
        <v>197555</v>
      </c>
      <c r="G50" s="139">
        <v>5763214</v>
      </c>
      <c r="H50" s="139">
        <v>165286</v>
      </c>
      <c r="I50" s="139">
        <v>1406107</v>
      </c>
      <c r="J50" s="139">
        <v>834233</v>
      </c>
      <c r="K50" s="139">
        <v>2071578</v>
      </c>
      <c r="L50" s="139">
        <v>28906149</v>
      </c>
      <c r="M50" s="139">
        <v>4890</v>
      </c>
      <c r="N50" s="139">
        <v>8116436</v>
      </c>
      <c r="O50" s="139">
        <v>151284</v>
      </c>
      <c r="P50" s="139">
        <v>1707258</v>
      </c>
      <c r="Q50" s="139">
        <v>3560496</v>
      </c>
      <c r="R50" s="139">
        <v>5166502</v>
      </c>
      <c r="S50" s="139">
        <v>1106449</v>
      </c>
      <c r="T50" s="139">
        <v>1002981</v>
      </c>
      <c r="U50" s="139">
        <v>1962616</v>
      </c>
      <c r="V50" s="139">
        <v>8254905</v>
      </c>
      <c r="W50" s="139">
        <v>18017038</v>
      </c>
      <c r="X50" s="139">
        <v>18216800</v>
      </c>
      <c r="Z50" s="137"/>
    </row>
    <row r="51" spans="1:26" ht="10.5">
      <c r="A51" s="127" t="s">
        <v>218</v>
      </c>
      <c r="B51" s="139">
        <v>187872882</v>
      </c>
      <c r="C51" s="139">
        <v>92408479</v>
      </c>
      <c r="D51" s="139">
        <v>1375383</v>
      </c>
      <c r="E51" s="139">
        <v>9490434</v>
      </c>
      <c r="F51" s="140">
        <v>91653</v>
      </c>
      <c r="G51" s="140">
        <v>4922101</v>
      </c>
      <c r="H51" s="140">
        <v>148359</v>
      </c>
      <c r="I51" s="139">
        <v>1026675</v>
      </c>
      <c r="J51" s="139">
        <v>704565</v>
      </c>
      <c r="K51" s="139">
        <v>1753436</v>
      </c>
      <c r="L51" s="142">
        <v>24124124</v>
      </c>
      <c r="M51" s="140">
        <v>4890</v>
      </c>
      <c r="N51" s="139">
        <v>5053762</v>
      </c>
      <c r="O51" s="140">
        <v>132214</v>
      </c>
      <c r="P51" s="139">
        <v>1506528</v>
      </c>
      <c r="Q51" s="139">
        <v>2657491</v>
      </c>
      <c r="R51" s="139">
        <v>4243104</v>
      </c>
      <c r="S51" s="139">
        <v>890581</v>
      </c>
      <c r="T51" s="140">
        <v>677307</v>
      </c>
      <c r="U51" s="140">
        <v>358005</v>
      </c>
      <c r="V51" s="139">
        <v>6950460</v>
      </c>
      <c r="W51" s="139">
        <v>16808531</v>
      </c>
      <c r="X51" s="139">
        <v>12544800</v>
      </c>
      <c r="Z51" s="137"/>
    </row>
    <row r="52" spans="1:26" ht="10.5">
      <c r="A52" s="127" t="s">
        <v>219</v>
      </c>
      <c r="B52" s="139">
        <v>5378087</v>
      </c>
      <c r="C52" s="139">
        <v>1203169</v>
      </c>
      <c r="D52" s="139">
        <v>18150</v>
      </c>
      <c r="E52" s="139">
        <v>1460740</v>
      </c>
      <c r="F52" s="140">
        <v>0</v>
      </c>
      <c r="G52" s="140">
        <v>79693</v>
      </c>
      <c r="H52" s="140">
        <v>280</v>
      </c>
      <c r="I52" s="139">
        <v>15010</v>
      </c>
      <c r="J52" s="139">
        <v>18761</v>
      </c>
      <c r="K52" s="139">
        <v>42352</v>
      </c>
      <c r="L52" s="139">
        <v>922738</v>
      </c>
      <c r="M52" s="140">
        <v>0</v>
      </c>
      <c r="N52" s="139">
        <v>248247</v>
      </c>
      <c r="O52" s="140">
        <v>0</v>
      </c>
      <c r="P52" s="139">
        <v>54030</v>
      </c>
      <c r="Q52" s="139">
        <v>27498</v>
      </c>
      <c r="R52" s="139">
        <v>90170</v>
      </c>
      <c r="S52" s="139">
        <v>34962</v>
      </c>
      <c r="T52" s="140">
        <v>172975</v>
      </c>
      <c r="U52" s="140">
        <v>166864</v>
      </c>
      <c r="V52" s="139">
        <v>157910</v>
      </c>
      <c r="W52" s="139">
        <v>49138</v>
      </c>
      <c r="X52" s="139">
        <v>615400</v>
      </c>
      <c r="Z52" s="137"/>
    </row>
    <row r="53" spans="1:26" ht="10.5">
      <c r="A53" s="127" t="s">
        <v>220</v>
      </c>
      <c r="B53" s="139">
        <v>9879301</v>
      </c>
      <c r="C53" s="139">
        <v>1789771</v>
      </c>
      <c r="D53" s="139">
        <v>99688</v>
      </c>
      <c r="E53" s="139">
        <v>2828398</v>
      </c>
      <c r="F53" s="140">
        <v>30754</v>
      </c>
      <c r="G53" s="140">
        <v>168405</v>
      </c>
      <c r="H53" s="140">
        <v>14788</v>
      </c>
      <c r="I53" s="139">
        <v>82368</v>
      </c>
      <c r="J53" s="139">
        <v>24461</v>
      </c>
      <c r="K53" s="139">
        <v>59686</v>
      </c>
      <c r="L53" s="139">
        <v>1581615</v>
      </c>
      <c r="M53" s="140">
        <v>0</v>
      </c>
      <c r="N53" s="139">
        <v>353815</v>
      </c>
      <c r="O53" s="140">
        <v>3835</v>
      </c>
      <c r="P53" s="139">
        <v>19910</v>
      </c>
      <c r="Q53" s="139">
        <v>303807</v>
      </c>
      <c r="R53" s="139">
        <v>207313</v>
      </c>
      <c r="S53" s="139">
        <v>39197</v>
      </c>
      <c r="T53" s="140">
        <v>7137</v>
      </c>
      <c r="U53" s="140">
        <v>39491</v>
      </c>
      <c r="V53" s="139">
        <v>236373</v>
      </c>
      <c r="W53" s="139">
        <v>178289</v>
      </c>
      <c r="X53" s="139">
        <v>1810200</v>
      </c>
      <c r="Z53" s="137"/>
    </row>
    <row r="54" spans="1:26" ht="10.5">
      <c r="A54" s="127" t="s">
        <v>221</v>
      </c>
      <c r="B54" s="139">
        <v>5837573</v>
      </c>
      <c r="C54" s="139">
        <v>766536</v>
      </c>
      <c r="D54" s="139">
        <v>55748</v>
      </c>
      <c r="E54" s="139">
        <v>2180057</v>
      </c>
      <c r="F54" s="140">
        <v>17207</v>
      </c>
      <c r="G54" s="140">
        <v>68297</v>
      </c>
      <c r="H54" s="140">
        <v>284</v>
      </c>
      <c r="I54" s="139">
        <v>46059</v>
      </c>
      <c r="J54" s="139">
        <v>9806</v>
      </c>
      <c r="K54" s="139">
        <v>24310</v>
      </c>
      <c r="L54" s="139">
        <v>269960</v>
      </c>
      <c r="M54" s="140">
        <v>0</v>
      </c>
      <c r="N54" s="139">
        <v>707708</v>
      </c>
      <c r="O54" s="140">
        <v>2579</v>
      </c>
      <c r="P54" s="139">
        <v>18118</v>
      </c>
      <c r="Q54" s="139">
        <v>159358</v>
      </c>
      <c r="R54" s="139">
        <v>39015</v>
      </c>
      <c r="S54" s="139">
        <v>16076</v>
      </c>
      <c r="T54" s="140">
        <v>32920</v>
      </c>
      <c r="U54" s="140">
        <v>367581</v>
      </c>
      <c r="V54" s="139">
        <v>70064</v>
      </c>
      <c r="W54" s="139">
        <v>130890</v>
      </c>
      <c r="X54" s="139">
        <v>855000</v>
      </c>
      <c r="Z54" s="137"/>
    </row>
    <row r="55" spans="1:26" ht="10.5">
      <c r="A55" s="127" t="s">
        <v>222</v>
      </c>
      <c r="B55" s="139">
        <v>7942806</v>
      </c>
      <c r="C55" s="139">
        <v>1431907</v>
      </c>
      <c r="D55" s="139">
        <v>83967</v>
      </c>
      <c r="E55" s="139">
        <v>2201999</v>
      </c>
      <c r="F55" s="140">
        <v>23267</v>
      </c>
      <c r="G55" s="140">
        <v>118358</v>
      </c>
      <c r="H55" s="140">
        <v>171</v>
      </c>
      <c r="I55" s="139">
        <v>69427</v>
      </c>
      <c r="J55" s="139">
        <v>16656</v>
      </c>
      <c r="K55" s="139">
        <v>41076</v>
      </c>
      <c r="L55" s="139">
        <v>616605</v>
      </c>
      <c r="M55" s="140">
        <v>0</v>
      </c>
      <c r="N55" s="139">
        <v>497934</v>
      </c>
      <c r="O55" s="140">
        <v>3221</v>
      </c>
      <c r="P55" s="139">
        <v>12240</v>
      </c>
      <c r="Q55" s="139">
        <v>69159</v>
      </c>
      <c r="R55" s="139">
        <v>125494</v>
      </c>
      <c r="S55" s="139">
        <v>35799</v>
      </c>
      <c r="T55" s="140">
        <v>23350</v>
      </c>
      <c r="U55" s="140">
        <v>584214</v>
      </c>
      <c r="V55" s="139">
        <v>198392</v>
      </c>
      <c r="W55" s="139">
        <v>348270</v>
      </c>
      <c r="X55" s="139">
        <v>1441300</v>
      </c>
      <c r="Z55" s="137"/>
    </row>
    <row r="56" spans="1:26" ht="10.5">
      <c r="A56" s="127" t="s">
        <v>223</v>
      </c>
      <c r="B56" s="139">
        <v>7544238</v>
      </c>
      <c r="C56" s="139">
        <v>3187725</v>
      </c>
      <c r="D56" s="139">
        <v>88695</v>
      </c>
      <c r="E56" s="139">
        <v>1304019</v>
      </c>
      <c r="F56" s="140">
        <v>15705</v>
      </c>
      <c r="G56" s="140">
        <v>214840</v>
      </c>
      <c r="H56" s="140">
        <v>404</v>
      </c>
      <c r="I56" s="139">
        <v>73315</v>
      </c>
      <c r="J56" s="139">
        <v>25499</v>
      </c>
      <c r="K56" s="139">
        <v>62212</v>
      </c>
      <c r="L56" s="139">
        <v>582893</v>
      </c>
      <c r="M56" s="140">
        <v>0</v>
      </c>
      <c r="N56" s="139">
        <v>417531</v>
      </c>
      <c r="O56" s="140">
        <v>4877</v>
      </c>
      <c r="P56" s="139">
        <v>41392</v>
      </c>
      <c r="Q56" s="139">
        <v>209082</v>
      </c>
      <c r="R56" s="139">
        <v>133661</v>
      </c>
      <c r="S56" s="139">
        <v>44781</v>
      </c>
      <c r="T56" s="140">
        <v>22620</v>
      </c>
      <c r="U56" s="140">
        <v>58695</v>
      </c>
      <c r="V56" s="139">
        <v>239315</v>
      </c>
      <c r="W56" s="139">
        <v>375377</v>
      </c>
      <c r="X56" s="139">
        <v>441600</v>
      </c>
      <c r="Z56" s="137"/>
    </row>
    <row r="57" spans="1:26" ht="10.5">
      <c r="A57" s="127" t="s">
        <v>224</v>
      </c>
      <c r="B57" s="139">
        <v>6203899</v>
      </c>
      <c r="C57" s="139">
        <v>2159382</v>
      </c>
      <c r="D57" s="139">
        <v>70121</v>
      </c>
      <c r="E57" s="139">
        <v>1579700</v>
      </c>
      <c r="F57" s="140">
        <v>18969</v>
      </c>
      <c r="G57" s="140">
        <v>148252</v>
      </c>
      <c r="H57" s="140">
        <v>847</v>
      </c>
      <c r="I57" s="139">
        <v>57941</v>
      </c>
      <c r="J57" s="139">
        <v>27921</v>
      </c>
      <c r="K57" s="139">
        <v>73557</v>
      </c>
      <c r="L57" s="139">
        <v>478194</v>
      </c>
      <c r="M57" s="140">
        <v>0</v>
      </c>
      <c r="N57" s="139">
        <v>446185</v>
      </c>
      <c r="O57" s="140">
        <v>3196</v>
      </c>
      <c r="P57" s="139">
        <v>11550</v>
      </c>
      <c r="Q57" s="139">
        <v>70998</v>
      </c>
      <c r="R57" s="139">
        <v>270148</v>
      </c>
      <c r="S57" s="139">
        <v>37925</v>
      </c>
      <c r="T57" s="140">
        <v>24302</v>
      </c>
      <c r="U57" s="140">
        <v>157287</v>
      </c>
      <c r="V57" s="139">
        <v>211580</v>
      </c>
      <c r="W57" s="139">
        <v>80244</v>
      </c>
      <c r="X57" s="139">
        <v>275600</v>
      </c>
      <c r="Z57" s="137"/>
    </row>
    <row r="58" spans="1:26" ht="10.5">
      <c r="A58" s="127" t="s">
        <v>225</v>
      </c>
      <c r="B58" s="139">
        <v>4493526</v>
      </c>
      <c r="C58" s="139">
        <v>2158836</v>
      </c>
      <c r="D58" s="139">
        <v>42725</v>
      </c>
      <c r="E58" s="139">
        <v>554906</v>
      </c>
      <c r="F58" s="140">
        <v>0</v>
      </c>
      <c r="G58" s="140">
        <v>43268</v>
      </c>
      <c r="H58" s="140">
        <v>153</v>
      </c>
      <c r="I58" s="139">
        <v>35312</v>
      </c>
      <c r="J58" s="139">
        <v>6564</v>
      </c>
      <c r="K58" s="139">
        <v>14949</v>
      </c>
      <c r="L58" s="139">
        <v>330020</v>
      </c>
      <c r="M58" s="140">
        <v>0</v>
      </c>
      <c r="N58" s="139">
        <v>391254</v>
      </c>
      <c r="O58" s="140">
        <v>1362</v>
      </c>
      <c r="P58" s="139">
        <v>43490</v>
      </c>
      <c r="Q58" s="139">
        <v>63103</v>
      </c>
      <c r="R58" s="139">
        <v>57597</v>
      </c>
      <c r="S58" s="139">
        <v>7128</v>
      </c>
      <c r="T58" s="140">
        <v>42370</v>
      </c>
      <c r="U58" s="140">
        <v>230479</v>
      </c>
      <c r="V58" s="139">
        <v>190811</v>
      </c>
      <c r="W58" s="139">
        <v>46299</v>
      </c>
      <c r="X58" s="139">
        <v>232900</v>
      </c>
      <c r="Z58" s="137"/>
    </row>
    <row r="59" spans="1:26" ht="10.5">
      <c r="A59" s="127"/>
      <c r="B59" s="139"/>
      <c r="C59" s="139"/>
      <c r="D59" s="139"/>
      <c r="E59" s="139"/>
      <c r="F59" s="140"/>
      <c r="G59" s="140"/>
      <c r="H59" s="140"/>
      <c r="I59" s="139"/>
      <c r="J59" s="139"/>
      <c r="K59" s="139"/>
      <c r="L59" s="139"/>
      <c r="M59" s="140"/>
      <c r="N59" s="139"/>
      <c r="O59" s="140"/>
      <c r="P59" s="139"/>
      <c r="Q59" s="139"/>
      <c r="R59" s="139"/>
      <c r="S59" s="139"/>
      <c r="T59" s="140"/>
      <c r="U59" s="140"/>
      <c r="V59" s="139"/>
      <c r="W59" s="139"/>
      <c r="X59" s="139"/>
      <c r="Z59" s="137"/>
    </row>
    <row r="60" spans="1:26" ht="10.5">
      <c r="A60" s="127" t="s">
        <v>226</v>
      </c>
      <c r="B60" s="139">
        <v>140492373</v>
      </c>
      <c r="C60" s="139">
        <v>38669368</v>
      </c>
      <c r="D60" s="139">
        <v>1265225</v>
      </c>
      <c r="E60" s="139">
        <v>40429114</v>
      </c>
      <c r="F60" s="139">
        <v>413599</v>
      </c>
      <c r="G60" s="139">
        <v>2693480</v>
      </c>
      <c r="H60" s="139">
        <v>50437</v>
      </c>
      <c r="I60" s="139">
        <v>1036258</v>
      </c>
      <c r="J60" s="139">
        <v>360423</v>
      </c>
      <c r="K60" s="139">
        <v>883313</v>
      </c>
      <c r="L60" s="139">
        <v>13208715</v>
      </c>
      <c r="M60" s="140">
        <v>0</v>
      </c>
      <c r="N60" s="139">
        <v>8117285</v>
      </c>
      <c r="O60" s="139">
        <v>73364</v>
      </c>
      <c r="P60" s="139">
        <v>1069740</v>
      </c>
      <c r="Q60" s="139">
        <v>2411756</v>
      </c>
      <c r="R60" s="139">
        <v>2491956</v>
      </c>
      <c r="S60" s="139">
        <v>451352</v>
      </c>
      <c r="T60" s="139">
        <v>108568</v>
      </c>
      <c r="U60" s="139">
        <v>2653097</v>
      </c>
      <c r="V60" s="139">
        <v>3544749</v>
      </c>
      <c r="W60" s="139">
        <v>4189474</v>
      </c>
      <c r="X60" s="139">
        <v>16371100</v>
      </c>
      <c r="Z60" s="137"/>
    </row>
    <row r="61" spans="1:26" ht="10.5">
      <c r="A61" s="127" t="s">
        <v>227</v>
      </c>
      <c r="B61" s="139">
        <v>15587430</v>
      </c>
      <c r="C61" s="139">
        <v>5064521</v>
      </c>
      <c r="D61" s="139">
        <v>127453</v>
      </c>
      <c r="E61" s="139">
        <v>3712714</v>
      </c>
      <c r="F61" s="140">
        <v>60898</v>
      </c>
      <c r="G61" s="140">
        <v>345296</v>
      </c>
      <c r="H61" s="140">
        <v>4007</v>
      </c>
      <c r="I61" s="139">
        <v>99336</v>
      </c>
      <c r="J61" s="139">
        <v>44601</v>
      </c>
      <c r="K61" s="139">
        <v>112079</v>
      </c>
      <c r="L61" s="139">
        <v>2109058</v>
      </c>
      <c r="M61" s="140">
        <v>0</v>
      </c>
      <c r="N61" s="139">
        <v>516646</v>
      </c>
      <c r="O61" s="140">
        <v>8991</v>
      </c>
      <c r="P61" s="139">
        <v>200175</v>
      </c>
      <c r="Q61" s="139">
        <v>165314</v>
      </c>
      <c r="R61" s="139">
        <v>339670</v>
      </c>
      <c r="S61" s="139">
        <v>135097</v>
      </c>
      <c r="T61" s="140">
        <v>300</v>
      </c>
      <c r="U61" s="140">
        <v>352555</v>
      </c>
      <c r="V61" s="139">
        <v>663380</v>
      </c>
      <c r="W61" s="139">
        <v>570139</v>
      </c>
      <c r="X61" s="139">
        <v>955200</v>
      </c>
      <c r="Z61" s="137"/>
    </row>
    <row r="62" spans="1:26" ht="10.5">
      <c r="A62" s="127" t="s">
        <v>228</v>
      </c>
      <c r="B62" s="139">
        <v>16620507</v>
      </c>
      <c r="C62" s="139">
        <v>5492191</v>
      </c>
      <c r="D62" s="139">
        <v>146177</v>
      </c>
      <c r="E62" s="139">
        <v>4241906</v>
      </c>
      <c r="F62" s="140">
        <v>44884</v>
      </c>
      <c r="G62" s="140">
        <v>402687</v>
      </c>
      <c r="H62" s="140">
        <v>2708</v>
      </c>
      <c r="I62" s="139">
        <v>120774</v>
      </c>
      <c r="J62" s="139">
        <v>50900</v>
      </c>
      <c r="K62" s="139">
        <v>124862</v>
      </c>
      <c r="L62" s="139">
        <v>1373603</v>
      </c>
      <c r="M62" s="140">
        <v>0</v>
      </c>
      <c r="N62" s="139">
        <v>976309</v>
      </c>
      <c r="O62" s="140">
        <v>11637</v>
      </c>
      <c r="P62" s="139">
        <v>46945</v>
      </c>
      <c r="Q62" s="139">
        <v>521744</v>
      </c>
      <c r="R62" s="139">
        <v>305809</v>
      </c>
      <c r="S62" s="139">
        <v>46869</v>
      </c>
      <c r="T62" s="140">
        <v>5555</v>
      </c>
      <c r="U62" s="140">
        <v>505565</v>
      </c>
      <c r="V62" s="139">
        <v>566523</v>
      </c>
      <c r="W62" s="139">
        <v>590059</v>
      </c>
      <c r="X62" s="139">
        <v>1042800</v>
      </c>
      <c r="Z62" s="137"/>
    </row>
    <row r="63" spans="1:26" ht="10.5">
      <c r="A63" s="127" t="s">
        <v>229</v>
      </c>
      <c r="B63" s="139">
        <v>23014199</v>
      </c>
      <c r="C63" s="139">
        <v>9673103</v>
      </c>
      <c r="D63" s="139">
        <v>199797</v>
      </c>
      <c r="E63" s="139">
        <v>3980703</v>
      </c>
      <c r="F63" s="140">
        <v>48345</v>
      </c>
      <c r="G63" s="140">
        <v>464195</v>
      </c>
      <c r="H63" s="140">
        <v>22772</v>
      </c>
      <c r="I63" s="139">
        <v>165062</v>
      </c>
      <c r="J63" s="139">
        <v>67337</v>
      </c>
      <c r="K63" s="139">
        <v>166590</v>
      </c>
      <c r="L63" s="139">
        <v>2260513</v>
      </c>
      <c r="M63" s="140">
        <v>0</v>
      </c>
      <c r="N63" s="139">
        <v>989108</v>
      </c>
      <c r="O63" s="140">
        <v>14197</v>
      </c>
      <c r="P63" s="139">
        <v>122278</v>
      </c>
      <c r="Q63" s="139">
        <v>483426</v>
      </c>
      <c r="R63" s="139">
        <v>513551</v>
      </c>
      <c r="S63" s="139">
        <v>51889</v>
      </c>
      <c r="T63" s="140">
        <v>1875</v>
      </c>
      <c r="U63" s="140">
        <v>16828</v>
      </c>
      <c r="V63" s="139">
        <v>103057</v>
      </c>
      <c r="W63" s="139">
        <v>1271873</v>
      </c>
      <c r="X63" s="139">
        <v>2397700</v>
      </c>
      <c r="Z63" s="137"/>
    </row>
    <row r="64" spans="1:26" ht="10.5">
      <c r="A64" s="127" t="s">
        <v>230</v>
      </c>
      <c r="B64" s="139">
        <v>6763537</v>
      </c>
      <c r="C64" s="139">
        <v>1765774</v>
      </c>
      <c r="D64" s="139">
        <v>79390</v>
      </c>
      <c r="E64" s="139">
        <v>2495776</v>
      </c>
      <c r="F64" s="140">
        <v>0</v>
      </c>
      <c r="G64" s="140">
        <v>150096</v>
      </c>
      <c r="H64" s="140">
        <v>2052</v>
      </c>
      <c r="I64" s="139">
        <v>65612</v>
      </c>
      <c r="J64" s="139">
        <v>19781</v>
      </c>
      <c r="K64" s="139">
        <v>50017</v>
      </c>
      <c r="L64" s="139">
        <v>655905</v>
      </c>
      <c r="M64" s="140">
        <v>0</v>
      </c>
      <c r="N64" s="139">
        <v>329395</v>
      </c>
      <c r="O64" s="140">
        <v>3235</v>
      </c>
      <c r="P64" s="139">
        <v>29594</v>
      </c>
      <c r="Q64" s="139">
        <v>77772</v>
      </c>
      <c r="R64" s="139">
        <v>150295</v>
      </c>
      <c r="S64" s="139">
        <v>33496</v>
      </c>
      <c r="T64" s="140">
        <v>1000</v>
      </c>
      <c r="U64" s="140">
        <v>17322</v>
      </c>
      <c r="V64" s="139">
        <v>135962</v>
      </c>
      <c r="W64" s="139">
        <v>185763</v>
      </c>
      <c r="X64" s="139">
        <v>515300</v>
      </c>
      <c r="Z64" s="137"/>
    </row>
    <row r="65" spans="1:26" ht="10.5">
      <c r="A65" s="127" t="s">
        <v>231</v>
      </c>
      <c r="B65" s="139">
        <v>5040178</v>
      </c>
      <c r="C65" s="139">
        <v>1264182</v>
      </c>
      <c r="D65" s="139">
        <v>45529</v>
      </c>
      <c r="E65" s="139">
        <v>1717377</v>
      </c>
      <c r="F65" s="140">
        <v>3002</v>
      </c>
      <c r="G65" s="140">
        <v>94611</v>
      </c>
      <c r="H65" s="140">
        <v>0</v>
      </c>
      <c r="I65" s="139">
        <v>37621</v>
      </c>
      <c r="J65" s="139">
        <v>16210</v>
      </c>
      <c r="K65" s="139">
        <v>40044</v>
      </c>
      <c r="L65" s="139">
        <v>279210</v>
      </c>
      <c r="M65" s="140">
        <v>0</v>
      </c>
      <c r="N65" s="139">
        <v>289723</v>
      </c>
      <c r="O65" s="140">
        <v>2660</v>
      </c>
      <c r="P65" s="139">
        <v>10080</v>
      </c>
      <c r="Q65" s="139">
        <v>57294</v>
      </c>
      <c r="R65" s="139">
        <v>22052</v>
      </c>
      <c r="S65" s="139">
        <v>7416</v>
      </c>
      <c r="T65" s="140">
        <v>158</v>
      </c>
      <c r="U65" s="140">
        <v>93578</v>
      </c>
      <c r="V65" s="139">
        <v>76031</v>
      </c>
      <c r="W65" s="139">
        <v>75100</v>
      </c>
      <c r="X65" s="139">
        <v>908300</v>
      </c>
      <c r="Z65" s="137"/>
    </row>
    <row r="66" spans="1:26" ht="10.5">
      <c r="A66" s="127" t="s">
        <v>232</v>
      </c>
      <c r="B66" s="139">
        <v>4749411</v>
      </c>
      <c r="C66" s="139">
        <v>1126965</v>
      </c>
      <c r="D66" s="139">
        <v>42011</v>
      </c>
      <c r="E66" s="139">
        <v>1835867</v>
      </c>
      <c r="F66" s="140">
        <v>0</v>
      </c>
      <c r="G66" s="140">
        <v>94338</v>
      </c>
      <c r="H66" s="140">
        <v>5273</v>
      </c>
      <c r="I66" s="139">
        <v>31340</v>
      </c>
      <c r="J66" s="139">
        <v>15294</v>
      </c>
      <c r="K66" s="139">
        <v>36215</v>
      </c>
      <c r="L66" s="139">
        <v>498729</v>
      </c>
      <c r="M66" s="140">
        <v>0</v>
      </c>
      <c r="N66" s="139">
        <v>330847</v>
      </c>
      <c r="O66" s="140">
        <v>1607</v>
      </c>
      <c r="P66" s="139">
        <v>5956</v>
      </c>
      <c r="Q66" s="139">
        <v>93787</v>
      </c>
      <c r="R66" s="139">
        <v>55157</v>
      </c>
      <c r="S66" s="139">
        <v>6450</v>
      </c>
      <c r="T66" s="140">
        <v>0</v>
      </c>
      <c r="U66" s="140">
        <v>7864</v>
      </c>
      <c r="V66" s="139">
        <v>77120</v>
      </c>
      <c r="W66" s="139">
        <v>148691</v>
      </c>
      <c r="X66" s="139">
        <v>335900</v>
      </c>
      <c r="Z66" s="137"/>
    </row>
    <row r="67" spans="1:26" ht="10.5">
      <c r="A67" s="127" t="s">
        <v>233</v>
      </c>
      <c r="B67" s="139">
        <v>10306452</v>
      </c>
      <c r="C67" s="139">
        <v>3810853</v>
      </c>
      <c r="D67" s="139">
        <v>95199</v>
      </c>
      <c r="E67" s="139">
        <v>2279369</v>
      </c>
      <c r="F67" s="140">
        <v>11838</v>
      </c>
      <c r="G67" s="140">
        <v>287037</v>
      </c>
      <c r="H67" s="140">
        <v>10781</v>
      </c>
      <c r="I67" s="139">
        <v>78691</v>
      </c>
      <c r="J67" s="139">
        <v>44693</v>
      </c>
      <c r="K67" s="139">
        <v>110298</v>
      </c>
      <c r="L67" s="139">
        <v>941356</v>
      </c>
      <c r="M67" s="140">
        <v>0</v>
      </c>
      <c r="N67" s="139">
        <v>387199</v>
      </c>
      <c r="O67" s="140">
        <v>8051</v>
      </c>
      <c r="P67" s="139">
        <v>11597</v>
      </c>
      <c r="Q67" s="139">
        <v>106336</v>
      </c>
      <c r="R67" s="139">
        <v>90508</v>
      </c>
      <c r="S67" s="139">
        <v>24449</v>
      </c>
      <c r="T67" s="140">
        <v>0</v>
      </c>
      <c r="U67" s="140">
        <v>184170</v>
      </c>
      <c r="V67" s="139">
        <v>367870</v>
      </c>
      <c r="W67" s="139">
        <v>326057</v>
      </c>
      <c r="X67" s="139">
        <v>1130100</v>
      </c>
      <c r="Z67" s="137"/>
    </row>
    <row r="68" spans="1:26" ht="10.5">
      <c r="A68" s="127" t="s">
        <v>234</v>
      </c>
      <c r="B68" s="139">
        <v>11084044</v>
      </c>
      <c r="C68" s="139">
        <v>2593083</v>
      </c>
      <c r="D68" s="139">
        <v>113735</v>
      </c>
      <c r="E68" s="139">
        <v>2571644</v>
      </c>
      <c r="F68" s="140">
        <v>102132</v>
      </c>
      <c r="G68" s="140">
        <v>154275</v>
      </c>
      <c r="H68" s="140">
        <v>364</v>
      </c>
      <c r="I68" s="139">
        <v>94007</v>
      </c>
      <c r="J68" s="139">
        <v>22440</v>
      </c>
      <c r="K68" s="139">
        <v>55513</v>
      </c>
      <c r="L68" s="139">
        <v>1372444</v>
      </c>
      <c r="M68" s="140">
        <v>0</v>
      </c>
      <c r="N68" s="139">
        <v>501227</v>
      </c>
      <c r="O68" s="140">
        <v>4559</v>
      </c>
      <c r="P68" s="139">
        <v>416161</v>
      </c>
      <c r="Q68" s="139">
        <v>68999</v>
      </c>
      <c r="R68" s="139">
        <v>268955</v>
      </c>
      <c r="S68" s="139">
        <v>76580</v>
      </c>
      <c r="T68" s="140">
        <v>31026</v>
      </c>
      <c r="U68" s="140">
        <v>61267</v>
      </c>
      <c r="V68" s="139">
        <v>407224</v>
      </c>
      <c r="W68" s="139">
        <v>151509</v>
      </c>
      <c r="X68" s="139">
        <v>2016900</v>
      </c>
      <c r="Z68" s="137"/>
    </row>
    <row r="69" spans="1:26" ht="10.5">
      <c r="A69" s="127" t="s">
        <v>235</v>
      </c>
      <c r="B69" s="139">
        <v>6987868</v>
      </c>
      <c r="C69" s="139">
        <v>854120</v>
      </c>
      <c r="D69" s="139">
        <v>65198</v>
      </c>
      <c r="E69" s="139">
        <v>2322757</v>
      </c>
      <c r="F69" s="140">
        <v>34657</v>
      </c>
      <c r="G69" s="140">
        <v>88070</v>
      </c>
      <c r="H69" s="140">
        <v>526</v>
      </c>
      <c r="I69" s="139">
        <v>53894</v>
      </c>
      <c r="J69" s="139">
        <v>9254</v>
      </c>
      <c r="K69" s="139">
        <v>21657</v>
      </c>
      <c r="L69" s="139">
        <v>432108</v>
      </c>
      <c r="M69" s="140">
        <v>0</v>
      </c>
      <c r="N69" s="139">
        <v>702997</v>
      </c>
      <c r="O69" s="140">
        <v>2337</v>
      </c>
      <c r="P69" s="139">
        <v>23893</v>
      </c>
      <c r="Q69" s="139">
        <v>261776</v>
      </c>
      <c r="R69" s="139">
        <v>110473</v>
      </c>
      <c r="S69" s="139">
        <v>6286</v>
      </c>
      <c r="T69" s="140">
        <v>17550</v>
      </c>
      <c r="U69" s="140">
        <v>573858</v>
      </c>
      <c r="V69" s="139">
        <v>182444</v>
      </c>
      <c r="W69" s="139">
        <v>118013</v>
      </c>
      <c r="X69" s="139">
        <v>1106000</v>
      </c>
      <c r="Z69" s="137"/>
    </row>
    <row r="70" spans="1:26" ht="10.5">
      <c r="A70" s="127" t="s">
        <v>236</v>
      </c>
      <c r="B70" s="139">
        <v>3562236</v>
      </c>
      <c r="C70" s="139">
        <v>559957</v>
      </c>
      <c r="D70" s="139">
        <v>52629</v>
      </c>
      <c r="E70" s="139">
        <v>1590820</v>
      </c>
      <c r="F70" s="140">
        <v>49505</v>
      </c>
      <c r="G70" s="140">
        <v>48881</v>
      </c>
      <c r="H70" s="140">
        <v>301</v>
      </c>
      <c r="I70" s="139">
        <v>43508</v>
      </c>
      <c r="J70" s="139">
        <v>5350</v>
      </c>
      <c r="K70" s="139">
        <v>13332</v>
      </c>
      <c r="L70" s="139">
        <v>324467</v>
      </c>
      <c r="M70" s="140">
        <v>0</v>
      </c>
      <c r="N70" s="139">
        <v>396534</v>
      </c>
      <c r="O70" s="140">
        <v>2102</v>
      </c>
      <c r="P70" s="139">
        <v>15089</v>
      </c>
      <c r="Q70" s="139">
        <v>28200</v>
      </c>
      <c r="R70" s="139">
        <v>73777</v>
      </c>
      <c r="S70" s="139">
        <v>3837</v>
      </c>
      <c r="T70" s="140">
        <v>1124</v>
      </c>
      <c r="U70" s="140">
        <v>47373</v>
      </c>
      <c r="V70" s="139">
        <v>72986</v>
      </c>
      <c r="W70" s="139">
        <v>23264</v>
      </c>
      <c r="X70" s="139">
        <v>209200</v>
      </c>
      <c r="Z70" s="137"/>
    </row>
    <row r="71" spans="1:26" ht="10.5">
      <c r="A71" s="127" t="s">
        <v>237</v>
      </c>
      <c r="B71" s="139">
        <v>3059632</v>
      </c>
      <c r="C71" s="139">
        <v>367885</v>
      </c>
      <c r="D71" s="139">
        <v>30893</v>
      </c>
      <c r="E71" s="139">
        <v>1496146</v>
      </c>
      <c r="F71" s="140">
        <v>12968</v>
      </c>
      <c r="G71" s="140">
        <v>38794</v>
      </c>
      <c r="H71" s="140">
        <v>0</v>
      </c>
      <c r="I71" s="139">
        <v>25546</v>
      </c>
      <c r="J71" s="139">
        <v>4387</v>
      </c>
      <c r="K71" s="139">
        <v>10226</v>
      </c>
      <c r="L71" s="139">
        <v>230252</v>
      </c>
      <c r="M71" s="140">
        <v>0</v>
      </c>
      <c r="N71" s="139">
        <v>280818</v>
      </c>
      <c r="O71" s="140">
        <v>1219</v>
      </c>
      <c r="P71" s="139">
        <v>3599</v>
      </c>
      <c r="Q71" s="139">
        <v>36252</v>
      </c>
      <c r="R71" s="139">
        <v>74200</v>
      </c>
      <c r="S71" s="139">
        <v>3126</v>
      </c>
      <c r="T71" s="140">
        <v>1272</v>
      </c>
      <c r="U71" s="140">
        <v>51023</v>
      </c>
      <c r="V71" s="139">
        <v>60471</v>
      </c>
      <c r="W71" s="139">
        <v>41055</v>
      </c>
      <c r="X71" s="139">
        <v>289500</v>
      </c>
      <c r="Z71" s="137"/>
    </row>
    <row r="72" spans="1:26" ht="10.5">
      <c r="A72" s="127" t="s">
        <v>238</v>
      </c>
      <c r="B72" s="139">
        <v>2812427</v>
      </c>
      <c r="C72" s="139">
        <v>828297</v>
      </c>
      <c r="D72" s="139">
        <v>27136</v>
      </c>
      <c r="E72" s="139">
        <v>947922</v>
      </c>
      <c r="F72" s="140">
        <v>22379</v>
      </c>
      <c r="G72" s="140">
        <v>29163</v>
      </c>
      <c r="H72" s="140">
        <v>0</v>
      </c>
      <c r="I72" s="139">
        <v>22426</v>
      </c>
      <c r="J72" s="139">
        <v>3488</v>
      </c>
      <c r="K72" s="139">
        <v>7400</v>
      </c>
      <c r="L72" s="139">
        <v>241064</v>
      </c>
      <c r="M72" s="140">
        <v>0</v>
      </c>
      <c r="N72" s="139">
        <v>162973</v>
      </c>
      <c r="O72" s="140">
        <v>1192</v>
      </c>
      <c r="P72" s="139">
        <v>7512</v>
      </c>
      <c r="Q72" s="139">
        <v>18831</v>
      </c>
      <c r="R72" s="139">
        <v>55456</v>
      </c>
      <c r="S72" s="139">
        <v>2598</v>
      </c>
      <c r="T72" s="140">
        <v>960</v>
      </c>
      <c r="U72" s="140">
        <v>70161</v>
      </c>
      <c r="V72" s="139">
        <v>99092</v>
      </c>
      <c r="W72" s="139">
        <v>60277</v>
      </c>
      <c r="X72" s="139">
        <v>204100</v>
      </c>
      <c r="Z72" s="137"/>
    </row>
    <row r="73" spans="1:26" ht="10.5">
      <c r="A73" s="127" t="s">
        <v>239</v>
      </c>
      <c r="B73" s="139">
        <v>13233970</v>
      </c>
      <c r="C73" s="139">
        <v>2963253</v>
      </c>
      <c r="D73" s="139">
        <v>94845</v>
      </c>
      <c r="E73" s="139">
        <v>3306352</v>
      </c>
      <c r="F73" s="140">
        <v>0</v>
      </c>
      <c r="G73" s="140">
        <v>261072</v>
      </c>
      <c r="H73" s="140">
        <v>1243</v>
      </c>
      <c r="I73" s="139">
        <v>78396</v>
      </c>
      <c r="J73" s="139">
        <v>29713</v>
      </c>
      <c r="K73" s="139">
        <v>70881</v>
      </c>
      <c r="L73" s="139">
        <v>1270008</v>
      </c>
      <c r="M73" s="140">
        <v>0</v>
      </c>
      <c r="N73" s="139">
        <v>878327</v>
      </c>
      <c r="O73" s="140">
        <v>6041</v>
      </c>
      <c r="P73" s="139">
        <v>41059</v>
      </c>
      <c r="Q73" s="139">
        <v>233762</v>
      </c>
      <c r="R73" s="139">
        <v>112363</v>
      </c>
      <c r="S73" s="139">
        <v>20514</v>
      </c>
      <c r="T73" s="140">
        <v>14004</v>
      </c>
      <c r="U73" s="140">
        <v>149838</v>
      </c>
      <c r="V73" s="139">
        <v>421936</v>
      </c>
      <c r="W73" s="139">
        <v>217763</v>
      </c>
      <c r="X73" s="139">
        <v>3062600</v>
      </c>
      <c r="Z73" s="137"/>
    </row>
    <row r="74" spans="1:26" ht="10.5">
      <c r="A74" s="127" t="s">
        <v>240</v>
      </c>
      <c r="B74" s="139">
        <v>3123505</v>
      </c>
      <c r="C74" s="139">
        <v>599027</v>
      </c>
      <c r="D74" s="139">
        <v>29535</v>
      </c>
      <c r="E74" s="139">
        <v>1266445</v>
      </c>
      <c r="F74" s="140">
        <v>0</v>
      </c>
      <c r="G74" s="140">
        <v>48641</v>
      </c>
      <c r="H74" s="140">
        <v>0</v>
      </c>
      <c r="I74" s="139">
        <v>24409</v>
      </c>
      <c r="J74" s="139">
        <v>6154</v>
      </c>
      <c r="K74" s="139">
        <v>14532</v>
      </c>
      <c r="L74" s="139">
        <v>318787</v>
      </c>
      <c r="M74" s="140">
        <v>0</v>
      </c>
      <c r="N74" s="139">
        <v>168015</v>
      </c>
      <c r="O74" s="140">
        <v>1417</v>
      </c>
      <c r="P74" s="139">
        <v>14881</v>
      </c>
      <c r="Q74" s="139">
        <v>49250</v>
      </c>
      <c r="R74" s="139">
        <v>63699</v>
      </c>
      <c r="S74" s="139">
        <v>5635</v>
      </c>
      <c r="T74" s="140">
        <v>4955</v>
      </c>
      <c r="U74" s="140">
        <v>8004</v>
      </c>
      <c r="V74" s="139">
        <v>77792</v>
      </c>
      <c r="W74" s="139">
        <v>36127</v>
      </c>
      <c r="X74" s="139">
        <v>386200</v>
      </c>
      <c r="Z74" s="137"/>
    </row>
    <row r="75" spans="1:26" ht="10.5">
      <c r="A75" s="127" t="s">
        <v>241</v>
      </c>
      <c r="B75" s="139">
        <v>7295678</v>
      </c>
      <c r="C75" s="139">
        <v>973618</v>
      </c>
      <c r="D75" s="139">
        <v>58124</v>
      </c>
      <c r="E75" s="139">
        <v>2815470</v>
      </c>
      <c r="F75" s="140">
        <v>0</v>
      </c>
      <c r="G75" s="140">
        <v>102018</v>
      </c>
      <c r="H75" s="140">
        <v>222</v>
      </c>
      <c r="I75" s="139">
        <v>48055</v>
      </c>
      <c r="J75" s="139">
        <v>12249</v>
      </c>
      <c r="K75" s="139">
        <v>29642</v>
      </c>
      <c r="L75" s="139">
        <v>557092</v>
      </c>
      <c r="M75" s="140">
        <v>0</v>
      </c>
      <c r="N75" s="139">
        <v>670384</v>
      </c>
      <c r="O75" s="140">
        <v>2071</v>
      </c>
      <c r="P75" s="139">
        <v>47428</v>
      </c>
      <c r="Q75" s="139">
        <v>109625</v>
      </c>
      <c r="R75" s="139">
        <v>212077</v>
      </c>
      <c r="S75" s="139">
        <v>7530</v>
      </c>
      <c r="T75" s="140">
        <v>22280</v>
      </c>
      <c r="U75" s="140">
        <v>285655</v>
      </c>
      <c r="V75" s="139">
        <v>103512</v>
      </c>
      <c r="W75" s="139">
        <v>175626</v>
      </c>
      <c r="X75" s="139">
        <v>1063000</v>
      </c>
      <c r="Z75" s="137"/>
    </row>
    <row r="76" spans="1:26" ht="10.5">
      <c r="A76" s="127" t="s">
        <v>242</v>
      </c>
      <c r="B76" s="139">
        <v>4024797</v>
      </c>
      <c r="C76" s="139">
        <v>435351</v>
      </c>
      <c r="D76" s="139">
        <v>31645</v>
      </c>
      <c r="E76" s="139">
        <v>2163637</v>
      </c>
      <c r="F76" s="140">
        <v>0</v>
      </c>
      <c r="G76" s="140">
        <v>43802</v>
      </c>
      <c r="H76" s="140">
        <v>188</v>
      </c>
      <c r="I76" s="139">
        <v>26151</v>
      </c>
      <c r="J76" s="139">
        <v>4991</v>
      </c>
      <c r="K76" s="139">
        <v>12034</v>
      </c>
      <c r="L76" s="139">
        <v>198075</v>
      </c>
      <c r="M76" s="140">
        <v>0</v>
      </c>
      <c r="N76" s="139">
        <v>327416</v>
      </c>
      <c r="O76" s="140">
        <v>1084</v>
      </c>
      <c r="P76" s="139">
        <v>28480</v>
      </c>
      <c r="Q76" s="139">
        <v>61286</v>
      </c>
      <c r="R76" s="139">
        <v>28272</v>
      </c>
      <c r="S76" s="139">
        <v>3264</v>
      </c>
      <c r="T76" s="140">
        <v>3661</v>
      </c>
      <c r="U76" s="140">
        <v>59150</v>
      </c>
      <c r="V76" s="139">
        <v>46553</v>
      </c>
      <c r="W76" s="139">
        <v>77057</v>
      </c>
      <c r="X76" s="139">
        <v>472700</v>
      </c>
      <c r="Z76" s="137"/>
    </row>
    <row r="77" spans="1:26" ht="10.5">
      <c r="A77" s="127" t="s">
        <v>243</v>
      </c>
      <c r="B77" s="139">
        <v>3226502</v>
      </c>
      <c r="C77" s="139">
        <v>297188</v>
      </c>
      <c r="D77" s="139">
        <v>25929</v>
      </c>
      <c r="E77" s="139">
        <v>1684209</v>
      </c>
      <c r="F77" s="140">
        <v>22991</v>
      </c>
      <c r="G77" s="140">
        <v>40504</v>
      </c>
      <c r="H77" s="140">
        <v>0</v>
      </c>
      <c r="I77" s="139">
        <v>21430</v>
      </c>
      <c r="J77" s="139">
        <v>3581</v>
      </c>
      <c r="K77" s="139">
        <v>7991</v>
      </c>
      <c r="L77" s="139">
        <v>146044</v>
      </c>
      <c r="M77" s="140">
        <v>0</v>
      </c>
      <c r="N77" s="139">
        <v>209367</v>
      </c>
      <c r="O77" s="140">
        <v>964</v>
      </c>
      <c r="P77" s="139">
        <v>45013</v>
      </c>
      <c r="Q77" s="139">
        <v>38102</v>
      </c>
      <c r="R77" s="139">
        <v>15642</v>
      </c>
      <c r="S77" s="139">
        <v>16316</v>
      </c>
      <c r="T77" s="140">
        <v>2848</v>
      </c>
      <c r="U77" s="140">
        <v>168886</v>
      </c>
      <c r="V77" s="139">
        <v>82796</v>
      </c>
      <c r="W77" s="139">
        <v>121101</v>
      </c>
      <c r="X77" s="139">
        <v>275600</v>
      </c>
      <c r="Z77" s="137"/>
    </row>
    <row r="78" spans="1:26" ht="10.5">
      <c r="A78" s="127"/>
      <c r="Z78" s="137"/>
    </row>
    <row r="79" spans="1:26" ht="10.5">
      <c r="A79" s="127" t="s">
        <v>244</v>
      </c>
      <c r="B79" s="139">
        <v>129272179</v>
      </c>
      <c r="C79" s="139">
        <v>23283877</v>
      </c>
      <c r="D79" s="139">
        <v>1082515</v>
      </c>
      <c r="E79" s="139">
        <v>47095614</v>
      </c>
      <c r="F79" s="139">
        <v>80559</v>
      </c>
      <c r="G79" s="139">
        <v>1993140</v>
      </c>
      <c r="H79" s="139">
        <v>291059</v>
      </c>
      <c r="I79" s="139">
        <v>894429</v>
      </c>
      <c r="J79" s="139">
        <v>224452</v>
      </c>
      <c r="K79" s="139">
        <v>529918</v>
      </c>
      <c r="L79" s="139">
        <v>10168245</v>
      </c>
      <c r="M79" s="140">
        <v>0</v>
      </c>
      <c r="N79" s="139">
        <v>10930974</v>
      </c>
      <c r="O79" s="139">
        <v>49268</v>
      </c>
      <c r="P79" s="139">
        <v>1081803</v>
      </c>
      <c r="Q79" s="139">
        <v>2062019</v>
      </c>
      <c r="R79" s="139">
        <v>2694820</v>
      </c>
      <c r="S79" s="139">
        <v>336442</v>
      </c>
      <c r="T79" s="139">
        <v>561406</v>
      </c>
      <c r="U79" s="139">
        <v>2260312</v>
      </c>
      <c r="V79" s="139">
        <v>2836395</v>
      </c>
      <c r="W79" s="139">
        <v>4953020</v>
      </c>
      <c r="X79" s="139">
        <v>15861912</v>
      </c>
      <c r="Z79" s="137"/>
    </row>
    <row r="80" spans="1:26" ht="10.5">
      <c r="A80" s="127" t="s">
        <v>245</v>
      </c>
      <c r="B80" s="139">
        <v>20435927</v>
      </c>
      <c r="C80" s="139">
        <v>6344636</v>
      </c>
      <c r="D80" s="139">
        <v>171693</v>
      </c>
      <c r="E80" s="139">
        <v>5932955</v>
      </c>
      <c r="F80" s="140">
        <v>1764</v>
      </c>
      <c r="G80" s="140">
        <v>509657</v>
      </c>
      <c r="H80" s="140">
        <v>35914</v>
      </c>
      <c r="I80" s="139">
        <v>141659</v>
      </c>
      <c r="J80" s="139">
        <v>58540</v>
      </c>
      <c r="K80" s="139">
        <v>137089</v>
      </c>
      <c r="L80" s="139">
        <v>1922388</v>
      </c>
      <c r="M80" s="140">
        <v>0</v>
      </c>
      <c r="N80" s="139">
        <v>1331552</v>
      </c>
      <c r="O80" s="140">
        <v>10090</v>
      </c>
      <c r="P80" s="139">
        <v>107297</v>
      </c>
      <c r="Q80" s="139">
        <v>400248</v>
      </c>
      <c r="R80" s="139">
        <v>446087</v>
      </c>
      <c r="S80" s="139">
        <v>53152</v>
      </c>
      <c r="T80" s="140">
        <v>2520</v>
      </c>
      <c r="U80" s="140">
        <v>7530</v>
      </c>
      <c r="V80" s="139">
        <v>505214</v>
      </c>
      <c r="W80" s="139">
        <v>929842</v>
      </c>
      <c r="X80" s="139">
        <v>1386100</v>
      </c>
      <c r="Z80" s="137"/>
    </row>
    <row r="81" spans="1:26" ht="10.5">
      <c r="A81" s="127" t="s">
        <v>246</v>
      </c>
      <c r="B81" s="139">
        <v>3891524</v>
      </c>
      <c r="C81" s="139">
        <v>749220</v>
      </c>
      <c r="D81" s="139">
        <v>21057</v>
      </c>
      <c r="E81" s="139">
        <v>1209661</v>
      </c>
      <c r="F81" s="140">
        <v>0</v>
      </c>
      <c r="G81" s="140">
        <v>58891</v>
      </c>
      <c r="H81" s="140">
        <v>130439</v>
      </c>
      <c r="I81" s="139">
        <v>17413</v>
      </c>
      <c r="J81" s="139">
        <v>5495</v>
      </c>
      <c r="K81" s="139">
        <v>11529</v>
      </c>
      <c r="L81" s="139">
        <v>266058</v>
      </c>
      <c r="M81" s="140">
        <v>0</v>
      </c>
      <c r="N81" s="139">
        <v>209652</v>
      </c>
      <c r="O81" s="140">
        <v>805</v>
      </c>
      <c r="P81" s="139">
        <v>7621</v>
      </c>
      <c r="Q81" s="139">
        <v>43941</v>
      </c>
      <c r="R81" s="139">
        <v>33940</v>
      </c>
      <c r="S81" s="139">
        <v>9840</v>
      </c>
      <c r="T81" s="140">
        <v>9450</v>
      </c>
      <c r="U81" s="140">
        <v>51847</v>
      </c>
      <c r="V81" s="139">
        <v>172640</v>
      </c>
      <c r="W81" s="139">
        <v>71325</v>
      </c>
      <c r="X81" s="139">
        <v>810700</v>
      </c>
      <c r="Z81" s="137"/>
    </row>
    <row r="82" spans="1:26" ht="10.5">
      <c r="A82" s="127" t="s">
        <v>247</v>
      </c>
      <c r="B82" s="139">
        <v>4158981</v>
      </c>
      <c r="C82" s="139">
        <v>437266</v>
      </c>
      <c r="D82" s="139">
        <v>34340</v>
      </c>
      <c r="E82" s="139">
        <v>2120892</v>
      </c>
      <c r="F82" s="140">
        <v>9994</v>
      </c>
      <c r="G82" s="140">
        <v>48018</v>
      </c>
      <c r="H82" s="140">
        <v>12154</v>
      </c>
      <c r="I82" s="139">
        <v>28401</v>
      </c>
      <c r="J82" s="139">
        <v>5184</v>
      </c>
      <c r="K82" s="139">
        <v>13050</v>
      </c>
      <c r="L82" s="139">
        <v>274543</v>
      </c>
      <c r="M82" s="140">
        <v>0</v>
      </c>
      <c r="N82" s="139">
        <v>279011</v>
      </c>
      <c r="O82" s="140">
        <v>1062</v>
      </c>
      <c r="P82" s="139">
        <v>8402</v>
      </c>
      <c r="Q82" s="139">
        <v>42572</v>
      </c>
      <c r="R82" s="139">
        <v>103135</v>
      </c>
      <c r="S82" s="139">
        <v>10500</v>
      </c>
      <c r="T82" s="140">
        <v>6387</v>
      </c>
      <c r="U82" s="140">
        <v>277528</v>
      </c>
      <c r="V82" s="139">
        <v>44851</v>
      </c>
      <c r="W82" s="139">
        <v>168591</v>
      </c>
      <c r="X82" s="139">
        <v>233100</v>
      </c>
      <c r="Z82" s="137"/>
    </row>
    <row r="83" spans="1:26" ht="10.5">
      <c r="A83" s="127" t="s">
        <v>248</v>
      </c>
      <c r="B83" s="139">
        <v>7757322</v>
      </c>
      <c r="C83" s="139">
        <v>1301552</v>
      </c>
      <c r="D83" s="139">
        <v>59235</v>
      </c>
      <c r="E83" s="139">
        <v>2820641</v>
      </c>
      <c r="F83" s="140">
        <v>0</v>
      </c>
      <c r="G83" s="140">
        <v>142898</v>
      </c>
      <c r="H83" s="140">
        <v>35511</v>
      </c>
      <c r="I83" s="139">
        <v>48963</v>
      </c>
      <c r="J83" s="139">
        <v>16408</v>
      </c>
      <c r="K83" s="139">
        <v>38625</v>
      </c>
      <c r="L83" s="139">
        <v>613981</v>
      </c>
      <c r="M83" s="140">
        <v>0</v>
      </c>
      <c r="N83" s="139">
        <v>434672</v>
      </c>
      <c r="O83" s="140">
        <v>2867</v>
      </c>
      <c r="P83" s="139">
        <v>266959</v>
      </c>
      <c r="Q83" s="139">
        <v>123632</v>
      </c>
      <c r="R83" s="139">
        <v>95224</v>
      </c>
      <c r="S83" s="139">
        <v>10009</v>
      </c>
      <c r="T83" s="140">
        <v>94956</v>
      </c>
      <c r="U83" s="140">
        <v>204319</v>
      </c>
      <c r="V83" s="139">
        <v>150694</v>
      </c>
      <c r="W83" s="139">
        <v>507076</v>
      </c>
      <c r="X83" s="139">
        <v>789100</v>
      </c>
      <c r="Z83" s="137"/>
    </row>
    <row r="84" spans="1:26" ht="10.5">
      <c r="A84" s="127" t="s">
        <v>249</v>
      </c>
      <c r="B84" s="139">
        <v>10575425</v>
      </c>
      <c r="C84" s="139">
        <v>1717303</v>
      </c>
      <c r="D84" s="139">
        <v>93929</v>
      </c>
      <c r="E84" s="139">
        <v>3623683</v>
      </c>
      <c r="F84" s="140">
        <v>31366</v>
      </c>
      <c r="G84" s="140">
        <v>169904</v>
      </c>
      <c r="H84" s="140">
        <v>8635</v>
      </c>
      <c r="I84" s="139">
        <v>77622</v>
      </c>
      <c r="J84" s="139">
        <v>18442</v>
      </c>
      <c r="K84" s="139">
        <v>43868</v>
      </c>
      <c r="L84" s="139">
        <v>622711</v>
      </c>
      <c r="M84" s="140">
        <v>0</v>
      </c>
      <c r="N84" s="139">
        <v>1133976</v>
      </c>
      <c r="O84" s="140">
        <v>3870</v>
      </c>
      <c r="P84" s="139">
        <v>93561</v>
      </c>
      <c r="Q84" s="139">
        <v>287092</v>
      </c>
      <c r="R84" s="139">
        <v>142990</v>
      </c>
      <c r="S84" s="139">
        <v>29203</v>
      </c>
      <c r="T84" s="140">
        <v>105335</v>
      </c>
      <c r="U84" s="140">
        <v>304606</v>
      </c>
      <c r="V84" s="139">
        <v>182889</v>
      </c>
      <c r="W84" s="139">
        <v>397340</v>
      </c>
      <c r="X84" s="139">
        <v>1487100</v>
      </c>
      <c r="Z84" s="137"/>
    </row>
    <row r="85" spans="1:26" ht="10.5">
      <c r="A85" s="127" t="s">
        <v>250</v>
      </c>
      <c r="B85" s="139">
        <v>6158917</v>
      </c>
      <c r="C85" s="139">
        <v>1096922</v>
      </c>
      <c r="D85" s="139">
        <v>62908</v>
      </c>
      <c r="E85" s="139">
        <v>2565325</v>
      </c>
      <c r="F85" s="140">
        <v>0</v>
      </c>
      <c r="G85" s="140">
        <v>102088</v>
      </c>
      <c r="H85" s="140">
        <v>3785</v>
      </c>
      <c r="I85" s="139">
        <v>51983</v>
      </c>
      <c r="J85" s="139">
        <v>11495</v>
      </c>
      <c r="K85" s="139">
        <v>29493</v>
      </c>
      <c r="L85" s="139">
        <v>432177</v>
      </c>
      <c r="M85" s="140">
        <v>0</v>
      </c>
      <c r="N85" s="139">
        <v>465645</v>
      </c>
      <c r="O85" s="140">
        <v>2965</v>
      </c>
      <c r="P85" s="139">
        <v>195162</v>
      </c>
      <c r="Q85" s="139">
        <v>80154</v>
      </c>
      <c r="R85" s="139">
        <v>116937</v>
      </c>
      <c r="S85" s="139">
        <v>27274</v>
      </c>
      <c r="T85" s="140">
        <v>11236</v>
      </c>
      <c r="U85" s="140">
        <v>68555</v>
      </c>
      <c r="V85" s="139">
        <v>112247</v>
      </c>
      <c r="W85" s="139">
        <v>316066</v>
      </c>
      <c r="X85" s="139">
        <v>406500</v>
      </c>
      <c r="Z85" s="137"/>
    </row>
    <row r="86" spans="1:26" ht="10.5">
      <c r="A86" s="127" t="s">
        <v>251</v>
      </c>
      <c r="B86" s="139">
        <v>4963767</v>
      </c>
      <c r="C86" s="139">
        <v>433019</v>
      </c>
      <c r="D86" s="139">
        <v>50269</v>
      </c>
      <c r="E86" s="139">
        <v>2461314</v>
      </c>
      <c r="F86" s="140">
        <v>0</v>
      </c>
      <c r="G86" s="140">
        <v>48937</v>
      </c>
      <c r="H86" s="140">
        <v>592</v>
      </c>
      <c r="I86" s="139">
        <v>41542</v>
      </c>
      <c r="J86" s="139">
        <v>4760</v>
      </c>
      <c r="K86" s="139">
        <v>11151</v>
      </c>
      <c r="L86" s="139">
        <v>394294</v>
      </c>
      <c r="M86" s="140">
        <v>0</v>
      </c>
      <c r="N86" s="139">
        <v>486577</v>
      </c>
      <c r="O86" s="140">
        <v>2106</v>
      </c>
      <c r="P86" s="139">
        <v>15089</v>
      </c>
      <c r="Q86" s="139">
        <v>29157</v>
      </c>
      <c r="R86" s="139">
        <v>247695</v>
      </c>
      <c r="S86" s="139">
        <v>9989</v>
      </c>
      <c r="T86" s="140">
        <v>54132</v>
      </c>
      <c r="U86" s="140">
        <v>49502</v>
      </c>
      <c r="V86" s="139">
        <v>93545</v>
      </c>
      <c r="W86" s="139">
        <v>147197</v>
      </c>
      <c r="X86" s="139">
        <v>382900</v>
      </c>
      <c r="Z86" s="137"/>
    </row>
    <row r="87" spans="1:26" ht="10.5">
      <c r="A87" s="127" t="s">
        <v>252</v>
      </c>
      <c r="B87" s="139">
        <v>6284419</v>
      </c>
      <c r="C87" s="139">
        <v>610233</v>
      </c>
      <c r="D87" s="139">
        <v>52997</v>
      </c>
      <c r="E87" s="139">
        <v>2802788</v>
      </c>
      <c r="F87" s="140">
        <v>0</v>
      </c>
      <c r="G87" s="140">
        <v>61929</v>
      </c>
      <c r="H87" s="140">
        <v>203</v>
      </c>
      <c r="I87" s="139">
        <v>43810</v>
      </c>
      <c r="J87" s="139">
        <v>7208</v>
      </c>
      <c r="K87" s="139">
        <v>15633</v>
      </c>
      <c r="L87" s="139">
        <v>647807</v>
      </c>
      <c r="M87" s="140">
        <v>0</v>
      </c>
      <c r="N87" s="139">
        <v>557185</v>
      </c>
      <c r="O87" s="140">
        <v>2038</v>
      </c>
      <c r="P87" s="139">
        <v>32943</v>
      </c>
      <c r="Q87" s="139">
        <v>103422</v>
      </c>
      <c r="R87" s="139">
        <v>44538</v>
      </c>
      <c r="S87" s="139">
        <v>3659</v>
      </c>
      <c r="T87" s="140">
        <v>10828</v>
      </c>
      <c r="U87" s="140">
        <v>46716</v>
      </c>
      <c r="V87" s="139">
        <v>80330</v>
      </c>
      <c r="W87" s="139">
        <v>215952</v>
      </c>
      <c r="X87" s="139">
        <v>944200</v>
      </c>
      <c r="Z87" s="137"/>
    </row>
    <row r="88" spans="1:26" ht="10.5">
      <c r="A88" s="127" t="s">
        <v>253</v>
      </c>
      <c r="B88" s="139">
        <v>6037399</v>
      </c>
      <c r="C88" s="139">
        <v>1005625</v>
      </c>
      <c r="D88" s="139">
        <v>57294</v>
      </c>
      <c r="E88" s="139">
        <v>2855099</v>
      </c>
      <c r="F88" s="140">
        <v>0</v>
      </c>
      <c r="G88" s="140">
        <v>107534</v>
      </c>
      <c r="H88" s="140">
        <v>6784</v>
      </c>
      <c r="I88" s="139">
        <v>47377</v>
      </c>
      <c r="J88" s="139">
        <v>11758</v>
      </c>
      <c r="K88" s="139">
        <v>26595</v>
      </c>
      <c r="L88" s="139">
        <v>473030</v>
      </c>
      <c r="M88" s="140">
        <v>0</v>
      </c>
      <c r="N88" s="139">
        <v>473861</v>
      </c>
      <c r="O88" s="140">
        <v>2476</v>
      </c>
      <c r="P88" s="139">
        <v>48287</v>
      </c>
      <c r="Q88" s="139">
        <v>53910</v>
      </c>
      <c r="R88" s="139">
        <v>132113</v>
      </c>
      <c r="S88" s="139">
        <v>14109</v>
      </c>
      <c r="T88" s="140">
        <v>23504</v>
      </c>
      <c r="U88" s="140">
        <v>752</v>
      </c>
      <c r="V88" s="139">
        <v>54339</v>
      </c>
      <c r="W88" s="139">
        <v>163052</v>
      </c>
      <c r="X88" s="139">
        <v>479900</v>
      </c>
      <c r="Z88" s="137"/>
    </row>
    <row r="89" spans="1:26" ht="10.5">
      <c r="A89" s="127" t="s">
        <v>254</v>
      </c>
      <c r="B89" s="139">
        <v>3896420</v>
      </c>
      <c r="C89" s="139">
        <v>172613</v>
      </c>
      <c r="D89" s="139">
        <v>31607</v>
      </c>
      <c r="E89" s="139">
        <v>1717678</v>
      </c>
      <c r="F89" s="140">
        <v>0</v>
      </c>
      <c r="G89" s="140">
        <v>23911</v>
      </c>
      <c r="H89" s="140">
        <v>181</v>
      </c>
      <c r="I89" s="139">
        <v>26131</v>
      </c>
      <c r="J89" s="139">
        <v>2140</v>
      </c>
      <c r="K89" s="139">
        <v>4479</v>
      </c>
      <c r="L89" s="139">
        <v>183773</v>
      </c>
      <c r="M89" s="140">
        <v>0</v>
      </c>
      <c r="N89" s="139">
        <v>826925</v>
      </c>
      <c r="O89" s="140">
        <v>1066</v>
      </c>
      <c r="P89" s="139">
        <v>4294</v>
      </c>
      <c r="Q89" s="139">
        <v>32239</v>
      </c>
      <c r="R89" s="139">
        <v>33431</v>
      </c>
      <c r="S89" s="139">
        <v>4811</v>
      </c>
      <c r="T89" s="140">
        <v>3870</v>
      </c>
      <c r="U89" s="140">
        <v>10469</v>
      </c>
      <c r="V89" s="139">
        <v>79398</v>
      </c>
      <c r="W89" s="139">
        <v>113704</v>
      </c>
      <c r="X89" s="139">
        <v>623700</v>
      </c>
      <c r="Z89" s="137"/>
    </row>
    <row r="90" spans="1:26" ht="10.5">
      <c r="A90" s="127" t="s">
        <v>255</v>
      </c>
      <c r="B90" s="139">
        <v>5705952</v>
      </c>
      <c r="C90" s="139">
        <v>671512</v>
      </c>
      <c r="D90" s="139">
        <v>57729</v>
      </c>
      <c r="E90" s="139">
        <v>2339800</v>
      </c>
      <c r="F90" s="140">
        <v>0</v>
      </c>
      <c r="G90" s="140">
        <v>69932</v>
      </c>
      <c r="H90" s="140">
        <v>50066</v>
      </c>
      <c r="I90" s="139">
        <v>47713</v>
      </c>
      <c r="J90" s="139">
        <v>7012</v>
      </c>
      <c r="K90" s="139">
        <v>15997</v>
      </c>
      <c r="L90" s="139">
        <v>387988</v>
      </c>
      <c r="M90" s="140">
        <v>0</v>
      </c>
      <c r="N90" s="139">
        <v>807630</v>
      </c>
      <c r="O90" s="140">
        <v>2128</v>
      </c>
      <c r="P90" s="139">
        <v>12400</v>
      </c>
      <c r="Q90" s="139">
        <v>50343</v>
      </c>
      <c r="R90" s="139">
        <v>199025</v>
      </c>
      <c r="S90" s="139">
        <v>19329</v>
      </c>
      <c r="T90" s="140">
        <v>124081</v>
      </c>
      <c r="U90" s="140">
        <v>70576</v>
      </c>
      <c r="V90" s="139">
        <v>75514</v>
      </c>
      <c r="W90" s="139">
        <v>235577</v>
      </c>
      <c r="X90" s="139">
        <v>461600</v>
      </c>
      <c r="Z90" s="137"/>
    </row>
    <row r="91" spans="1:26" ht="10.5">
      <c r="A91" s="127" t="s">
        <v>256</v>
      </c>
      <c r="B91" s="139">
        <v>8766838</v>
      </c>
      <c r="C91" s="139">
        <v>1272393</v>
      </c>
      <c r="D91" s="139">
        <v>56052</v>
      </c>
      <c r="E91" s="139">
        <v>2986393</v>
      </c>
      <c r="F91" s="140">
        <v>0</v>
      </c>
      <c r="G91" s="140">
        <v>133410</v>
      </c>
      <c r="H91" s="140">
        <v>1173</v>
      </c>
      <c r="I91" s="139">
        <v>46310</v>
      </c>
      <c r="J91" s="139">
        <v>15190</v>
      </c>
      <c r="K91" s="139">
        <v>38748</v>
      </c>
      <c r="L91" s="139">
        <v>844470</v>
      </c>
      <c r="M91" s="140">
        <v>0</v>
      </c>
      <c r="N91" s="139">
        <v>681339</v>
      </c>
      <c r="O91" s="140">
        <v>3078</v>
      </c>
      <c r="P91" s="139">
        <v>18770</v>
      </c>
      <c r="Q91" s="139">
        <v>159937</v>
      </c>
      <c r="R91" s="139">
        <v>142872</v>
      </c>
      <c r="S91" s="139">
        <v>57166</v>
      </c>
      <c r="T91" s="140">
        <v>37225</v>
      </c>
      <c r="U91" s="140">
        <v>636</v>
      </c>
      <c r="V91" s="139">
        <v>164179</v>
      </c>
      <c r="W91" s="139">
        <v>401417</v>
      </c>
      <c r="X91" s="139">
        <v>1706080</v>
      </c>
      <c r="Z91" s="137"/>
    </row>
    <row r="92" spans="1:26" ht="10.5">
      <c r="A92" s="127" t="s">
        <v>257</v>
      </c>
      <c r="B92" s="139">
        <v>6702054</v>
      </c>
      <c r="C92" s="139">
        <v>863135</v>
      </c>
      <c r="D92" s="139">
        <v>44459</v>
      </c>
      <c r="E92" s="139">
        <v>2212746</v>
      </c>
      <c r="F92" s="140">
        <v>0</v>
      </c>
      <c r="G92" s="140">
        <v>79307</v>
      </c>
      <c r="H92" s="140">
        <v>1847</v>
      </c>
      <c r="I92" s="139">
        <v>36743</v>
      </c>
      <c r="J92" s="139">
        <v>8782</v>
      </c>
      <c r="K92" s="139">
        <v>21087</v>
      </c>
      <c r="L92" s="139">
        <v>644097</v>
      </c>
      <c r="M92" s="140">
        <v>0</v>
      </c>
      <c r="N92" s="139">
        <v>401481</v>
      </c>
      <c r="O92" s="140">
        <v>2058</v>
      </c>
      <c r="P92" s="139">
        <v>35684</v>
      </c>
      <c r="Q92" s="139">
        <v>132128</v>
      </c>
      <c r="R92" s="139">
        <v>280203</v>
      </c>
      <c r="S92" s="139">
        <v>30109</v>
      </c>
      <c r="T92" s="140">
        <v>6123</v>
      </c>
      <c r="U92" s="140">
        <v>232345</v>
      </c>
      <c r="V92" s="139">
        <v>141208</v>
      </c>
      <c r="W92" s="139">
        <v>91812</v>
      </c>
      <c r="X92" s="139">
        <v>1436700</v>
      </c>
      <c r="Z92" s="137"/>
    </row>
    <row r="93" spans="1:26" ht="10.5">
      <c r="A93" s="127" t="s">
        <v>258</v>
      </c>
      <c r="B93" s="139">
        <v>4818093</v>
      </c>
      <c r="C93" s="139">
        <v>330187</v>
      </c>
      <c r="D93" s="139">
        <v>37468</v>
      </c>
      <c r="E93" s="139">
        <v>2217021</v>
      </c>
      <c r="F93" s="140">
        <v>0</v>
      </c>
      <c r="G93" s="140">
        <v>43576</v>
      </c>
      <c r="H93" s="140">
        <v>0</v>
      </c>
      <c r="I93" s="139">
        <v>30946</v>
      </c>
      <c r="J93" s="139">
        <v>3766</v>
      </c>
      <c r="K93" s="139">
        <v>8377</v>
      </c>
      <c r="L93" s="139">
        <v>383016</v>
      </c>
      <c r="M93" s="140">
        <v>0</v>
      </c>
      <c r="N93" s="139">
        <v>410332</v>
      </c>
      <c r="O93" s="140">
        <v>1325</v>
      </c>
      <c r="P93" s="139">
        <v>43591</v>
      </c>
      <c r="Q93" s="139">
        <v>47335</v>
      </c>
      <c r="R93" s="139">
        <v>93623</v>
      </c>
      <c r="S93" s="139">
        <v>15868</v>
      </c>
      <c r="T93" s="140">
        <v>1934</v>
      </c>
      <c r="U93" s="140">
        <v>72033</v>
      </c>
      <c r="V93" s="139">
        <v>77729</v>
      </c>
      <c r="W93" s="139">
        <v>248434</v>
      </c>
      <c r="X93" s="139">
        <v>751532</v>
      </c>
      <c r="Z93" s="137"/>
    </row>
    <row r="94" spans="1:26" ht="10.5">
      <c r="A94" s="127" t="s">
        <v>259</v>
      </c>
      <c r="B94" s="139">
        <v>4495315</v>
      </c>
      <c r="C94" s="139">
        <v>451524</v>
      </c>
      <c r="D94" s="139">
        <v>36276</v>
      </c>
      <c r="E94" s="139">
        <v>1999890</v>
      </c>
      <c r="F94" s="140">
        <v>0</v>
      </c>
      <c r="G94" s="140">
        <v>45344</v>
      </c>
      <c r="H94" s="140">
        <v>0</v>
      </c>
      <c r="I94" s="139">
        <v>29988</v>
      </c>
      <c r="J94" s="139">
        <v>4641</v>
      </c>
      <c r="K94" s="139">
        <v>10853</v>
      </c>
      <c r="L94" s="139">
        <v>507782</v>
      </c>
      <c r="M94" s="140">
        <v>0</v>
      </c>
      <c r="N94" s="139">
        <v>354656</v>
      </c>
      <c r="O94" s="140">
        <v>1520</v>
      </c>
      <c r="P94" s="139">
        <v>5519</v>
      </c>
      <c r="Q94" s="139">
        <v>56896</v>
      </c>
      <c r="R94" s="139">
        <v>136561</v>
      </c>
      <c r="S94" s="139">
        <v>14289</v>
      </c>
      <c r="T94" s="140">
        <v>1043</v>
      </c>
      <c r="U94" s="140">
        <v>43661</v>
      </c>
      <c r="V94" s="139">
        <v>143414</v>
      </c>
      <c r="W94" s="139">
        <v>95358</v>
      </c>
      <c r="X94" s="139">
        <v>556100</v>
      </c>
      <c r="Z94" s="137"/>
    </row>
    <row r="95" spans="1:26" ht="10.5">
      <c r="A95" s="127" t="s">
        <v>260</v>
      </c>
      <c r="B95" s="139">
        <v>4575737</v>
      </c>
      <c r="C95" s="139">
        <v>1122272</v>
      </c>
      <c r="D95" s="139">
        <v>39133</v>
      </c>
      <c r="E95" s="139">
        <v>1155995</v>
      </c>
      <c r="F95" s="140">
        <v>19779</v>
      </c>
      <c r="G95" s="140">
        <v>60968</v>
      </c>
      <c r="H95" s="140">
        <v>330</v>
      </c>
      <c r="I95" s="139">
        <v>32335</v>
      </c>
      <c r="J95" s="139">
        <v>6916</v>
      </c>
      <c r="K95" s="139">
        <v>19204</v>
      </c>
      <c r="L95" s="139">
        <v>413371</v>
      </c>
      <c r="M95" s="140">
        <v>0</v>
      </c>
      <c r="N95" s="139">
        <v>296104</v>
      </c>
      <c r="O95" s="140">
        <v>1186</v>
      </c>
      <c r="P95" s="139">
        <v>38067</v>
      </c>
      <c r="Q95" s="139">
        <v>47067</v>
      </c>
      <c r="R95" s="139">
        <v>63890</v>
      </c>
      <c r="S95" s="139">
        <v>3333</v>
      </c>
      <c r="T95" s="140">
        <v>105</v>
      </c>
      <c r="U95" s="140">
        <v>305063</v>
      </c>
      <c r="V95" s="139">
        <v>205970</v>
      </c>
      <c r="W95" s="139">
        <v>56049</v>
      </c>
      <c r="X95" s="139">
        <v>688600</v>
      </c>
      <c r="Z95" s="137"/>
    </row>
    <row r="96" spans="1:26" ht="10.5">
      <c r="A96" s="127" t="s">
        <v>261</v>
      </c>
      <c r="B96" s="139">
        <v>9421733</v>
      </c>
      <c r="C96" s="139">
        <v>2032927</v>
      </c>
      <c r="D96" s="139">
        <v>84486</v>
      </c>
      <c r="E96" s="139">
        <v>3035257</v>
      </c>
      <c r="F96" s="140">
        <v>0</v>
      </c>
      <c r="G96" s="140">
        <v>170625</v>
      </c>
      <c r="H96" s="140">
        <v>3189</v>
      </c>
      <c r="I96" s="139">
        <v>69817</v>
      </c>
      <c r="J96" s="139">
        <v>20782</v>
      </c>
      <c r="K96" s="139">
        <v>45535</v>
      </c>
      <c r="L96" s="139">
        <v>598285</v>
      </c>
      <c r="M96" s="140">
        <v>0</v>
      </c>
      <c r="N96" s="139">
        <v>850064</v>
      </c>
      <c r="O96" s="140">
        <v>4544</v>
      </c>
      <c r="P96" s="139">
        <v>58115</v>
      </c>
      <c r="Q96" s="139">
        <v>125817</v>
      </c>
      <c r="R96" s="139">
        <v>249537</v>
      </c>
      <c r="S96" s="139">
        <v>11469</v>
      </c>
      <c r="T96" s="140">
        <v>3747</v>
      </c>
      <c r="U96" s="140">
        <v>203984</v>
      </c>
      <c r="V96" s="139">
        <v>355790</v>
      </c>
      <c r="W96" s="139">
        <v>322363</v>
      </c>
      <c r="X96" s="139">
        <v>1175400</v>
      </c>
      <c r="Z96" s="137"/>
    </row>
    <row r="97" spans="1:26" ht="10.5">
      <c r="A97" s="127" t="s">
        <v>262</v>
      </c>
      <c r="B97" s="139">
        <v>4559808</v>
      </c>
      <c r="C97" s="139">
        <v>589497</v>
      </c>
      <c r="D97" s="139">
        <v>35782</v>
      </c>
      <c r="E97" s="139">
        <v>2049773</v>
      </c>
      <c r="F97" s="140">
        <v>17656</v>
      </c>
      <c r="G97" s="140">
        <v>54887</v>
      </c>
      <c r="H97" s="140">
        <v>150</v>
      </c>
      <c r="I97" s="139">
        <v>29563</v>
      </c>
      <c r="J97" s="139">
        <v>7600</v>
      </c>
      <c r="K97" s="139">
        <v>17568</v>
      </c>
      <c r="L97" s="139">
        <v>273649</v>
      </c>
      <c r="M97" s="140">
        <v>0</v>
      </c>
      <c r="N97" s="139">
        <v>330462</v>
      </c>
      <c r="O97" s="140">
        <v>1853</v>
      </c>
      <c r="P97" s="139">
        <v>76393</v>
      </c>
      <c r="Q97" s="139">
        <v>207922</v>
      </c>
      <c r="R97" s="139">
        <v>24059</v>
      </c>
      <c r="S97" s="139">
        <v>8056</v>
      </c>
      <c r="T97" s="140">
        <v>17034</v>
      </c>
      <c r="U97" s="140">
        <v>42240</v>
      </c>
      <c r="V97" s="139">
        <v>112539</v>
      </c>
      <c r="W97" s="139">
        <v>47125</v>
      </c>
      <c r="X97" s="139">
        <v>616000</v>
      </c>
      <c r="Z97" s="137"/>
    </row>
    <row r="98" spans="1:26" ht="10.5">
      <c r="A98" s="127" t="s">
        <v>263</v>
      </c>
      <c r="B98" s="139">
        <v>6066548</v>
      </c>
      <c r="C98" s="139">
        <v>2082041</v>
      </c>
      <c r="D98" s="139">
        <v>55801</v>
      </c>
      <c r="E98" s="139">
        <v>988703</v>
      </c>
      <c r="F98" s="140">
        <v>0</v>
      </c>
      <c r="G98" s="140">
        <v>61324</v>
      </c>
      <c r="H98" s="140">
        <v>106</v>
      </c>
      <c r="I98" s="139">
        <v>46113</v>
      </c>
      <c r="J98" s="139">
        <v>8333</v>
      </c>
      <c r="K98" s="139">
        <v>21037</v>
      </c>
      <c r="L98" s="139">
        <v>284825</v>
      </c>
      <c r="M98" s="140">
        <v>0</v>
      </c>
      <c r="N98" s="139">
        <v>599850</v>
      </c>
      <c r="O98" s="140">
        <v>2231</v>
      </c>
      <c r="P98" s="139">
        <v>13649</v>
      </c>
      <c r="Q98" s="139">
        <v>38207</v>
      </c>
      <c r="R98" s="139">
        <v>108960</v>
      </c>
      <c r="S98" s="139">
        <v>4277</v>
      </c>
      <c r="T98" s="140">
        <v>47896</v>
      </c>
      <c r="U98" s="140">
        <v>267950</v>
      </c>
      <c r="V98" s="139">
        <v>83905</v>
      </c>
      <c r="W98" s="139">
        <v>424740</v>
      </c>
      <c r="X98" s="139">
        <v>926600</v>
      </c>
      <c r="Z98" s="137"/>
    </row>
    <row r="99" spans="1:26" ht="10.5">
      <c r="A99" s="127"/>
      <c r="B99" s="139"/>
      <c r="C99" s="139"/>
      <c r="D99" s="139"/>
      <c r="E99" s="139"/>
      <c r="F99" s="140"/>
      <c r="G99" s="140"/>
      <c r="H99" s="140"/>
      <c r="I99" s="139"/>
      <c r="J99" s="139"/>
      <c r="K99" s="139"/>
      <c r="L99" s="139"/>
      <c r="M99" s="140"/>
      <c r="N99" s="139"/>
      <c r="O99" s="140"/>
      <c r="P99" s="139"/>
      <c r="Q99" s="139"/>
      <c r="R99" s="139"/>
      <c r="S99" s="139"/>
      <c r="T99" s="140"/>
      <c r="U99" s="140"/>
      <c r="V99" s="139"/>
      <c r="W99" s="139"/>
      <c r="X99" s="139"/>
      <c r="Z99" s="137"/>
    </row>
    <row r="100" spans="1:26" ht="10.5">
      <c r="A100" s="127" t="s">
        <v>264</v>
      </c>
      <c r="B100" s="139">
        <v>72933489</v>
      </c>
      <c r="C100" s="139">
        <v>14134854</v>
      </c>
      <c r="D100" s="139">
        <v>678097</v>
      </c>
      <c r="E100" s="139">
        <v>20578343</v>
      </c>
      <c r="F100" s="139">
        <v>299507</v>
      </c>
      <c r="G100" s="139">
        <v>1058858</v>
      </c>
      <c r="H100" s="139">
        <v>15486</v>
      </c>
      <c r="I100" s="139">
        <v>560408</v>
      </c>
      <c r="J100" s="139">
        <v>140974</v>
      </c>
      <c r="K100" s="139">
        <v>325250</v>
      </c>
      <c r="L100" s="139">
        <v>6239713</v>
      </c>
      <c r="M100" s="140">
        <v>0</v>
      </c>
      <c r="N100" s="139">
        <v>5236453</v>
      </c>
      <c r="O100" s="139">
        <v>30239</v>
      </c>
      <c r="P100" s="139">
        <v>607200</v>
      </c>
      <c r="Q100" s="139">
        <v>1125390</v>
      </c>
      <c r="R100" s="139">
        <v>1034320</v>
      </c>
      <c r="S100" s="139">
        <v>649048</v>
      </c>
      <c r="T100" s="139">
        <v>181484</v>
      </c>
      <c r="U100" s="139">
        <v>2818385</v>
      </c>
      <c r="V100" s="139">
        <v>1896196</v>
      </c>
      <c r="W100" s="139">
        <v>1618834</v>
      </c>
      <c r="X100" s="139">
        <v>13704450</v>
      </c>
      <c r="Z100" s="137"/>
    </row>
    <row r="101" spans="1:26" ht="10.5">
      <c r="A101" s="127" t="s">
        <v>265</v>
      </c>
      <c r="B101" s="139">
        <v>30889434</v>
      </c>
      <c r="C101" s="139">
        <v>5651548</v>
      </c>
      <c r="D101" s="139">
        <v>292472</v>
      </c>
      <c r="E101" s="139">
        <v>8456802</v>
      </c>
      <c r="F101" s="140">
        <v>225447</v>
      </c>
      <c r="G101" s="140">
        <v>393330</v>
      </c>
      <c r="H101" s="140">
        <v>5155</v>
      </c>
      <c r="I101" s="139">
        <v>241733</v>
      </c>
      <c r="J101" s="139">
        <v>55717</v>
      </c>
      <c r="K101" s="139">
        <v>134856</v>
      </c>
      <c r="L101" s="139">
        <v>2839548</v>
      </c>
      <c r="M101" s="140">
        <v>0</v>
      </c>
      <c r="N101" s="139">
        <v>2640825</v>
      </c>
      <c r="O101" s="140">
        <v>14936</v>
      </c>
      <c r="P101" s="139">
        <v>54740</v>
      </c>
      <c r="Q101" s="139">
        <v>295025</v>
      </c>
      <c r="R101" s="139">
        <v>467023</v>
      </c>
      <c r="S101" s="139">
        <v>430300</v>
      </c>
      <c r="T101" s="140">
        <v>95914</v>
      </c>
      <c r="U101" s="140">
        <v>689083</v>
      </c>
      <c r="V101" s="139">
        <v>7959</v>
      </c>
      <c r="W101" s="139">
        <v>732371</v>
      </c>
      <c r="X101" s="139">
        <v>7164650</v>
      </c>
      <c r="Z101" s="137"/>
    </row>
    <row r="102" spans="1:26" ht="10.5">
      <c r="A102" s="127" t="s">
        <v>266</v>
      </c>
      <c r="B102" s="139">
        <v>4928950</v>
      </c>
      <c r="C102" s="139">
        <v>1759975</v>
      </c>
      <c r="D102" s="139">
        <v>37669</v>
      </c>
      <c r="E102" s="139">
        <v>881964</v>
      </c>
      <c r="F102" s="140">
        <v>0</v>
      </c>
      <c r="G102" s="140">
        <v>117488</v>
      </c>
      <c r="H102" s="140">
        <v>1947</v>
      </c>
      <c r="I102" s="139">
        <v>31130</v>
      </c>
      <c r="J102" s="139">
        <v>13914</v>
      </c>
      <c r="K102" s="139">
        <v>22828</v>
      </c>
      <c r="L102" s="139">
        <v>249373</v>
      </c>
      <c r="M102" s="140">
        <v>0</v>
      </c>
      <c r="N102" s="139">
        <v>282967</v>
      </c>
      <c r="O102" s="140">
        <v>1916</v>
      </c>
      <c r="P102" s="139">
        <v>14733</v>
      </c>
      <c r="Q102" s="139">
        <v>302772</v>
      </c>
      <c r="R102" s="139">
        <v>103954</v>
      </c>
      <c r="S102" s="139">
        <v>45038</v>
      </c>
      <c r="T102" s="140">
        <v>5076</v>
      </c>
      <c r="U102" s="140">
        <v>59327</v>
      </c>
      <c r="V102" s="139">
        <v>202904</v>
      </c>
      <c r="W102" s="139">
        <v>130775</v>
      </c>
      <c r="X102" s="139">
        <v>663200</v>
      </c>
      <c r="Z102" s="137"/>
    </row>
    <row r="103" spans="1:26" ht="10.5">
      <c r="A103" s="127" t="s">
        <v>267</v>
      </c>
      <c r="B103" s="139">
        <v>8377844</v>
      </c>
      <c r="C103" s="139">
        <v>2270228</v>
      </c>
      <c r="D103" s="139">
        <v>97105</v>
      </c>
      <c r="E103" s="139">
        <v>2358080</v>
      </c>
      <c r="F103" s="140">
        <v>48297</v>
      </c>
      <c r="G103" s="140">
        <v>183057</v>
      </c>
      <c r="H103" s="140">
        <v>5346</v>
      </c>
      <c r="I103" s="139">
        <v>80251</v>
      </c>
      <c r="J103" s="139">
        <v>23202</v>
      </c>
      <c r="K103" s="139">
        <v>50928</v>
      </c>
      <c r="L103" s="139">
        <v>714582</v>
      </c>
      <c r="M103" s="140">
        <v>0</v>
      </c>
      <c r="N103" s="139">
        <v>561118</v>
      </c>
      <c r="O103" s="140">
        <v>4808</v>
      </c>
      <c r="P103" s="139">
        <v>24215</v>
      </c>
      <c r="Q103" s="139">
        <v>169321</v>
      </c>
      <c r="R103" s="139">
        <v>172448</v>
      </c>
      <c r="S103" s="139">
        <v>43753</v>
      </c>
      <c r="T103" s="140">
        <v>15826</v>
      </c>
      <c r="U103" s="140">
        <v>31939</v>
      </c>
      <c r="V103" s="139">
        <v>424509</v>
      </c>
      <c r="W103" s="139">
        <v>462931</v>
      </c>
      <c r="X103" s="139">
        <v>635900</v>
      </c>
      <c r="Z103" s="137"/>
    </row>
    <row r="104" spans="1:26" ht="10.5">
      <c r="A104" s="127" t="s">
        <v>268</v>
      </c>
      <c r="B104" s="139">
        <v>5661477</v>
      </c>
      <c r="C104" s="139">
        <v>696593</v>
      </c>
      <c r="D104" s="139">
        <v>58384</v>
      </c>
      <c r="E104" s="139">
        <v>2126464</v>
      </c>
      <c r="F104" s="140">
        <v>0</v>
      </c>
      <c r="G104" s="140">
        <v>62352</v>
      </c>
      <c r="H104" s="140">
        <v>103</v>
      </c>
      <c r="I104" s="139">
        <v>48223</v>
      </c>
      <c r="J104" s="139">
        <v>7403</v>
      </c>
      <c r="K104" s="139">
        <v>17697</v>
      </c>
      <c r="L104" s="139">
        <v>611990</v>
      </c>
      <c r="M104" s="140">
        <v>0</v>
      </c>
      <c r="N104" s="139">
        <v>358078</v>
      </c>
      <c r="O104" s="140">
        <v>1858</v>
      </c>
      <c r="P104" s="139">
        <v>5523</v>
      </c>
      <c r="Q104" s="139">
        <v>72738</v>
      </c>
      <c r="R104" s="139">
        <v>84365</v>
      </c>
      <c r="S104" s="139">
        <v>25554</v>
      </c>
      <c r="T104" s="140">
        <v>7942</v>
      </c>
      <c r="U104" s="140">
        <v>36795</v>
      </c>
      <c r="V104" s="139">
        <v>316753</v>
      </c>
      <c r="W104" s="139">
        <v>60362</v>
      </c>
      <c r="X104" s="139">
        <v>1062300</v>
      </c>
      <c r="Z104" s="137"/>
    </row>
    <row r="105" spans="1:26" ht="10.5">
      <c r="A105" s="127" t="s">
        <v>269</v>
      </c>
      <c r="B105" s="139">
        <v>6917628</v>
      </c>
      <c r="C105" s="139">
        <v>1206534</v>
      </c>
      <c r="D105" s="139">
        <v>64831</v>
      </c>
      <c r="E105" s="139">
        <v>2519033</v>
      </c>
      <c r="F105" s="140">
        <v>0</v>
      </c>
      <c r="G105" s="140">
        <v>107408</v>
      </c>
      <c r="H105" s="140">
        <v>1233</v>
      </c>
      <c r="I105" s="139">
        <v>53594</v>
      </c>
      <c r="J105" s="139">
        <v>13565</v>
      </c>
      <c r="K105" s="139">
        <v>32205</v>
      </c>
      <c r="L105" s="139">
        <v>762735</v>
      </c>
      <c r="M105" s="140">
        <v>0</v>
      </c>
      <c r="N105" s="139">
        <v>464412</v>
      </c>
      <c r="O105" s="140">
        <v>3022</v>
      </c>
      <c r="P105" s="139">
        <v>8849</v>
      </c>
      <c r="Q105" s="139">
        <v>94686</v>
      </c>
      <c r="R105" s="139">
        <v>64973</v>
      </c>
      <c r="S105" s="139">
        <v>37251</v>
      </c>
      <c r="T105" s="140">
        <v>2432</v>
      </c>
      <c r="U105" s="140">
        <v>282910</v>
      </c>
      <c r="V105" s="139">
        <v>256426</v>
      </c>
      <c r="W105" s="139">
        <v>107129</v>
      </c>
      <c r="X105" s="139">
        <v>834400</v>
      </c>
      <c r="Z105" s="137"/>
    </row>
    <row r="106" spans="1:26" ht="10.5">
      <c r="A106" s="127" t="s">
        <v>270</v>
      </c>
      <c r="B106" s="139">
        <v>9545547</v>
      </c>
      <c r="C106" s="139">
        <v>1434273</v>
      </c>
      <c r="D106" s="139">
        <v>63013</v>
      </c>
      <c r="E106" s="139">
        <v>2194127</v>
      </c>
      <c r="F106" s="140">
        <v>25763</v>
      </c>
      <c r="G106" s="140">
        <v>112917</v>
      </c>
      <c r="H106" s="140">
        <v>844</v>
      </c>
      <c r="I106" s="139">
        <v>52064</v>
      </c>
      <c r="J106" s="139">
        <v>16065</v>
      </c>
      <c r="K106" s="139">
        <v>39251</v>
      </c>
      <c r="L106" s="139">
        <v>524115</v>
      </c>
      <c r="M106" s="140">
        <v>0</v>
      </c>
      <c r="N106" s="139">
        <v>504889</v>
      </c>
      <c r="O106" s="140">
        <v>1925</v>
      </c>
      <c r="P106" s="139">
        <v>247098</v>
      </c>
      <c r="Q106" s="139">
        <v>101560</v>
      </c>
      <c r="R106" s="139">
        <v>76229</v>
      </c>
      <c r="S106" s="139">
        <v>35476</v>
      </c>
      <c r="T106" s="140">
        <v>33759</v>
      </c>
      <c r="U106" s="140">
        <v>1397095</v>
      </c>
      <c r="V106" s="139">
        <v>442205</v>
      </c>
      <c r="W106" s="139">
        <v>70279</v>
      </c>
      <c r="X106" s="139">
        <v>2172600</v>
      </c>
      <c r="Z106" s="137"/>
    </row>
    <row r="107" spans="1:26" ht="10.5">
      <c r="A107" s="127" t="s">
        <v>271</v>
      </c>
      <c r="B107" s="139">
        <v>6612609</v>
      </c>
      <c r="C107" s="139">
        <v>1115703</v>
      </c>
      <c r="D107" s="139">
        <v>64623</v>
      </c>
      <c r="E107" s="139">
        <v>2041873</v>
      </c>
      <c r="F107" s="140">
        <v>0</v>
      </c>
      <c r="G107" s="140">
        <v>82306</v>
      </c>
      <c r="H107" s="140">
        <v>858</v>
      </c>
      <c r="I107" s="139">
        <v>53413</v>
      </c>
      <c r="J107" s="139">
        <v>11108</v>
      </c>
      <c r="K107" s="139">
        <v>27485</v>
      </c>
      <c r="L107" s="139">
        <v>537370</v>
      </c>
      <c r="M107" s="140">
        <v>0</v>
      </c>
      <c r="N107" s="139">
        <v>424164</v>
      </c>
      <c r="O107" s="140">
        <v>1774</v>
      </c>
      <c r="P107" s="139">
        <v>252042</v>
      </c>
      <c r="Q107" s="139">
        <v>89288</v>
      </c>
      <c r="R107" s="139">
        <v>65328</v>
      </c>
      <c r="S107" s="139">
        <v>31676</v>
      </c>
      <c r="T107" s="140">
        <v>20535</v>
      </c>
      <c r="U107" s="140">
        <v>321236</v>
      </c>
      <c r="V107" s="139">
        <v>245440</v>
      </c>
      <c r="W107" s="139">
        <v>54987</v>
      </c>
      <c r="X107" s="139">
        <v>1171400</v>
      </c>
      <c r="Z107" s="137"/>
    </row>
    <row r="108" spans="1:26" ht="10.5">
      <c r="A108" s="127"/>
      <c r="B108" s="139"/>
      <c r="C108" s="139"/>
      <c r="D108" s="139"/>
      <c r="E108" s="139"/>
      <c r="F108" s="140"/>
      <c r="G108" s="140"/>
      <c r="H108" s="140"/>
      <c r="I108" s="139"/>
      <c r="J108" s="139"/>
      <c r="K108" s="139"/>
      <c r="L108" s="139"/>
      <c r="M108" s="140"/>
      <c r="N108" s="139"/>
      <c r="O108" s="140"/>
      <c r="P108" s="139"/>
      <c r="Q108" s="139"/>
      <c r="R108" s="139"/>
      <c r="S108" s="139"/>
      <c r="T108" s="140"/>
      <c r="U108" s="140"/>
      <c r="V108" s="139"/>
      <c r="W108" s="139"/>
      <c r="X108" s="139"/>
      <c r="Z108" s="137"/>
    </row>
    <row r="109" spans="1:26" ht="10.5">
      <c r="A109" s="127" t="s">
        <v>272</v>
      </c>
      <c r="B109" s="139">
        <v>103160430</v>
      </c>
      <c r="C109" s="139">
        <v>19423523</v>
      </c>
      <c r="D109" s="139">
        <v>806194</v>
      </c>
      <c r="E109" s="139">
        <v>25116731</v>
      </c>
      <c r="F109" s="139">
        <v>78055</v>
      </c>
      <c r="G109" s="139">
        <v>1523037</v>
      </c>
      <c r="H109" s="139">
        <v>174028</v>
      </c>
      <c r="I109" s="139">
        <v>666494</v>
      </c>
      <c r="J109" s="139">
        <v>179533</v>
      </c>
      <c r="K109" s="139">
        <v>447713</v>
      </c>
      <c r="L109" s="139">
        <v>9408739</v>
      </c>
      <c r="M109" s="140">
        <v>0</v>
      </c>
      <c r="N109" s="139">
        <v>11759118</v>
      </c>
      <c r="O109" s="139">
        <v>33859</v>
      </c>
      <c r="P109" s="139">
        <v>987546</v>
      </c>
      <c r="Q109" s="139">
        <v>1722727</v>
      </c>
      <c r="R109" s="139">
        <v>3034625</v>
      </c>
      <c r="S109" s="139">
        <v>527084</v>
      </c>
      <c r="T109" s="139">
        <v>223223</v>
      </c>
      <c r="U109" s="139">
        <v>2816925</v>
      </c>
      <c r="V109" s="139">
        <v>3330906</v>
      </c>
      <c r="W109" s="139">
        <v>5329670</v>
      </c>
      <c r="X109" s="139">
        <v>15570700</v>
      </c>
      <c r="Z109" s="137"/>
    </row>
    <row r="110" spans="1:26" ht="10.5">
      <c r="A110" s="127" t="s">
        <v>273</v>
      </c>
      <c r="B110" s="139">
        <v>20904901</v>
      </c>
      <c r="C110" s="139">
        <v>6104913</v>
      </c>
      <c r="D110" s="139">
        <v>138249</v>
      </c>
      <c r="E110" s="139">
        <v>3655508</v>
      </c>
      <c r="F110" s="140">
        <v>32453</v>
      </c>
      <c r="G110" s="140">
        <v>460996</v>
      </c>
      <c r="H110" s="140">
        <v>103753</v>
      </c>
      <c r="I110" s="139">
        <v>114247</v>
      </c>
      <c r="J110" s="139">
        <v>56829</v>
      </c>
      <c r="K110" s="139">
        <v>147525</v>
      </c>
      <c r="L110" s="139">
        <v>1948614</v>
      </c>
      <c r="M110" s="140">
        <v>0</v>
      </c>
      <c r="N110" s="139">
        <v>1597695</v>
      </c>
      <c r="O110" s="140">
        <v>7677</v>
      </c>
      <c r="P110" s="139">
        <v>128698</v>
      </c>
      <c r="Q110" s="139">
        <v>337410</v>
      </c>
      <c r="R110" s="139">
        <v>407604</v>
      </c>
      <c r="S110" s="139">
        <v>225593</v>
      </c>
      <c r="T110" s="140">
        <v>14438</v>
      </c>
      <c r="U110" s="140">
        <v>649752</v>
      </c>
      <c r="V110" s="139">
        <v>569466</v>
      </c>
      <c r="W110" s="139">
        <v>1050581</v>
      </c>
      <c r="X110" s="139">
        <v>3152900</v>
      </c>
      <c r="Z110" s="137"/>
    </row>
    <row r="111" spans="1:26" ht="10.5">
      <c r="A111" s="127" t="s">
        <v>274</v>
      </c>
      <c r="B111" s="139">
        <v>11513345</v>
      </c>
      <c r="C111" s="139">
        <v>2148633</v>
      </c>
      <c r="D111" s="139">
        <v>86706</v>
      </c>
      <c r="E111" s="139">
        <v>2291475</v>
      </c>
      <c r="F111" s="140">
        <v>2117</v>
      </c>
      <c r="G111" s="140">
        <v>164137</v>
      </c>
      <c r="H111" s="140">
        <v>1795</v>
      </c>
      <c r="I111" s="139">
        <v>71672</v>
      </c>
      <c r="J111" s="139">
        <v>17951</v>
      </c>
      <c r="K111" s="139">
        <v>46165</v>
      </c>
      <c r="L111" s="139">
        <v>668574</v>
      </c>
      <c r="M111" s="140">
        <v>0</v>
      </c>
      <c r="N111" s="139">
        <v>1612296</v>
      </c>
      <c r="O111" s="140">
        <v>3530</v>
      </c>
      <c r="P111" s="139">
        <v>347154</v>
      </c>
      <c r="Q111" s="139">
        <v>172631</v>
      </c>
      <c r="R111" s="139">
        <v>285612</v>
      </c>
      <c r="S111" s="139">
        <v>47255</v>
      </c>
      <c r="T111" s="140">
        <v>31029</v>
      </c>
      <c r="U111" s="140">
        <v>369650</v>
      </c>
      <c r="V111" s="139">
        <v>407487</v>
      </c>
      <c r="W111" s="139">
        <v>2094976</v>
      </c>
      <c r="X111" s="139">
        <v>642500</v>
      </c>
      <c r="Z111" s="137"/>
    </row>
    <row r="112" spans="1:26" ht="10.5">
      <c r="A112" s="127" t="s">
        <v>275</v>
      </c>
      <c r="B112" s="139">
        <v>5075370</v>
      </c>
      <c r="C112" s="139">
        <v>664716</v>
      </c>
      <c r="D112" s="139">
        <v>24883</v>
      </c>
      <c r="E112" s="139">
        <v>1564368</v>
      </c>
      <c r="F112" s="140">
        <v>0</v>
      </c>
      <c r="G112" s="140">
        <v>59779</v>
      </c>
      <c r="H112" s="140">
        <v>3508</v>
      </c>
      <c r="I112" s="139">
        <v>20561</v>
      </c>
      <c r="J112" s="139">
        <v>8534</v>
      </c>
      <c r="K112" s="139">
        <v>15755</v>
      </c>
      <c r="L112" s="139">
        <v>294807</v>
      </c>
      <c r="M112" s="140">
        <v>0</v>
      </c>
      <c r="N112" s="139">
        <v>292604</v>
      </c>
      <c r="O112" s="140">
        <v>1322</v>
      </c>
      <c r="P112" s="139">
        <v>239082</v>
      </c>
      <c r="Q112" s="139">
        <v>5350</v>
      </c>
      <c r="R112" s="139">
        <v>127762</v>
      </c>
      <c r="S112" s="139">
        <v>15185</v>
      </c>
      <c r="T112" s="140">
        <v>230</v>
      </c>
      <c r="U112" s="140">
        <v>255488</v>
      </c>
      <c r="V112" s="139">
        <v>222749</v>
      </c>
      <c r="W112" s="139">
        <v>437887</v>
      </c>
      <c r="X112" s="139">
        <v>820800</v>
      </c>
      <c r="Z112" s="137"/>
    </row>
    <row r="113" spans="1:26" ht="10.5">
      <c r="A113" s="127" t="s">
        <v>276</v>
      </c>
      <c r="B113" s="139">
        <v>11142509</v>
      </c>
      <c r="C113" s="139">
        <v>884962</v>
      </c>
      <c r="D113" s="139">
        <v>59667</v>
      </c>
      <c r="E113" s="139">
        <v>2838077</v>
      </c>
      <c r="F113" s="140">
        <v>17518</v>
      </c>
      <c r="G113" s="140">
        <v>89033</v>
      </c>
      <c r="H113" s="140">
        <v>786</v>
      </c>
      <c r="I113" s="139">
        <v>49361</v>
      </c>
      <c r="J113" s="139">
        <v>8791</v>
      </c>
      <c r="K113" s="139">
        <v>22883</v>
      </c>
      <c r="L113" s="139">
        <v>1426215</v>
      </c>
      <c r="M113" s="140">
        <v>0</v>
      </c>
      <c r="N113" s="139">
        <v>2058467</v>
      </c>
      <c r="O113" s="140">
        <v>2064</v>
      </c>
      <c r="P113" s="139">
        <v>36309</v>
      </c>
      <c r="Q113" s="139">
        <v>458744</v>
      </c>
      <c r="R113" s="139">
        <v>730662</v>
      </c>
      <c r="S113" s="139">
        <v>36266</v>
      </c>
      <c r="T113" s="140">
        <v>10178</v>
      </c>
      <c r="U113" s="140">
        <v>273476</v>
      </c>
      <c r="V113" s="139">
        <v>172314</v>
      </c>
      <c r="W113" s="139">
        <v>346936</v>
      </c>
      <c r="X113" s="139">
        <v>1619800</v>
      </c>
      <c r="Z113" s="137"/>
    </row>
    <row r="114" spans="1:26" ht="10.5">
      <c r="A114" s="127" t="s">
        <v>241</v>
      </c>
      <c r="B114" s="139">
        <v>6875092</v>
      </c>
      <c r="C114" s="139">
        <v>862901</v>
      </c>
      <c r="D114" s="139">
        <v>65944</v>
      </c>
      <c r="E114" s="139">
        <v>2481486</v>
      </c>
      <c r="F114" s="140">
        <v>8216</v>
      </c>
      <c r="G114" s="140">
        <v>78176</v>
      </c>
      <c r="H114" s="140">
        <v>1088</v>
      </c>
      <c r="I114" s="139">
        <v>54523</v>
      </c>
      <c r="J114" s="139">
        <v>7510</v>
      </c>
      <c r="K114" s="139">
        <v>23119</v>
      </c>
      <c r="L114" s="139">
        <v>759844</v>
      </c>
      <c r="M114" s="140">
        <v>0</v>
      </c>
      <c r="N114" s="139">
        <v>1261893</v>
      </c>
      <c r="O114" s="140">
        <v>1726</v>
      </c>
      <c r="P114" s="139">
        <v>12986</v>
      </c>
      <c r="Q114" s="139">
        <v>11622</v>
      </c>
      <c r="R114" s="139">
        <v>170606</v>
      </c>
      <c r="S114" s="139">
        <v>23714</v>
      </c>
      <c r="T114" s="140">
        <v>78718</v>
      </c>
      <c r="U114" s="140">
        <v>0</v>
      </c>
      <c r="V114" s="139">
        <v>85535</v>
      </c>
      <c r="W114" s="139">
        <v>195085</v>
      </c>
      <c r="X114" s="139">
        <v>690400</v>
      </c>
      <c r="Z114" s="137"/>
    </row>
    <row r="115" spans="1:26" ht="10.5">
      <c r="A115" s="127" t="s">
        <v>277</v>
      </c>
      <c r="B115" s="139">
        <v>9414543</v>
      </c>
      <c r="C115" s="139">
        <v>1007594</v>
      </c>
      <c r="D115" s="139">
        <v>76990</v>
      </c>
      <c r="E115" s="139">
        <v>2648435</v>
      </c>
      <c r="F115" s="140">
        <v>17751</v>
      </c>
      <c r="G115" s="140">
        <v>86547</v>
      </c>
      <c r="H115" s="140">
        <v>4084</v>
      </c>
      <c r="I115" s="139">
        <v>63628</v>
      </c>
      <c r="J115" s="139">
        <v>8850</v>
      </c>
      <c r="K115" s="139">
        <v>23426</v>
      </c>
      <c r="L115" s="139">
        <v>910870</v>
      </c>
      <c r="M115" s="140">
        <v>0</v>
      </c>
      <c r="N115" s="139">
        <v>1563545</v>
      </c>
      <c r="O115" s="140">
        <v>2679</v>
      </c>
      <c r="P115" s="139">
        <v>72299</v>
      </c>
      <c r="Q115" s="139">
        <v>196656</v>
      </c>
      <c r="R115" s="139">
        <v>457044</v>
      </c>
      <c r="S115" s="139">
        <v>25802</v>
      </c>
      <c r="T115" s="140">
        <v>49222</v>
      </c>
      <c r="U115" s="140">
        <v>130959</v>
      </c>
      <c r="V115" s="139">
        <v>261494</v>
      </c>
      <c r="W115" s="139">
        <v>365868</v>
      </c>
      <c r="X115" s="139">
        <v>1440800</v>
      </c>
      <c r="Z115" s="137"/>
    </row>
    <row r="116" spans="1:26" ht="10.5">
      <c r="A116" s="127" t="s">
        <v>278</v>
      </c>
      <c r="B116" s="139">
        <v>7637448</v>
      </c>
      <c r="C116" s="139">
        <v>1011222</v>
      </c>
      <c r="D116" s="139">
        <v>43664</v>
      </c>
      <c r="E116" s="139">
        <v>1983339</v>
      </c>
      <c r="F116" s="140">
        <v>0</v>
      </c>
      <c r="G116" s="140">
        <v>70088</v>
      </c>
      <c r="H116" s="140">
        <v>2598</v>
      </c>
      <c r="I116" s="139">
        <v>36110</v>
      </c>
      <c r="J116" s="139">
        <v>8917</v>
      </c>
      <c r="K116" s="139">
        <v>21855</v>
      </c>
      <c r="L116" s="139">
        <v>437339</v>
      </c>
      <c r="M116" s="140">
        <v>0</v>
      </c>
      <c r="N116" s="139">
        <v>418489</v>
      </c>
      <c r="O116" s="140">
        <v>2279</v>
      </c>
      <c r="P116" s="139">
        <v>69346</v>
      </c>
      <c r="Q116" s="139">
        <v>105225</v>
      </c>
      <c r="R116" s="139">
        <v>157842</v>
      </c>
      <c r="S116" s="139">
        <v>57075</v>
      </c>
      <c r="T116" s="140">
        <v>154</v>
      </c>
      <c r="U116" s="140">
        <v>321824</v>
      </c>
      <c r="V116" s="139">
        <v>349870</v>
      </c>
      <c r="W116" s="139">
        <v>273712</v>
      </c>
      <c r="X116" s="139">
        <v>2266500</v>
      </c>
      <c r="Z116" s="137"/>
    </row>
    <row r="117" spans="1:26" ht="10.5">
      <c r="A117" s="127" t="s">
        <v>279</v>
      </c>
      <c r="B117" s="139">
        <v>3785100</v>
      </c>
      <c r="C117" s="139">
        <v>982824</v>
      </c>
      <c r="D117" s="139">
        <v>42503</v>
      </c>
      <c r="E117" s="139">
        <v>1047657</v>
      </c>
      <c r="F117" s="140">
        <v>0</v>
      </c>
      <c r="G117" s="140">
        <v>61060</v>
      </c>
      <c r="H117" s="140">
        <v>409</v>
      </c>
      <c r="I117" s="139">
        <v>35125</v>
      </c>
      <c r="J117" s="139">
        <v>7794</v>
      </c>
      <c r="K117" s="139">
        <v>20956</v>
      </c>
      <c r="L117" s="139">
        <v>352835</v>
      </c>
      <c r="M117" s="140">
        <v>0</v>
      </c>
      <c r="N117" s="139">
        <v>393571</v>
      </c>
      <c r="O117" s="140">
        <v>1842</v>
      </c>
      <c r="P117" s="139">
        <v>11755</v>
      </c>
      <c r="Q117" s="139">
        <v>82155</v>
      </c>
      <c r="R117" s="139">
        <v>89279</v>
      </c>
      <c r="S117" s="139">
        <v>8585</v>
      </c>
      <c r="T117" s="140">
        <v>4692</v>
      </c>
      <c r="U117" s="140">
        <v>174092</v>
      </c>
      <c r="V117" s="139">
        <v>67533</v>
      </c>
      <c r="W117" s="139">
        <v>32933</v>
      </c>
      <c r="X117" s="139">
        <v>367500</v>
      </c>
      <c r="Z117" s="137"/>
    </row>
    <row r="118" spans="1:26" ht="10.5">
      <c r="A118" s="127" t="s">
        <v>280</v>
      </c>
      <c r="B118" s="139">
        <v>7212906</v>
      </c>
      <c r="C118" s="139">
        <v>1531804</v>
      </c>
      <c r="D118" s="139">
        <v>68326</v>
      </c>
      <c r="E118" s="139">
        <v>1949781</v>
      </c>
      <c r="F118" s="140">
        <v>0</v>
      </c>
      <c r="G118" s="140">
        <v>120752</v>
      </c>
      <c r="H118" s="140">
        <v>21991</v>
      </c>
      <c r="I118" s="139">
        <v>56499</v>
      </c>
      <c r="J118" s="139">
        <v>13844</v>
      </c>
      <c r="K118" s="139">
        <v>30999</v>
      </c>
      <c r="L118" s="139">
        <v>648949</v>
      </c>
      <c r="M118" s="140">
        <v>0</v>
      </c>
      <c r="N118" s="139">
        <v>674136</v>
      </c>
      <c r="O118" s="140">
        <v>2287</v>
      </c>
      <c r="P118" s="139">
        <v>6693</v>
      </c>
      <c r="Q118" s="139">
        <v>89420</v>
      </c>
      <c r="R118" s="139">
        <v>63726</v>
      </c>
      <c r="S118" s="139">
        <v>20049</v>
      </c>
      <c r="T118" s="140">
        <v>6020</v>
      </c>
      <c r="U118" s="140">
        <v>300247</v>
      </c>
      <c r="V118" s="139">
        <v>219857</v>
      </c>
      <c r="W118" s="139">
        <v>231526</v>
      </c>
      <c r="X118" s="139">
        <v>1156000</v>
      </c>
      <c r="Z118" s="137"/>
    </row>
    <row r="119" spans="1:26" ht="10.5">
      <c r="A119" s="127" t="s">
        <v>281</v>
      </c>
      <c r="B119" s="139">
        <v>7593722</v>
      </c>
      <c r="C119" s="139">
        <v>1812771</v>
      </c>
      <c r="D119" s="139">
        <v>94897</v>
      </c>
      <c r="E119" s="139">
        <v>2003167</v>
      </c>
      <c r="F119" s="140">
        <v>0</v>
      </c>
      <c r="G119" s="140">
        <v>150525</v>
      </c>
      <c r="H119" s="140">
        <v>346</v>
      </c>
      <c r="I119" s="139">
        <v>78465</v>
      </c>
      <c r="J119" s="139">
        <v>18024</v>
      </c>
      <c r="K119" s="139">
        <v>39658</v>
      </c>
      <c r="L119" s="139">
        <v>502001</v>
      </c>
      <c r="M119" s="140">
        <v>0</v>
      </c>
      <c r="N119" s="139">
        <v>916095</v>
      </c>
      <c r="O119" s="140">
        <v>3923</v>
      </c>
      <c r="P119" s="139">
        <v>23977</v>
      </c>
      <c r="Q119" s="139">
        <v>85764</v>
      </c>
      <c r="R119" s="139">
        <v>288046</v>
      </c>
      <c r="S119" s="139">
        <v>28975</v>
      </c>
      <c r="T119" s="140">
        <v>1000</v>
      </c>
      <c r="U119" s="140">
        <v>110383</v>
      </c>
      <c r="V119" s="139">
        <v>343124</v>
      </c>
      <c r="W119" s="139">
        <v>155081</v>
      </c>
      <c r="X119" s="139">
        <v>937500</v>
      </c>
      <c r="Z119" s="137"/>
    </row>
    <row r="120" spans="1:26" ht="10.5">
      <c r="A120" s="132" t="s">
        <v>282</v>
      </c>
      <c r="B120" s="143">
        <v>12005494</v>
      </c>
      <c r="C120" s="143">
        <v>2411183</v>
      </c>
      <c r="D120" s="143">
        <v>104365</v>
      </c>
      <c r="E120" s="143">
        <v>2653438</v>
      </c>
      <c r="F120" s="144">
        <v>0</v>
      </c>
      <c r="G120" s="144">
        <v>181944</v>
      </c>
      <c r="H120" s="144">
        <v>33670</v>
      </c>
      <c r="I120" s="143">
        <v>86303</v>
      </c>
      <c r="J120" s="143">
        <v>22489</v>
      </c>
      <c r="K120" s="143">
        <v>55372</v>
      </c>
      <c r="L120" s="143">
        <v>1458691</v>
      </c>
      <c r="M120" s="144">
        <v>0</v>
      </c>
      <c r="N120" s="143">
        <v>970327</v>
      </c>
      <c r="O120" s="144">
        <v>4530</v>
      </c>
      <c r="P120" s="143">
        <v>39247</v>
      </c>
      <c r="Q120" s="143">
        <v>177750</v>
      </c>
      <c r="R120" s="143">
        <v>256442</v>
      </c>
      <c r="S120" s="143">
        <v>38585</v>
      </c>
      <c r="T120" s="144">
        <v>27542</v>
      </c>
      <c r="U120" s="144">
        <v>231054</v>
      </c>
      <c r="V120" s="143">
        <v>631477</v>
      </c>
      <c r="W120" s="143">
        <v>145085</v>
      </c>
      <c r="X120" s="143">
        <v>2476000</v>
      </c>
      <c r="Z120" s="137"/>
    </row>
    <row r="122" ht="10.5">
      <c r="A122" s="145" t="s">
        <v>283</v>
      </c>
    </row>
    <row r="125" spans="2:24" ht="10.5">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row>
    <row r="126" spans="2:24" ht="10.5">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row>
    <row r="127" spans="2:24" ht="10.5">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row>
    <row r="128" spans="1:24" ht="10.5">
      <c r="A128" s="147"/>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row>
    <row r="129" spans="2:24" ht="10.5">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row>
    <row r="130" spans="2:24" ht="10.5">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row>
    <row r="131" spans="2:24" ht="10.5">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row>
    <row r="132" spans="2:24" ht="10.5">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row>
    <row r="133" spans="2:24" ht="10.5">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row>
    <row r="134" spans="2:24" ht="10.5">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row>
    <row r="135" spans="2:24" ht="10.5">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row>
    <row r="136" spans="2:24" ht="10.5">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row>
    <row r="137" spans="2:24" ht="10.5">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row>
    <row r="138" spans="2:24" ht="10.5">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row>
  </sheetData>
  <printOptions/>
  <pageMargins left="0.6299212598425197" right="0.4330708661417323" top="0.5905511811023623" bottom="0.5905511811023623" header="0.1968503937007874" footer="0.1968503937007874"/>
  <pageSetup horizontalDpi="300" verticalDpi="300" orientation="landscape" paperSize="12" scale="75" r:id="rId1"/>
  <headerFooter alignWithMargins="0">
    <oddFooter>&amp;C- &amp;P -</oddFooter>
  </headerFooter>
</worksheet>
</file>

<file path=xl/worksheets/sheet7.xml><?xml version="1.0" encoding="utf-8"?>
<worksheet xmlns="http://schemas.openxmlformats.org/spreadsheetml/2006/main" xmlns:r="http://schemas.openxmlformats.org/officeDocument/2006/relationships">
  <dimension ref="A1:R138"/>
  <sheetViews>
    <sheetView workbookViewId="0" topLeftCell="A1">
      <selection activeCell="A5" sqref="A5"/>
    </sheetView>
  </sheetViews>
  <sheetFormatPr defaultColWidth="9.00390625" defaultRowHeight="13.5"/>
  <cols>
    <col min="1" max="1" width="10.25390625" style="126" customWidth="1"/>
    <col min="2" max="2" width="12.875" style="126" customWidth="1"/>
    <col min="3" max="16" width="11.125" style="126" customWidth="1"/>
    <col min="17" max="18" width="8.125" style="126" customWidth="1"/>
    <col min="19" max="16384" width="7.75390625" style="126" customWidth="1"/>
  </cols>
  <sheetData>
    <row r="1" s="122" customFormat="1" ht="14.25">
      <c r="A1" s="120" t="s">
        <v>159</v>
      </c>
    </row>
    <row r="2" spans="1:15" ht="11.25" thickBot="1">
      <c r="A2" s="123" t="s">
        <v>284</v>
      </c>
      <c r="B2" s="123"/>
      <c r="C2" s="123"/>
      <c r="D2" s="123"/>
      <c r="E2" s="123"/>
      <c r="F2" s="123"/>
      <c r="G2" s="123"/>
      <c r="H2" s="123"/>
      <c r="I2" s="123"/>
      <c r="J2" s="123"/>
      <c r="K2" s="123"/>
      <c r="L2" s="123"/>
      <c r="M2" s="123"/>
      <c r="N2" s="123"/>
      <c r="O2" s="123"/>
    </row>
    <row r="3" spans="1:16" ht="10.5">
      <c r="A3" s="127"/>
      <c r="B3" s="127"/>
      <c r="C3" s="127"/>
      <c r="D3" s="127"/>
      <c r="E3" s="127"/>
      <c r="F3" s="127"/>
      <c r="G3" s="127"/>
      <c r="H3" s="128" t="s">
        <v>285</v>
      </c>
      <c r="I3" s="127"/>
      <c r="J3" s="127"/>
      <c r="K3" s="127"/>
      <c r="L3" s="127"/>
      <c r="M3" s="128" t="s">
        <v>286</v>
      </c>
      <c r="N3" s="127"/>
      <c r="O3" s="127"/>
      <c r="P3" s="129" t="s">
        <v>287</v>
      </c>
    </row>
    <row r="4" spans="1:16" ht="10.5">
      <c r="A4" s="128" t="s">
        <v>95</v>
      </c>
      <c r="B4" s="128" t="s">
        <v>169</v>
      </c>
      <c r="C4" s="128" t="s">
        <v>48</v>
      </c>
      <c r="D4" s="128" t="s">
        <v>50</v>
      </c>
      <c r="E4" s="128" t="s">
        <v>52</v>
      </c>
      <c r="F4" s="128" t="s">
        <v>54</v>
      </c>
      <c r="G4" s="128" t="s">
        <v>56</v>
      </c>
      <c r="H4" s="127"/>
      <c r="I4" s="128" t="s">
        <v>60</v>
      </c>
      <c r="J4" s="128" t="s">
        <v>62</v>
      </c>
      <c r="K4" s="128" t="s">
        <v>288</v>
      </c>
      <c r="L4" s="128" t="s">
        <v>66</v>
      </c>
      <c r="M4" s="127"/>
      <c r="N4" s="128" t="s">
        <v>70</v>
      </c>
      <c r="O4" s="128" t="s">
        <v>289</v>
      </c>
      <c r="P4" s="148"/>
    </row>
    <row r="5" spans="1:16" ht="10.5">
      <c r="A5" s="132"/>
      <c r="B5" s="132"/>
      <c r="C5" s="132"/>
      <c r="D5" s="132"/>
      <c r="E5" s="132"/>
      <c r="F5" s="132"/>
      <c r="G5" s="132"/>
      <c r="H5" s="133" t="s">
        <v>290</v>
      </c>
      <c r="I5" s="132"/>
      <c r="J5" s="132"/>
      <c r="K5" s="132"/>
      <c r="L5" s="132"/>
      <c r="M5" s="133" t="s">
        <v>291</v>
      </c>
      <c r="N5" s="132"/>
      <c r="O5" s="132"/>
      <c r="P5" s="149" t="s">
        <v>292</v>
      </c>
    </row>
    <row r="6" spans="1:16" ht="10.5" hidden="1">
      <c r="A6" s="128" t="s">
        <v>185</v>
      </c>
      <c r="B6" s="136">
        <v>2165591151</v>
      </c>
      <c r="C6" s="136">
        <v>16506645</v>
      </c>
      <c r="D6" s="136">
        <v>244210351</v>
      </c>
      <c r="E6" s="136">
        <v>324849177</v>
      </c>
      <c r="F6" s="136">
        <v>187029213</v>
      </c>
      <c r="G6" s="136">
        <v>13962090</v>
      </c>
      <c r="H6" s="136">
        <v>64873717</v>
      </c>
      <c r="I6" s="136">
        <v>70242124</v>
      </c>
      <c r="J6" s="136">
        <v>649863676</v>
      </c>
      <c r="K6" s="136">
        <v>53212625</v>
      </c>
      <c r="L6" s="136">
        <v>311903635</v>
      </c>
      <c r="M6" s="136">
        <v>12732205</v>
      </c>
      <c r="N6" s="136">
        <v>198938021</v>
      </c>
      <c r="O6" s="136">
        <v>17267672</v>
      </c>
      <c r="P6" s="150">
        <v>0</v>
      </c>
    </row>
    <row r="7" spans="1:18" ht="10.5" hidden="1">
      <c r="A7" s="128" t="s">
        <v>40</v>
      </c>
      <c r="B7" s="136">
        <v>2311204538</v>
      </c>
      <c r="C7" s="136">
        <v>17382232</v>
      </c>
      <c r="D7" s="136">
        <v>250643131</v>
      </c>
      <c r="E7" s="136">
        <v>356461746</v>
      </c>
      <c r="F7" s="136">
        <v>212702813</v>
      </c>
      <c r="G7" s="136">
        <v>15149513</v>
      </c>
      <c r="H7" s="136">
        <v>75094389</v>
      </c>
      <c r="I7" s="136">
        <v>74578892</v>
      </c>
      <c r="J7" s="136">
        <v>693987321</v>
      </c>
      <c r="K7" s="136">
        <v>56797709</v>
      </c>
      <c r="L7" s="136">
        <v>333220577</v>
      </c>
      <c r="M7" s="136">
        <v>4259887</v>
      </c>
      <c r="N7" s="136">
        <v>201167835</v>
      </c>
      <c r="O7" s="136">
        <v>19758493</v>
      </c>
      <c r="P7" s="150">
        <v>0</v>
      </c>
      <c r="R7" s="151"/>
    </row>
    <row r="8" spans="1:18" ht="10.5" hidden="1">
      <c r="A8" s="128" t="s">
        <v>41</v>
      </c>
      <c r="B8" s="136">
        <v>2422596096</v>
      </c>
      <c r="C8" s="136">
        <v>17492686</v>
      </c>
      <c r="D8" s="136">
        <v>229051983</v>
      </c>
      <c r="E8" s="136">
        <v>383791192</v>
      </c>
      <c r="F8" s="136">
        <v>233067931</v>
      </c>
      <c r="G8" s="136">
        <v>16316930</v>
      </c>
      <c r="H8" s="136">
        <v>73495780</v>
      </c>
      <c r="I8" s="136">
        <v>78285682</v>
      </c>
      <c r="J8" s="136">
        <v>736397051</v>
      </c>
      <c r="K8" s="136">
        <v>58465324</v>
      </c>
      <c r="L8" s="136">
        <v>313625173</v>
      </c>
      <c r="M8" s="136">
        <v>3759600</v>
      </c>
      <c r="N8" s="136">
        <v>258408915</v>
      </c>
      <c r="O8" s="136">
        <v>20437849</v>
      </c>
      <c r="P8" s="150">
        <v>0</v>
      </c>
      <c r="R8" s="151"/>
    </row>
    <row r="9" spans="1:18" ht="10.5">
      <c r="A9" s="128" t="s">
        <v>42</v>
      </c>
      <c r="B9" s="152">
        <v>3551624260</v>
      </c>
      <c r="C9" s="150">
        <v>17599919</v>
      </c>
      <c r="D9" s="150">
        <v>442963551</v>
      </c>
      <c r="E9" s="150">
        <v>766316955</v>
      </c>
      <c r="F9" s="150">
        <v>238484221</v>
      </c>
      <c r="G9" s="150">
        <v>13776298</v>
      </c>
      <c r="H9" s="150">
        <v>81469457</v>
      </c>
      <c r="I9" s="150">
        <v>123764580</v>
      </c>
      <c r="J9" s="150">
        <v>936898033</v>
      </c>
      <c r="K9" s="150">
        <v>65696915</v>
      </c>
      <c r="L9" s="150">
        <v>281216946</v>
      </c>
      <c r="M9" s="150">
        <v>319048733</v>
      </c>
      <c r="N9" s="150">
        <v>242680230</v>
      </c>
      <c r="O9" s="150">
        <v>21708422</v>
      </c>
      <c r="P9" s="150">
        <v>0</v>
      </c>
      <c r="R9" s="151"/>
    </row>
    <row r="10" spans="1:18" ht="10.5">
      <c r="A10" s="128" t="s">
        <v>43</v>
      </c>
      <c r="B10" s="152">
        <v>3220815692</v>
      </c>
      <c r="C10" s="150">
        <v>18163765</v>
      </c>
      <c r="D10" s="150">
        <v>332560809</v>
      </c>
      <c r="E10" s="150">
        <v>472995028</v>
      </c>
      <c r="F10" s="150">
        <v>247866048</v>
      </c>
      <c r="G10" s="150">
        <v>12415677</v>
      </c>
      <c r="H10" s="150">
        <v>99820748</v>
      </c>
      <c r="I10" s="150">
        <v>116301985</v>
      </c>
      <c r="J10" s="150">
        <v>979391244</v>
      </c>
      <c r="K10" s="150">
        <v>70779167</v>
      </c>
      <c r="L10" s="150">
        <v>293008848</v>
      </c>
      <c r="M10" s="150">
        <v>262895407</v>
      </c>
      <c r="N10" s="150">
        <v>287499437</v>
      </c>
      <c r="O10" s="150">
        <v>27117529</v>
      </c>
      <c r="P10" s="150">
        <v>0</v>
      </c>
      <c r="R10" s="151"/>
    </row>
    <row r="11" spans="1:18" ht="10.5">
      <c r="A11" s="128" t="s">
        <v>44</v>
      </c>
      <c r="B11" s="152">
        <v>2778258490</v>
      </c>
      <c r="C11" s="150">
        <v>18337853</v>
      </c>
      <c r="D11" s="150">
        <v>231543297</v>
      </c>
      <c r="E11" s="150">
        <v>467381374</v>
      </c>
      <c r="F11" s="150">
        <v>260056223</v>
      </c>
      <c r="G11" s="150">
        <v>12158320</v>
      </c>
      <c r="H11" s="150">
        <v>84465783</v>
      </c>
      <c r="I11" s="150">
        <v>95152828</v>
      </c>
      <c r="J11" s="150">
        <v>864587397</v>
      </c>
      <c r="K11" s="150">
        <v>70358772</v>
      </c>
      <c r="L11" s="150">
        <v>284737806</v>
      </c>
      <c r="M11" s="150">
        <v>45717422</v>
      </c>
      <c r="N11" s="150">
        <v>312894977</v>
      </c>
      <c r="O11" s="150">
        <v>30866438</v>
      </c>
      <c r="P11" s="150">
        <v>0</v>
      </c>
      <c r="R11" s="151"/>
    </row>
    <row r="12" spans="1:18" ht="10.5">
      <c r="A12" s="128" t="s">
        <v>45</v>
      </c>
      <c r="B12" s="152">
        <v>2650918886</v>
      </c>
      <c r="C12" s="150">
        <v>18360300</v>
      </c>
      <c r="D12" s="150">
        <v>228181963</v>
      </c>
      <c r="E12" s="150">
        <v>486456652</v>
      </c>
      <c r="F12" s="150">
        <v>248587940</v>
      </c>
      <c r="G12" s="150">
        <v>11491050</v>
      </c>
      <c r="H12" s="150">
        <v>82305101</v>
      </c>
      <c r="I12" s="150">
        <v>113375949</v>
      </c>
      <c r="J12" s="150">
        <v>731723127</v>
      </c>
      <c r="K12" s="150">
        <v>73657789</v>
      </c>
      <c r="L12" s="150">
        <v>293332228</v>
      </c>
      <c r="M12" s="150">
        <v>7602592</v>
      </c>
      <c r="N12" s="150">
        <v>323515549</v>
      </c>
      <c r="O12" s="150">
        <v>32328646</v>
      </c>
      <c r="P12" s="150">
        <v>0</v>
      </c>
      <c r="R12" s="151"/>
    </row>
    <row r="13" spans="1:18" ht="10.5">
      <c r="A13" s="128" t="s">
        <v>46</v>
      </c>
      <c r="B13" s="152">
        <v>2681521608</v>
      </c>
      <c r="C13" s="150">
        <v>17986353</v>
      </c>
      <c r="D13" s="150">
        <v>236431091</v>
      </c>
      <c r="E13" s="150">
        <v>572296568</v>
      </c>
      <c r="F13" s="150">
        <v>253700245</v>
      </c>
      <c r="G13" s="150">
        <v>11009227</v>
      </c>
      <c r="H13" s="150">
        <v>77191195</v>
      </c>
      <c r="I13" s="150">
        <v>128056940</v>
      </c>
      <c r="J13" s="150">
        <v>621980119</v>
      </c>
      <c r="K13" s="150">
        <v>73686216</v>
      </c>
      <c r="L13" s="150">
        <v>270023657</v>
      </c>
      <c r="M13" s="150">
        <v>11609792</v>
      </c>
      <c r="N13" s="150">
        <v>375588095</v>
      </c>
      <c r="O13" s="150">
        <v>29686530</v>
      </c>
      <c r="P13" s="150">
        <v>2275580</v>
      </c>
      <c r="R13" s="151"/>
    </row>
    <row r="14" spans="1:18" ht="10.5">
      <c r="A14" s="127"/>
      <c r="B14" s="152"/>
      <c r="C14" s="150"/>
      <c r="D14" s="150"/>
      <c r="E14" s="150"/>
      <c r="F14" s="150"/>
      <c r="G14" s="150"/>
      <c r="H14" s="150"/>
      <c r="I14" s="150"/>
      <c r="J14" s="150"/>
      <c r="K14" s="150"/>
      <c r="L14" s="150"/>
      <c r="M14" s="150"/>
      <c r="N14" s="150"/>
      <c r="O14" s="150"/>
      <c r="P14" s="150"/>
      <c r="R14" s="151"/>
    </row>
    <row r="15" spans="1:18" ht="10.5">
      <c r="A15" s="127" t="s">
        <v>187</v>
      </c>
      <c r="B15" s="152">
        <v>983472171</v>
      </c>
      <c r="C15" s="150">
        <v>2211614</v>
      </c>
      <c r="D15" s="150">
        <v>53786677</v>
      </c>
      <c r="E15" s="150">
        <v>206601879</v>
      </c>
      <c r="F15" s="150">
        <v>84203765</v>
      </c>
      <c r="G15" s="150">
        <v>2281392</v>
      </c>
      <c r="H15" s="150">
        <v>14526193</v>
      </c>
      <c r="I15" s="150">
        <v>66150891</v>
      </c>
      <c r="J15" s="150">
        <v>247072237</v>
      </c>
      <c r="K15" s="150">
        <v>18469771</v>
      </c>
      <c r="L15" s="150">
        <v>74817702</v>
      </c>
      <c r="M15" s="150">
        <v>1677441</v>
      </c>
      <c r="N15" s="150">
        <v>187563322</v>
      </c>
      <c r="O15" s="150">
        <v>24109287</v>
      </c>
      <c r="P15" s="150">
        <v>0</v>
      </c>
      <c r="R15" s="151"/>
    </row>
    <row r="16" spans="1:18" ht="10.5">
      <c r="A16" s="127"/>
      <c r="B16" s="152"/>
      <c r="C16" s="150"/>
      <c r="D16" s="150"/>
      <c r="E16" s="150"/>
      <c r="F16" s="150"/>
      <c r="G16" s="150"/>
      <c r="H16" s="150"/>
      <c r="I16" s="150"/>
      <c r="J16" s="150"/>
      <c r="K16" s="150"/>
      <c r="L16" s="150"/>
      <c r="M16" s="150"/>
      <c r="N16" s="150"/>
      <c r="O16" s="150"/>
      <c r="P16" s="150"/>
      <c r="R16" s="151"/>
    </row>
    <row r="17" spans="1:18" ht="10.5">
      <c r="A17" s="127" t="s">
        <v>188</v>
      </c>
      <c r="B17" s="150">
        <v>431183708</v>
      </c>
      <c r="C17" s="150">
        <v>2406852</v>
      </c>
      <c r="D17" s="150">
        <v>35960000</v>
      </c>
      <c r="E17" s="150">
        <v>105714802</v>
      </c>
      <c r="F17" s="150">
        <v>42795587</v>
      </c>
      <c r="G17" s="150">
        <v>1086000</v>
      </c>
      <c r="H17" s="150">
        <v>390230</v>
      </c>
      <c r="I17" s="150">
        <v>14935771</v>
      </c>
      <c r="J17" s="150">
        <v>117150874</v>
      </c>
      <c r="K17" s="150">
        <v>11531958</v>
      </c>
      <c r="L17" s="150">
        <v>48093967</v>
      </c>
      <c r="M17" s="150">
        <v>44068</v>
      </c>
      <c r="N17" s="150">
        <v>47865464</v>
      </c>
      <c r="O17" s="150">
        <v>3208135</v>
      </c>
      <c r="P17" s="150">
        <v>0</v>
      </c>
      <c r="R17" s="151"/>
    </row>
    <row r="18" spans="1:18" ht="10.5">
      <c r="A18" s="127" t="s">
        <v>189</v>
      </c>
      <c r="B18" s="150">
        <v>211223457</v>
      </c>
      <c r="C18" s="150">
        <v>989520</v>
      </c>
      <c r="D18" s="150">
        <v>16047826</v>
      </c>
      <c r="E18" s="150">
        <v>60092990</v>
      </c>
      <c r="F18" s="150">
        <v>25307567</v>
      </c>
      <c r="G18" s="150">
        <v>703734</v>
      </c>
      <c r="H18" s="150">
        <v>198308</v>
      </c>
      <c r="I18" s="150">
        <v>9083488</v>
      </c>
      <c r="J18" s="150">
        <v>50358881</v>
      </c>
      <c r="K18" s="150">
        <v>4957920</v>
      </c>
      <c r="L18" s="150">
        <v>23418493</v>
      </c>
      <c r="M18" s="150">
        <v>0</v>
      </c>
      <c r="N18" s="150">
        <v>17542308</v>
      </c>
      <c r="O18" s="150">
        <v>2522422</v>
      </c>
      <c r="P18" s="150">
        <v>0</v>
      </c>
      <c r="R18" s="151"/>
    </row>
    <row r="19" spans="1:18" ht="10.5">
      <c r="A19" s="127" t="s">
        <v>190</v>
      </c>
      <c r="B19" s="150">
        <v>167073522</v>
      </c>
      <c r="C19" s="150">
        <v>948386</v>
      </c>
      <c r="D19" s="150">
        <v>15700201</v>
      </c>
      <c r="E19" s="150">
        <v>38102243</v>
      </c>
      <c r="F19" s="150">
        <v>12952592</v>
      </c>
      <c r="G19" s="150">
        <v>362236</v>
      </c>
      <c r="H19" s="150">
        <v>173102</v>
      </c>
      <c r="I19" s="150">
        <v>5121368</v>
      </c>
      <c r="J19" s="150">
        <v>45518581</v>
      </c>
      <c r="K19" s="150">
        <v>5208376</v>
      </c>
      <c r="L19" s="150">
        <v>19643887</v>
      </c>
      <c r="M19" s="150">
        <v>44068</v>
      </c>
      <c r="N19" s="150">
        <v>23298482</v>
      </c>
      <c r="O19" s="150">
        <v>0</v>
      </c>
      <c r="P19" s="150">
        <v>0</v>
      </c>
      <c r="R19" s="151"/>
    </row>
    <row r="20" spans="1:18" ht="10.5">
      <c r="A20" s="127" t="s">
        <v>191</v>
      </c>
      <c r="B20" s="150">
        <v>52886729</v>
      </c>
      <c r="C20" s="150">
        <v>468946</v>
      </c>
      <c r="D20" s="150">
        <v>4211973</v>
      </c>
      <c r="E20" s="150">
        <v>7519569</v>
      </c>
      <c r="F20" s="150">
        <v>4535428</v>
      </c>
      <c r="G20" s="150">
        <v>20030</v>
      </c>
      <c r="H20" s="150">
        <v>18820</v>
      </c>
      <c r="I20" s="150">
        <v>730915</v>
      </c>
      <c r="J20" s="150">
        <v>21273412</v>
      </c>
      <c r="K20" s="150">
        <v>1365662</v>
      </c>
      <c r="L20" s="150">
        <v>5031587</v>
      </c>
      <c r="M20" s="150">
        <v>0</v>
      </c>
      <c r="N20" s="150">
        <v>7024674</v>
      </c>
      <c r="O20" s="150">
        <v>685713</v>
      </c>
      <c r="P20" s="150">
        <v>0</v>
      </c>
      <c r="R20" s="151"/>
    </row>
    <row r="21" spans="1:18" ht="10.5">
      <c r="A21" s="127"/>
      <c r="B21" s="152"/>
      <c r="C21" s="150"/>
      <c r="D21" s="150"/>
      <c r="E21" s="150"/>
      <c r="F21" s="150"/>
      <c r="G21" s="150"/>
      <c r="H21" s="150"/>
      <c r="I21" s="150"/>
      <c r="J21" s="150"/>
      <c r="K21" s="150"/>
      <c r="L21" s="150"/>
      <c r="M21" s="150"/>
      <c r="N21" s="150"/>
      <c r="O21" s="150"/>
      <c r="P21" s="150"/>
      <c r="R21" s="151"/>
    </row>
    <row r="22" spans="1:18" ht="10.5">
      <c r="A22" s="127" t="s">
        <v>192</v>
      </c>
      <c r="B22" s="150">
        <v>245399227</v>
      </c>
      <c r="C22" s="150">
        <v>2153336</v>
      </c>
      <c r="D22" s="150">
        <v>26521462</v>
      </c>
      <c r="E22" s="150">
        <v>53863140</v>
      </c>
      <c r="F22" s="150">
        <v>25670725</v>
      </c>
      <c r="G22" s="150">
        <v>1630506</v>
      </c>
      <c r="H22" s="150">
        <v>3498339</v>
      </c>
      <c r="I22" s="150">
        <v>9632757</v>
      </c>
      <c r="J22" s="150">
        <v>52855533</v>
      </c>
      <c r="K22" s="150">
        <v>8062588</v>
      </c>
      <c r="L22" s="150">
        <v>31960031</v>
      </c>
      <c r="M22" s="150">
        <v>467822</v>
      </c>
      <c r="N22" s="150">
        <v>28671501</v>
      </c>
      <c r="O22" s="150">
        <v>411487</v>
      </c>
      <c r="P22" s="150">
        <v>0</v>
      </c>
      <c r="R22" s="151"/>
    </row>
    <row r="23" spans="1:18" ht="10.5">
      <c r="A23" s="127" t="s">
        <v>193</v>
      </c>
      <c r="B23" s="150">
        <v>66136204</v>
      </c>
      <c r="C23" s="150">
        <v>587143</v>
      </c>
      <c r="D23" s="150">
        <v>7743689</v>
      </c>
      <c r="E23" s="150">
        <v>15760204</v>
      </c>
      <c r="F23" s="150">
        <v>5675729</v>
      </c>
      <c r="G23" s="150">
        <v>736662</v>
      </c>
      <c r="H23" s="150">
        <v>121279</v>
      </c>
      <c r="I23" s="150">
        <v>2046678</v>
      </c>
      <c r="J23" s="150">
        <v>16401878</v>
      </c>
      <c r="K23" s="150">
        <v>1996325</v>
      </c>
      <c r="L23" s="150">
        <v>7840318</v>
      </c>
      <c r="M23" s="150">
        <v>26736</v>
      </c>
      <c r="N23" s="150">
        <v>6812142</v>
      </c>
      <c r="O23" s="150">
        <v>387421</v>
      </c>
      <c r="P23" s="150">
        <v>0</v>
      </c>
      <c r="R23" s="151"/>
    </row>
    <row r="24" spans="1:18" ht="10.5">
      <c r="A24" s="127" t="s">
        <v>194</v>
      </c>
      <c r="B24" s="150">
        <v>81540844</v>
      </c>
      <c r="C24" s="150">
        <v>582415</v>
      </c>
      <c r="D24" s="150">
        <v>6944946</v>
      </c>
      <c r="E24" s="150">
        <v>17300555</v>
      </c>
      <c r="F24" s="150">
        <v>8063484</v>
      </c>
      <c r="G24" s="150">
        <v>366591</v>
      </c>
      <c r="H24" s="150">
        <v>1403306</v>
      </c>
      <c r="I24" s="150">
        <v>5284727</v>
      </c>
      <c r="J24" s="150">
        <v>19190276</v>
      </c>
      <c r="K24" s="150">
        <v>3048248</v>
      </c>
      <c r="L24" s="150">
        <v>9297423</v>
      </c>
      <c r="M24" s="150">
        <v>92593</v>
      </c>
      <c r="N24" s="150">
        <v>9942214</v>
      </c>
      <c r="O24" s="150">
        <v>24066</v>
      </c>
      <c r="P24" s="150">
        <v>0</v>
      </c>
      <c r="R24" s="151"/>
    </row>
    <row r="25" spans="1:18" ht="10.5">
      <c r="A25" s="127" t="s">
        <v>195</v>
      </c>
      <c r="B25" s="150">
        <v>46961729</v>
      </c>
      <c r="C25" s="150">
        <v>494759</v>
      </c>
      <c r="D25" s="150">
        <v>4146676</v>
      </c>
      <c r="E25" s="150">
        <v>13720079</v>
      </c>
      <c r="F25" s="150">
        <v>4928047</v>
      </c>
      <c r="G25" s="150">
        <v>283283</v>
      </c>
      <c r="H25" s="150">
        <v>129011</v>
      </c>
      <c r="I25" s="150">
        <v>1156804</v>
      </c>
      <c r="J25" s="150">
        <v>8150763</v>
      </c>
      <c r="K25" s="150">
        <v>1723313</v>
      </c>
      <c r="L25" s="150">
        <v>5234419</v>
      </c>
      <c r="M25" s="150">
        <v>107785</v>
      </c>
      <c r="N25" s="150">
        <v>6886790</v>
      </c>
      <c r="O25" s="150">
        <v>0</v>
      </c>
      <c r="P25" s="150">
        <v>0</v>
      </c>
      <c r="R25" s="151"/>
    </row>
    <row r="26" spans="1:18" ht="10.5">
      <c r="A26" s="127" t="s">
        <v>196</v>
      </c>
      <c r="B26" s="150">
        <v>39607506</v>
      </c>
      <c r="C26" s="150">
        <v>319456</v>
      </c>
      <c r="D26" s="150">
        <v>6128656</v>
      </c>
      <c r="E26" s="150">
        <v>5462962</v>
      </c>
      <c r="F26" s="150">
        <v>6341778</v>
      </c>
      <c r="G26" s="150">
        <v>243970</v>
      </c>
      <c r="H26" s="150">
        <v>1560329</v>
      </c>
      <c r="I26" s="150">
        <v>965442</v>
      </c>
      <c r="J26" s="150">
        <v>7551813</v>
      </c>
      <c r="K26" s="150">
        <v>841082</v>
      </c>
      <c r="L26" s="150">
        <v>6507756</v>
      </c>
      <c r="M26" s="150">
        <v>207882</v>
      </c>
      <c r="N26" s="150">
        <v>3476380</v>
      </c>
      <c r="O26" s="150">
        <v>0</v>
      </c>
      <c r="P26" s="150">
        <v>0</v>
      </c>
      <c r="R26" s="151"/>
    </row>
    <row r="27" spans="1:18" ht="10.5">
      <c r="A27" s="127" t="s">
        <v>197</v>
      </c>
      <c r="B27" s="150">
        <v>11152944</v>
      </c>
      <c r="C27" s="150">
        <v>169563</v>
      </c>
      <c r="D27" s="150">
        <v>1557495</v>
      </c>
      <c r="E27" s="150">
        <v>1619340</v>
      </c>
      <c r="F27" s="150">
        <v>661687</v>
      </c>
      <c r="G27" s="150">
        <v>0</v>
      </c>
      <c r="H27" s="150">
        <v>284414</v>
      </c>
      <c r="I27" s="150">
        <v>179106</v>
      </c>
      <c r="J27" s="150">
        <v>1560803</v>
      </c>
      <c r="K27" s="150">
        <v>453620</v>
      </c>
      <c r="L27" s="150">
        <v>3080115</v>
      </c>
      <c r="M27" s="150">
        <v>32826</v>
      </c>
      <c r="N27" s="150">
        <v>1553975</v>
      </c>
      <c r="O27" s="150">
        <v>0</v>
      </c>
      <c r="P27" s="150">
        <v>0</v>
      </c>
      <c r="R27" s="151"/>
    </row>
    <row r="28" spans="1:18" ht="10.5">
      <c r="A28" s="127"/>
      <c r="B28" s="150"/>
      <c r="C28" s="150"/>
      <c r="D28" s="150"/>
      <c r="E28" s="150"/>
      <c r="F28" s="150"/>
      <c r="G28" s="150"/>
      <c r="H28" s="150"/>
      <c r="I28" s="150"/>
      <c r="J28" s="150"/>
      <c r="K28" s="150"/>
      <c r="L28" s="150"/>
      <c r="M28" s="150"/>
      <c r="N28" s="150"/>
      <c r="O28" s="150"/>
      <c r="P28" s="150"/>
      <c r="R28" s="151"/>
    </row>
    <row r="29" spans="1:18" ht="10.5">
      <c r="A29" s="127" t="s">
        <v>198</v>
      </c>
      <c r="B29" s="150">
        <v>251835675</v>
      </c>
      <c r="C29" s="150">
        <v>2107769</v>
      </c>
      <c r="D29" s="150">
        <v>27450720</v>
      </c>
      <c r="E29" s="150">
        <v>57604828</v>
      </c>
      <c r="F29" s="150">
        <v>27043349</v>
      </c>
      <c r="G29" s="150">
        <v>2284658</v>
      </c>
      <c r="H29" s="150">
        <v>5049211</v>
      </c>
      <c r="I29" s="150">
        <v>8324825</v>
      </c>
      <c r="J29" s="150">
        <v>57906510</v>
      </c>
      <c r="K29" s="150">
        <v>9097978</v>
      </c>
      <c r="L29" s="150">
        <v>29160578</v>
      </c>
      <c r="M29" s="150">
        <v>118591</v>
      </c>
      <c r="N29" s="150">
        <v>25197659</v>
      </c>
      <c r="O29" s="150">
        <v>488999</v>
      </c>
      <c r="P29" s="150">
        <v>0</v>
      </c>
      <c r="R29" s="151"/>
    </row>
    <row r="30" spans="1:18" ht="10.5">
      <c r="A30" s="127" t="s">
        <v>199</v>
      </c>
      <c r="B30" s="150">
        <v>94575927</v>
      </c>
      <c r="C30" s="150">
        <v>630069</v>
      </c>
      <c r="D30" s="150">
        <v>10648795</v>
      </c>
      <c r="E30" s="150">
        <v>22999047</v>
      </c>
      <c r="F30" s="150">
        <v>6788015</v>
      </c>
      <c r="G30" s="150">
        <v>113809</v>
      </c>
      <c r="H30" s="150">
        <v>762320</v>
      </c>
      <c r="I30" s="150">
        <v>2383726</v>
      </c>
      <c r="J30" s="150">
        <v>26147957</v>
      </c>
      <c r="K30" s="150">
        <v>2539603</v>
      </c>
      <c r="L30" s="150">
        <v>11170492</v>
      </c>
      <c r="M30" s="150">
        <v>6603</v>
      </c>
      <c r="N30" s="150">
        <v>10208493</v>
      </c>
      <c r="O30" s="150">
        <v>176998</v>
      </c>
      <c r="P30" s="150">
        <v>0</v>
      </c>
      <c r="R30" s="151"/>
    </row>
    <row r="31" spans="1:18" ht="10.5">
      <c r="A31" s="127" t="s">
        <v>200</v>
      </c>
      <c r="B31" s="150">
        <v>77832954</v>
      </c>
      <c r="C31" s="150">
        <v>582530</v>
      </c>
      <c r="D31" s="150">
        <v>8217597</v>
      </c>
      <c r="E31" s="150">
        <v>16844078</v>
      </c>
      <c r="F31" s="150">
        <v>11515150</v>
      </c>
      <c r="G31" s="150">
        <v>1545344</v>
      </c>
      <c r="H31" s="150">
        <v>1835337</v>
      </c>
      <c r="I31" s="150">
        <v>2921013</v>
      </c>
      <c r="J31" s="150">
        <v>14502914</v>
      </c>
      <c r="K31" s="150">
        <v>4041286</v>
      </c>
      <c r="L31" s="150">
        <v>8274369</v>
      </c>
      <c r="M31" s="150">
        <v>13788</v>
      </c>
      <c r="N31" s="150">
        <v>7539548</v>
      </c>
      <c r="O31" s="150">
        <v>0</v>
      </c>
      <c r="P31" s="150">
        <v>0</v>
      </c>
      <c r="R31" s="151"/>
    </row>
    <row r="32" spans="1:18" ht="10.5">
      <c r="A32" s="127" t="s">
        <v>201</v>
      </c>
      <c r="B32" s="150">
        <v>16773633</v>
      </c>
      <c r="C32" s="150">
        <v>189134</v>
      </c>
      <c r="D32" s="150">
        <v>1693907</v>
      </c>
      <c r="E32" s="150">
        <v>3545273</v>
      </c>
      <c r="F32" s="150">
        <v>2077046</v>
      </c>
      <c r="G32" s="150">
        <v>363023</v>
      </c>
      <c r="H32" s="150">
        <v>363168</v>
      </c>
      <c r="I32" s="150">
        <v>429371</v>
      </c>
      <c r="J32" s="150">
        <v>3901437</v>
      </c>
      <c r="K32" s="150">
        <v>422594</v>
      </c>
      <c r="L32" s="150">
        <v>2127952</v>
      </c>
      <c r="M32" s="150">
        <v>8207</v>
      </c>
      <c r="N32" s="150">
        <v>1449874</v>
      </c>
      <c r="O32" s="150">
        <v>202647</v>
      </c>
      <c r="P32" s="150">
        <v>0</v>
      </c>
      <c r="R32" s="151"/>
    </row>
    <row r="33" spans="1:18" ht="10.5">
      <c r="A33" s="127" t="s">
        <v>202</v>
      </c>
      <c r="B33" s="150">
        <v>29384156</v>
      </c>
      <c r="C33" s="150">
        <v>284173</v>
      </c>
      <c r="D33" s="150">
        <v>3048762</v>
      </c>
      <c r="E33" s="150">
        <v>6528412</v>
      </c>
      <c r="F33" s="150">
        <v>2716334</v>
      </c>
      <c r="G33" s="150">
        <v>197757</v>
      </c>
      <c r="H33" s="150">
        <v>1738508</v>
      </c>
      <c r="I33" s="150">
        <v>1178600</v>
      </c>
      <c r="J33" s="150">
        <v>5628581</v>
      </c>
      <c r="K33" s="150">
        <v>1064382</v>
      </c>
      <c r="L33" s="150">
        <v>3488782</v>
      </c>
      <c r="M33" s="150">
        <v>89993</v>
      </c>
      <c r="N33" s="150">
        <v>3419872</v>
      </c>
      <c r="O33" s="150">
        <v>0</v>
      </c>
      <c r="P33" s="150">
        <v>0</v>
      </c>
      <c r="R33" s="151"/>
    </row>
    <row r="34" spans="1:18" ht="10.5">
      <c r="A34" s="127" t="s">
        <v>203</v>
      </c>
      <c r="B34" s="150">
        <v>33269005</v>
      </c>
      <c r="C34" s="150">
        <v>421863</v>
      </c>
      <c r="D34" s="150">
        <v>3841659</v>
      </c>
      <c r="E34" s="150">
        <v>7688018</v>
      </c>
      <c r="F34" s="150">
        <v>3946804</v>
      </c>
      <c r="G34" s="150">
        <v>64725</v>
      </c>
      <c r="H34" s="150">
        <v>349878</v>
      </c>
      <c r="I34" s="150">
        <v>1412115</v>
      </c>
      <c r="J34" s="150">
        <v>7725621</v>
      </c>
      <c r="K34" s="150">
        <v>1030113</v>
      </c>
      <c r="L34" s="150">
        <v>4098983</v>
      </c>
      <c r="M34" s="150">
        <v>0</v>
      </c>
      <c r="N34" s="150">
        <v>2579872</v>
      </c>
      <c r="O34" s="150">
        <v>109354</v>
      </c>
      <c r="P34" s="150">
        <v>0</v>
      </c>
      <c r="R34" s="151"/>
    </row>
    <row r="35" spans="1:18" ht="10.5">
      <c r="A35" s="127"/>
      <c r="B35" s="150"/>
      <c r="C35" s="150"/>
      <c r="D35" s="150"/>
      <c r="E35" s="150"/>
      <c r="F35" s="150"/>
      <c r="G35" s="150"/>
      <c r="H35" s="150"/>
      <c r="I35" s="150"/>
      <c r="J35" s="150"/>
      <c r="K35" s="150"/>
      <c r="L35" s="150"/>
      <c r="M35" s="150"/>
      <c r="N35" s="150"/>
      <c r="O35" s="150"/>
      <c r="P35" s="150"/>
      <c r="R35" s="151"/>
    </row>
    <row r="36" spans="1:18" ht="10.5">
      <c r="A36" s="127" t="s">
        <v>204</v>
      </c>
      <c r="B36" s="150">
        <v>110690026</v>
      </c>
      <c r="C36" s="150">
        <v>1404269</v>
      </c>
      <c r="D36" s="150">
        <v>13959978</v>
      </c>
      <c r="E36" s="150">
        <v>24507199</v>
      </c>
      <c r="F36" s="150">
        <v>12677276</v>
      </c>
      <c r="G36" s="150">
        <v>931503</v>
      </c>
      <c r="H36" s="150">
        <v>8657779</v>
      </c>
      <c r="I36" s="150">
        <v>3090026</v>
      </c>
      <c r="J36" s="150">
        <v>18432206</v>
      </c>
      <c r="K36" s="150">
        <v>4088175</v>
      </c>
      <c r="L36" s="150">
        <v>11842710</v>
      </c>
      <c r="M36" s="150">
        <v>394947</v>
      </c>
      <c r="N36" s="150">
        <v>10611958</v>
      </c>
      <c r="O36" s="150">
        <v>92000</v>
      </c>
      <c r="P36" s="150">
        <v>0</v>
      </c>
      <c r="R36" s="151"/>
    </row>
    <row r="37" spans="1:18" ht="10.5">
      <c r="A37" s="127" t="s">
        <v>205</v>
      </c>
      <c r="B37" s="150">
        <v>20702005</v>
      </c>
      <c r="C37" s="150">
        <v>219743</v>
      </c>
      <c r="D37" s="150">
        <v>2732490</v>
      </c>
      <c r="E37" s="150">
        <v>4046247</v>
      </c>
      <c r="F37" s="150">
        <v>2175321</v>
      </c>
      <c r="G37" s="150">
        <v>129160</v>
      </c>
      <c r="H37" s="150">
        <v>887511</v>
      </c>
      <c r="I37" s="150">
        <v>748896</v>
      </c>
      <c r="J37" s="150">
        <v>4849882</v>
      </c>
      <c r="K37" s="150">
        <v>612873</v>
      </c>
      <c r="L37" s="150">
        <v>2224349</v>
      </c>
      <c r="M37" s="150">
        <v>16069</v>
      </c>
      <c r="N37" s="150">
        <v>2059464</v>
      </c>
      <c r="O37" s="150">
        <v>0</v>
      </c>
      <c r="P37" s="150">
        <v>0</v>
      </c>
      <c r="R37" s="151"/>
    </row>
    <row r="38" spans="1:18" ht="10.5">
      <c r="A38" s="127" t="s">
        <v>206</v>
      </c>
      <c r="B38" s="150">
        <v>23027185</v>
      </c>
      <c r="C38" s="150">
        <v>215913</v>
      </c>
      <c r="D38" s="150">
        <v>2438995</v>
      </c>
      <c r="E38" s="150">
        <v>4292417</v>
      </c>
      <c r="F38" s="150">
        <v>4301764</v>
      </c>
      <c r="G38" s="150">
        <v>278507</v>
      </c>
      <c r="H38" s="150">
        <v>1799229</v>
      </c>
      <c r="I38" s="150">
        <v>1257293</v>
      </c>
      <c r="J38" s="150">
        <v>3545643</v>
      </c>
      <c r="K38" s="150">
        <v>709640</v>
      </c>
      <c r="L38" s="150">
        <v>1938193</v>
      </c>
      <c r="M38" s="150">
        <v>52032</v>
      </c>
      <c r="N38" s="150">
        <v>2197559</v>
      </c>
      <c r="O38" s="150">
        <v>0</v>
      </c>
      <c r="P38" s="150">
        <v>0</v>
      </c>
      <c r="R38" s="151"/>
    </row>
    <row r="39" spans="1:18" ht="10.5">
      <c r="A39" s="127" t="s">
        <v>207</v>
      </c>
      <c r="B39" s="150">
        <v>6537797</v>
      </c>
      <c r="C39" s="150">
        <v>88720</v>
      </c>
      <c r="D39" s="150">
        <v>668099</v>
      </c>
      <c r="E39" s="150">
        <v>2288477</v>
      </c>
      <c r="F39" s="150">
        <v>617008</v>
      </c>
      <c r="G39" s="150">
        <v>0</v>
      </c>
      <c r="H39" s="150">
        <v>655417</v>
      </c>
      <c r="I39" s="150">
        <v>10258</v>
      </c>
      <c r="J39" s="150">
        <v>474505</v>
      </c>
      <c r="K39" s="150">
        <v>151756</v>
      </c>
      <c r="L39" s="150">
        <v>969879</v>
      </c>
      <c r="M39" s="150">
        <v>220885</v>
      </c>
      <c r="N39" s="150">
        <v>392793</v>
      </c>
      <c r="O39" s="150">
        <v>0</v>
      </c>
      <c r="P39" s="150">
        <v>0</v>
      </c>
      <c r="R39" s="151"/>
    </row>
    <row r="40" spans="1:18" ht="10.5">
      <c r="A40" s="127" t="s">
        <v>208</v>
      </c>
      <c r="B40" s="150">
        <v>9530533</v>
      </c>
      <c r="C40" s="150">
        <v>114765</v>
      </c>
      <c r="D40" s="150">
        <v>1125978</v>
      </c>
      <c r="E40" s="150">
        <v>1950942</v>
      </c>
      <c r="F40" s="150">
        <v>1437216</v>
      </c>
      <c r="G40" s="150">
        <v>6429</v>
      </c>
      <c r="H40" s="150">
        <v>877550</v>
      </c>
      <c r="I40" s="150">
        <v>83136</v>
      </c>
      <c r="J40" s="150">
        <v>1342504</v>
      </c>
      <c r="K40" s="150">
        <v>427740</v>
      </c>
      <c r="L40" s="150">
        <v>1035418</v>
      </c>
      <c r="M40" s="150">
        <v>10549</v>
      </c>
      <c r="N40" s="150">
        <v>1118306</v>
      </c>
      <c r="O40" s="150">
        <v>0</v>
      </c>
      <c r="P40" s="150">
        <v>0</v>
      </c>
      <c r="R40" s="151"/>
    </row>
    <row r="41" spans="1:18" ht="10.5">
      <c r="A41" s="127" t="s">
        <v>209</v>
      </c>
      <c r="B41" s="150">
        <v>4812981</v>
      </c>
      <c r="C41" s="150">
        <v>83253</v>
      </c>
      <c r="D41" s="150">
        <v>756665</v>
      </c>
      <c r="E41" s="150">
        <v>945119</v>
      </c>
      <c r="F41" s="150">
        <v>350691</v>
      </c>
      <c r="G41" s="150">
        <v>16074</v>
      </c>
      <c r="H41" s="150">
        <v>142713</v>
      </c>
      <c r="I41" s="150">
        <v>294133</v>
      </c>
      <c r="J41" s="150">
        <v>1018905</v>
      </c>
      <c r="K41" s="150">
        <v>223488</v>
      </c>
      <c r="L41" s="150">
        <v>491044</v>
      </c>
      <c r="M41" s="150">
        <v>0</v>
      </c>
      <c r="N41" s="150">
        <v>490896</v>
      </c>
      <c r="O41" s="150">
        <v>0</v>
      </c>
      <c r="P41" s="150">
        <v>0</v>
      </c>
      <c r="R41" s="151"/>
    </row>
    <row r="42" spans="1:18" ht="10.5">
      <c r="A42" s="127" t="s">
        <v>210</v>
      </c>
      <c r="B42" s="150">
        <v>4688260</v>
      </c>
      <c r="C42" s="150">
        <v>90976</v>
      </c>
      <c r="D42" s="150">
        <v>628451</v>
      </c>
      <c r="E42" s="150">
        <v>968187</v>
      </c>
      <c r="F42" s="150">
        <v>613788</v>
      </c>
      <c r="G42" s="150">
        <v>5314</v>
      </c>
      <c r="H42" s="150">
        <v>729372</v>
      </c>
      <c r="I42" s="150">
        <v>94029</v>
      </c>
      <c r="J42" s="150">
        <v>505348</v>
      </c>
      <c r="K42" s="150">
        <v>170340</v>
      </c>
      <c r="L42" s="150">
        <v>306376</v>
      </c>
      <c r="M42" s="150">
        <v>20643</v>
      </c>
      <c r="N42" s="150">
        <v>555436</v>
      </c>
      <c r="O42" s="150">
        <v>0</v>
      </c>
      <c r="P42" s="150">
        <v>0</v>
      </c>
      <c r="R42" s="151"/>
    </row>
    <row r="43" spans="1:18" ht="10.5">
      <c r="A43" s="127" t="s">
        <v>211</v>
      </c>
      <c r="B43" s="150">
        <v>4961885</v>
      </c>
      <c r="C43" s="150">
        <v>88764</v>
      </c>
      <c r="D43" s="150">
        <v>802303</v>
      </c>
      <c r="E43" s="150">
        <v>1087763</v>
      </c>
      <c r="F43" s="150">
        <v>312335</v>
      </c>
      <c r="G43" s="150">
        <v>21033</v>
      </c>
      <c r="H43" s="150">
        <v>386989</v>
      </c>
      <c r="I43" s="150">
        <v>60280</v>
      </c>
      <c r="J43" s="150">
        <v>910550</v>
      </c>
      <c r="K43" s="150">
        <v>180765</v>
      </c>
      <c r="L43" s="150">
        <v>705795</v>
      </c>
      <c r="M43" s="150">
        <v>13126</v>
      </c>
      <c r="N43" s="150">
        <v>392182</v>
      </c>
      <c r="O43" s="150">
        <v>0</v>
      </c>
      <c r="P43" s="150">
        <v>0</v>
      </c>
      <c r="R43" s="151"/>
    </row>
    <row r="44" spans="1:18" ht="10.5">
      <c r="A44" s="127" t="s">
        <v>212</v>
      </c>
      <c r="B44" s="150">
        <v>5120066</v>
      </c>
      <c r="C44" s="150">
        <v>73573</v>
      </c>
      <c r="D44" s="150">
        <v>673774</v>
      </c>
      <c r="E44" s="150">
        <v>698938</v>
      </c>
      <c r="F44" s="150">
        <v>525713</v>
      </c>
      <c r="G44" s="150">
        <v>4060</v>
      </c>
      <c r="H44" s="150">
        <v>922366</v>
      </c>
      <c r="I44" s="150">
        <v>105235</v>
      </c>
      <c r="J44" s="150">
        <v>913029</v>
      </c>
      <c r="K44" s="150">
        <v>161717</v>
      </c>
      <c r="L44" s="150">
        <v>417126</v>
      </c>
      <c r="M44" s="150">
        <v>41393</v>
      </c>
      <c r="N44" s="150">
        <v>583142</v>
      </c>
      <c r="O44" s="150">
        <v>0</v>
      </c>
      <c r="P44" s="150">
        <v>0</v>
      </c>
      <c r="R44" s="151"/>
    </row>
    <row r="45" spans="1:18" ht="10.5">
      <c r="A45" s="127" t="s">
        <v>213</v>
      </c>
      <c r="B45" s="150">
        <v>3720812</v>
      </c>
      <c r="C45" s="150">
        <v>71753</v>
      </c>
      <c r="D45" s="150">
        <v>533122</v>
      </c>
      <c r="E45" s="150">
        <v>1280463</v>
      </c>
      <c r="F45" s="150">
        <v>222253</v>
      </c>
      <c r="G45" s="150">
        <v>11670</v>
      </c>
      <c r="H45" s="150">
        <v>368587</v>
      </c>
      <c r="I45" s="150">
        <v>53254</v>
      </c>
      <c r="J45" s="150">
        <v>281110</v>
      </c>
      <c r="K45" s="150">
        <v>161795</v>
      </c>
      <c r="L45" s="150">
        <v>360426</v>
      </c>
      <c r="M45" s="150">
        <v>10365</v>
      </c>
      <c r="N45" s="150">
        <v>366014</v>
      </c>
      <c r="O45" s="150">
        <v>0</v>
      </c>
      <c r="P45" s="150">
        <v>0</v>
      </c>
      <c r="R45" s="151"/>
    </row>
    <row r="46" spans="1:18" ht="10.5">
      <c r="A46" s="127" t="s">
        <v>214</v>
      </c>
      <c r="B46" s="150">
        <v>3617626</v>
      </c>
      <c r="C46" s="150">
        <v>72937</v>
      </c>
      <c r="D46" s="150">
        <v>541452</v>
      </c>
      <c r="E46" s="150">
        <v>848065</v>
      </c>
      <c r="F46" s="150">
        <v>239875</v>
      </c>
      <c r="G46" s="150">
        <v>24384</v>
      </c>
      <c r="H46" s="150">
        <v>344573</v>
      </c>
      <c r="I46" s="150">
        <v>17475</v>
      </c>
      <c r="J46" s="150">
        <v>472780</v>
      </c>
      <c r="K46" s="150">
        <v>150675</v>
      </c>
      <c r="L46" s="150">
        <v>460612</v>
      </c>
      <c r="M46" s="150">
        <v>9885</v>
      </c>
      <c r="N46" s="150">
        <v>434913</v>
      </c>
      <c r="O46" s="150">
        <v>0</v>
      </c>
      <c r="P46" s="150">
        <v>0</v>
      </c>
      <c r="R46" s="151"/>
    </row>
    <row r="47" spans="1:18" ht="10.5">
      <c r="A47" s="127" t="s">
        <v>215</v>
      </c>
      <c r="B47" s="150">
        <v>11556803</v>
      </c>
      <c r="C47" s="150">
        <v>137797</v>
      </c>
      <c r="D47" s="150">
        <v>1885175</v>
      </c>
      <c r="E47" s="150">
        <v>2082064</v>
      </c>
      <c r="F47" s="150">
        <v>892333</v>
      </c>
      <c r="G47" s="150">
        <v>186527</v>
      </c>
      <c r="H47" s="150">
        <v>1281617</v>
      </c>
      <c r="I47" s="150">
        <v>192383</v>
      </c>
      <c r="J47" s="150">
        <v>1875165</v>
      </c>
      <c r="K47" s="150">
        <v>461067</v>
      </c>
      <c r="L47" s="150">
        <v>1529445</v>
      </c>
      <c r="M47" s="150">
        <v>0</v>
      </c>
      <c r="N47" s="150">
        <v>1033230</v>
      </c>
      <c r="O47" s="150">
        <v>0</v>
      </c>
      <c r="P47" s="150">
        <v>0</v>
      </c>
      <c r="R47" s="151"/>
    </row>
    <row r="48" spans="1:18" ht="10.5">
      <c r="A48" s="127" t="s">
        <v>216</v>
      </c>
      <c r="B48" s="150">
        <v>12414073</v>
      </c>
      <c r="C48" s="150">
        <v>146075</v>
      </c>
      <c r="D48" s="150">
        <v>1173474</v>
      </c>
      <c r="E48" s="150">
        <v>4018517</v>
      </c>
      <c r="F48" s="150">
        <v>988979</v>
      </c>
      <c r="G48" s="150">
        <v>248345</v>
      </c>
      <c r="H48" s="150">
        <v>261855</v>
      </c>
      <c r="I48" s="150">
        <v>173654</v>
      </c>
      <c r="J48" s="150">
        <v>2242785</v>
      </c>
      <c r="K48" s="150">
        <v>676319</v>
      </c>
      <c r="L48" s="150">
        <v>1404047</v>
      </c>
      <c r="M48" s="150">
        <v>0</v>
      </c>
      <c r="N48" s="150">
        <v>988023</v>
      </c>
      <c r="O48" s="150">
        <v>92000</v>
      </c>
      <c r="P48" s="150">
        <v>0</v>
      </c>
      <c r="R48" s="151"/>
    </row>
    <row r="49" spans="1:18" ht="10.5">
      <c r="A49" s="127"/>
      <c r="B49" s="150"/>
      <c r="C49" s="150"/>
      <c r="D49" s="150"/>
      <c r="E49" s="150"/>
      <c r="F49" s="150"/>
      <c r="G49" s="150"/>
      <c r="H49" s="150"/>
      <c r="I49" s="150"/>
      <c r="J49" s="150"/>
      <c r="K49" s="150"/>
      <c r="L49" s="150"/>
      <c r="M49" s="150"/>
      <c r="N49" s="150"/>
      <c r="O49" s="150"/>
      <c r="P49" s="150"/>
      <c r="R49" s="151"/>
    </row>
    <row r="50" spans="1:18" ht="10.5">
      <c r="A50" s="127" t="s">
        <v>217</v>
      </c>
      <c r="B50" s="150">
        <v>263052453</v>
      </c>
      <c r="C50" s="150">
        <v>2066799</v>
      </c>
      <c r="D50" s="150">
        <v>26346929</v>
      </c>
      <c r="E50" s="150">
        <v>53314734</v>
      </c>
      <c r="F50" s="150">
        <v>21118721</v>
      </c>
      <c r="G50" s="150">
        <v>2057605</v>
      </c>
      <c r="H50" s="150">
        <v>6870362</v>
      </c>
      <c r="I50" s="150">
        <v>11395403</v>
      </c>
      <c r="J50" s="150">
        <v>70204797</v>
      </c>
      <c r="K50" s="150">
        <v>7930986</v>
      </c>
      <c r="L50" s="150">
        <v>30392202</v>
      </c>
      <c r="M50" s="150">
        <v>73159</v>
      </c>
      <c r="N50" s="150">
        <v>30645822</v>
      </c>
      <c r="O50" s="150">
        <v>634934</v>
      </c>
      <c r="P50" s="150">
        <v>0</v>
      </c>
      <c r="R50" s="151"/>
    </row>
    <row r="51" spans="1:18" ht="10.5">
      <c r="A51" s="127" t="s">
        <v>218</v>
      </c>
      <c r="B51" s="150">
        <v>180766389</v>
      </c>
      <c r="C51" s="150">
        <v>953396</v>
      </c>
      <c r="D51" s="150">
        <v>16783562</v>
      </c>
      <c r="E51" s="150">
        <v>38702336</v>
      </c>
      <c r="F51" s="150">
        <v>12024577</v>
      </c>
      <c r="G51" s="150">
        <v>1408245</v>
      </c>
      <c r="H51" s="150">
        <v>1507332</v>
      </c>
      <c r="I51" s="150">
        <v>8650327</v>
      </c>
      <c r="J51" s="150">
        <v>54315240</v>
      </c>
      <c r="K51" s="150">
        <v>5174080</v>
      </c>
      <c r="L51" s="150">
        <v>18760894</v>
      </c>
      <c r="M51" s="150">
        <v>7571</v>
      </c>
      <c r="N51" s="150">
        <v>21843895</v>
      </c>
      <c r="O51" s="150">
        <v>634934</v>
      </c>
      <c r="P51" s="150">
        <v>0</v>
      </c>
      <c r="R51" s="151"/>
    </row>
    <row r="52" spans="1:18" ht="10.5">
      <c r="A52" s="127" t="s">
        <v>219</v>
      </c>
      <c r="B52" s="150">
        <v>15118596</v>
      </c>
      <c r="C52" s="150">
        <v>210421</v>
      </c>
      <c r="D52" s="150">
        <v>2057697</v>
      </c>
      <c r="E52" s="150">
        <v>2767547</v>
      </c>
      <c r="F52" s="150">
        <v>1101254</v>
      </c>
      <c r="G52" s="150">
        <v>222613</v>
      </c>
      <c r="H52" s="150">
        <v>330792</v>
      </c>
      <c r="I52" s="150">
        <v>503186</v>
      </c>
      <c r="J52" s="150">
        <v>4454807</v>
      </c>
      <c r="K52" s="150">
        <v>436038</v>
      </c>
      <c r="L52" s="150">
        <v>1484314</v>
      </c>
      <c r="M52" s="150">
        <v>760</v>
      </c>
      <c r="N52" s="150">
        <v>1549167</v>
      </c>
      <c r="O52" s="150">
        <v>0</v>
      </c>
      <c r="P52" s="150">
        <v>0</v>
      </c>
      <c r="R52" s="151"/>
    </row>
    <row r="53" spans="1:18" ht="10.5">
      <c r="A53" s="127" t="s">
        <v>220</v>
      </c>
      <c r="B53" s="150">
        <v>16091762</v>
      </c>
      <c r="C53" s="150">
        <v>223166</v>
      </c>
      <c r="D53" s="150">
        <v>2079451</v>
      </c>
      <c r="E53" s="150">
        <v>3411972</v>
      </c>
      <c r="F53" s="150">
        <v>987086</v>
      </c>
      <c r="G53" s="150">
        <v>141202</v>
      </c>
      <c r="H53" s="150">
        <v>618805</v>
      </c>
      <c r="I53" s="150">
        <v>605824</v>
      </c>
      <c r="J53" s="150">
        <v>4306623</v>
      </c>
      <c r="K53" s="150">
        <v>672036</v>
      </c>
      <c r="L53" s="150">
        <v>1514605</v>
      </c>
      <c r="M53" s="150">
        <v>0</v>
      </c>
      <c r="N53" s="150">
        <v>1530992</v>
      </c>
      <c r="O53" s="150">
        <v>0</v>
      </c>
      <c r="P53" s="150">
        <v>0</v>
      </c>
      <c r="R53" s="151"/>
    </row>
    <row r="54" spans="1:18" ht="10.5">
      <c r="A54" s="127" t="s">
        <v>221</v>
      </c>
      <c r="B54" s="150">
        <v>22641284</v>
      </c>
      <c r="C54" s="150">
        <v>254474</v>
      </c>
      <c r="D54" s="150">
        <v>2084548</v>
      </c>
      <c r="E54" s="150">
        <v>3983911</v>
      </c>
      <c r="F54" s="150">
        <v>2080837</v>
      </c>
      <c r="G54" s="150">
        <v>266953</v>
      </c>
      <c r="H54" s="150">
        <v>805208</v>
      </c>
      <c r="I54" s="150">
        <v>1148142</v>
      </c>
      <c r="J54" s="150">
        <v>4734183</v>
      </c>
      <c r="K54" s="150">
        <v>999831</v>
      </c>
      <c r="L54" s="150">
        <v>3482848</v>
      </c>
      <c r="M54" s="150">
        <v>477</v>
      </c>
      <c r="N54" s="150">
        <v>2799872</v>
      </c>
      <c r="O54" s="150">
        <v>0</v>
      </c>
      <c r="P54" s="150">
        <v>0</v>
      </c>
      <c r="R54" s="151"/>
    </row>
    <row r="55" spans="1:18" ht="10.5">
      <c r="A55" s="127" t="s">
        <v>222</v>
      </c>
      <c r="B55" s="150">
        <v>5254482</v>
      </c>
      <c r="C55" s="150">
        <v>92938</v>
      </c>
      <c r="D55" s="150">
        <v>574219</v>
      </c>
      <c r="E55" s="150">
        <v>697515</v>
      </c>
      <c r="F55" s="150">
        <v>684606</v>
      </c>
      <c r="G55" s="150">
        <v>46</v>
      </c>
      <c r="H55" s="150">
        <v>1062892</v>
      </c>
      <c r="I55" s="150">
        <v>231350</v>
      </c>
      <c r="J55" s="150">
        <v>568472</v>
      </c>
      <c r="K55" s="150">
        <v>89792</v>
      </c>
      <c r="L55" s="150">
        <v>648332</v>
      </c>
      <c r="M55" s="150">
        <v>0</v>
      </c>
      <c r="N55" s="150">
        <v>604320</v>
      </c>
      <c r="O55" s="150">
        <v>0</v>
      </c>
      <c r="P55" s="150">
        <v>0</v>
      </c>
      <c r="R55" s="151"/>
    </row>
    <row r="56" spans="1:18" ht="10.5">
      <c r="A56" s="127" t="s">
        <v>223</v>
      </c>
      <c r="B56" s="150">
        <v>9684080</v>
      </c>
      <c r="C56" s="150">
        <v>137689</v>
      </c>
      <c r="D56" s="150">
        <v>1352336</v>
      </c>
      <c r="E56" s="150">
        <v>1185403</v>
      </c>
      <c r="F56" s="150">
        <v>2809455</v>
      </c>
      <c r="G56" s="150">
        <v>8045</v>
      </c>
      <c r="H56" s="150">
        <v>291285</v>
      </c>
      <c r="I56" s="150">
        <v>65024</v>
      </c>
      <c r="J56" s="150">
        <v>567704</v>
      </c>
      <c r="K56" s="150">
        <v>232033</v>
      </c>
      <c r="L56" s="150">
        <v>1932397</v>
      </c>
      <c r="M56" s="150">
        <v>14619</v>
      </c>
      <c r="N56" s="150">
        <v>1088090</v>
      </c>
      <c r="O56" s="150">
        <v>0</v>
      </c>
      <c r="P56" s="150">
        <v>0</v>
      </c>
      <c r="R56" s="151"/>
    </row>
    <row r="57" spans="1:18" ht="10.5">
      <c r="A57" s="127" t="s">
        <v>224</v>
      </c>
      <c r="B57" s="150">
        <v>5773581</v>
      </c>
      <c r="C57" s="150">
        <v>92930</v>
      </c>
      <c r="D57" s="150">
        <v>769953</v>
      </c>
      <c r="E57" s="150">
        <v>870610</v>
      </c>
      <c r="F57" s="150">
        <v>801829</v>
      </c>
      <c r="G57" s="150">
        <v>6322</v>
      </c>
      <c r="H57" s="150">
        <v>1345662</v>
      </c>
      <c r="I57" s="150">
        <v>91437</v>
      </c>
      <c r="J57" s="150">
        <v>508318</v>
      </c>
      <c r="K57" s="150">
        <v>121703</v>
      </c>
      <c r="L57" s="150">
        <v>568293</v>
      </c>
      <c r="M57" s="150">
        <v>14055</v>
      </c>
      <c r="N57" s="150">
        <v>582469</v>
      </c>
      <c r="O57" s="150">
        <v>0</v>
      </c>
      <c r="P57" s="150">
        <v>0</v>
      </c>
      <c r="R57" s="151"/>
    </row>
    <row r="58" spans="1:18" ht="10.5">
      <c r="A58" s="127" t="s">
        <v>225</v>
      </c>
      <c r="B58" s="150">
        <v>7722279</v>
      </c>
      <c r="C58" s="150">
        <v>101785</v>
      </c>
      <c r="D58" s="150">
        <v>645163</v>
      </c>
      <c r="E58" s="150">
        <v>1695440</v>
      </c>
      <c r="F58" s="150">
        <v>629077</v>
      </c>
      <c r="G58" s="150">
        <v>4179</v>
      </c>
      <c r="H58" s="150">
        <v>908386</v>
      </c>
      <c r="I58" s="150">
        <v>100113</v>
      </c>
      <c r="J58" s="150">
        <v>749450</v>
      </c>
      <c r="K58" s="150">
        <v>205473</v>
      </c>
      <c r="L58" s="150">
        <v>2000519</v>
      </c>
      <c r="M58" s="150">
        <v>35677</v>
      </c>
      <c r="N58" s="150">
        <v>647017</v>
      </c>
      <c r="O58" s="150">
        <v>0</v>
      </c>
      <c r="P58" s="150">
        <v>0</v>
      </c>
      <c r="R58" s="151"/>
    </row>
    <row r="59" spans="1:18" ht="10.5">
      <c r="A59" s="127"/>
      <c r="B59" s="150"/>
      <c r="C59" s="150"/>
      <c r="D59" s="150"/>
      <c r="E59" s="150"/>
      <c r="F59" s="150"/>
      <c r="G59" s="150"/>
      <c r="H59" s="150"/>
      <c r="I59" s="150"/>
      <c r="J59" s="150"/>
      <c r="K59" s="150"/>
      <c r="L59" s="150"/>
      <c r="M59" s="150"/>
      <c r="N59" s="150"/>
      <c r="O59" s="150"/>
      <c r="P59" s="150"/>
      <c r="R59" s="151"/>
    </row>
    <row r="60" spans="1:18" ht="10.5">
      <c r="A60" s="127" t="s">
        <v>226</v>
      </c>
      <c r="B60" s="150">
        <v>100541191</v>
      </c>
      <c r="C60" s="150">
        <v>1698891</v>
      </c>
      <c r="D60" s="150">
        <v>14021007</v>
      </c>
      <c r="E60" s="150">
        <v>17554237</v>
      </c>
      <c r="F60" s="150">
        <v>10783479</v>
      </c>
      <c r="G60" s="150">
        <v>129806</v>
      </c>
      <c r="H60" s="150">
        <v>8461502</v>
      </c>
      <c r="I60" s="150">
        <v>2057904</v>
      </c>
      <c r="J60" s="150">
        <v>15553968</v>
      </c>
      <c r="K60" s="150">
        <v>5453593</v>
      </c>
      <c r="L60" s="150">
        <v>12660158</v>
      </c>
      <c r="M60" s="150">
        <v>1175392</v>
      </c>
      <c r="N60" s="150">
        <v>10990945</v>
      </c>
      <c r="O60" s="150">
        <v>309</v>
      </c>
      <c r="P60" s="150">
        <v>0</v>
      </c>
      <c r="R60" s="151"/>
    </row>
    <row r="61" spans="1:18" ht="10.5">
      <c r="A61" s="127" t="s">
        <v>227</v>
      </c>
      <c r="B61" s="150">
        <v>7337810</v>
      </c>
      <c r="C61" s="150">
        <v>133193</v>
      </c>
      <c r="D61" s="150">
        <v>1035228</v>
      </c>
      <c r="E61" s="150">
        <v>1769128</v>
      </c>
      <c r="F61" s="150">
        <v>735227</v>
      </c>
      <c r="G61" s="150">
        <v>23011</v>
      </c>
      <c r="H61" s="150">
        <v>475038</v>
      </c>
      <c r="I61" s="150">
        <v>287372</v>
      </c>
      <c r="J61" s="150">
        <v>965672</v>
      </c>
      <c r="K61" s="150">
        <v>293616</v>
      </c>
      <c r="L61" s="150">
        <v>869254</v>
      </c>
      <c r="M61" s="150">
        <v>2218</v>
      </c>
      <c r="N61" s="150">
        <v>748853</v>
      </c>
      <c r="O61" s="150">
        <v>0</v>
      </c>
      <c r="P61" s="150">
        <v>0</v>
      </c>
      <c r="R61" s="151"/>
    </row>
    <row r="62" spans="1:18" ht="10.5">
      <c r="A62" s="127" t="s">
        <v>228</v>
      </c>
      <c r="B62" s="150">
        <v>6016723</v>
      </c>
      <c r="C62" s="150">
        <v>105457</v>
      </c>
      <c r="D62" s="150">
        <v>854010</v>
      </c>
      <c r="E62" s="150">
        <v>1737940</v>
      </c>
      <c r="F62" s="150">
        <v>569618</v>
      </c>
      <c r="G62" s="150">
        <v>3316</v>
      </c>
      <c r="H62" s="150">
        <v>432074</v>
      </c>
      <c r="I62" s="150">
        <v>33379</v>
      </c>
      <c r="J62" s="150">
        <v>800126</v>
      </c>
      <c r="K62" s="150">
        <v>209535</v>
      </c>
      <c r="L62" s="150">
        <v>748249</v>
      </c>
      <c r="M62" s="150">
        <v>0</v>
      </c>
      <c r="N62" s="150">
        <v>523019</v>
      </c>
      <c r="O62" s="150">
        <v>0</v>
      </c>
      <c r="P62" s="150">
        <v>0</v>
      </c>
      <c r="R62" s="151"/>
    </row>
    <row r="63" spans="1:18" ht="10.5">
      <c r="A63" s="127" t="s">
        <v>229</v>
      </c>
      <c r="B63" s="150">
        <v>4347307</v>
      </c>
      <c r="C63" s="150">
        <v>85116</v>
      </c>
      <c r="D63" s="150">
        <v>757165</v>
      </c>
      <c r="E63" s="150">
        <v>637897</v>
      </c>
      <c r="F63" s="150">
        <v>414206</v>
      </c>
      <c r="G63" s="150">
        <v>18</v>
      </c>
      <c r="H63" s="150">
        <v>655945</v>
      </c>
      <c r="I63" s="150">
        <v>89715</v>
      </c>
      <c r="J63" s="150">
        <v>365612</v>
      </c>
      <c r="K63" s="150">
        <v>77117</v>
      </c>
      <c r="L63" s="150">
        <v>526975</v>
      </c>
      <c r="M63" s="150">
        <v>3305</v>
      </c>
      <c r="N63" s="150">
        <v>734236</v>
      </c>
      <c r="O63" s="150">
        <v>0</v>
      </c>
      <c r="P63" s="150">
        <v>0</v>
      </c>
      <c r="R63" s="151"/>
    </row>
    <row r="64" spans="1:18" ht="10.5">
      <c r="A64" s="127" t="s">
        <v>230</v>
      </c>
      <c r="B64" s="150">
        <v>6296085</v>
      </c>
      <c r="C64" s="150">
        <v>112478</v>
      </c>
      <c r="D64" s="150">
        <v>798202</v>
      </c>
      <c r="E64" s="150">
        <v>1272447</v>
      </c>
      <c r="F64" s="150">
        <v>449693</v>
      </c>
      <c r="G64" s="150">
        <v>7040</v>
      </c>
      <c r="H64" s="150">
        <v>329629</v>
      </c>
      <c r="I64" s="150">
        <v>116247</v>
      </c>
      <c r="J64" s="150">
        <v>1203143</v>
      </c>
      <c r="K64" s="150">
        <v>336099</v>
      </c>
      <c r="L64" s="150">
        <v>794816</v>
      </c>
      <c r="M64" s="150">
        <v>18742</v>
      </c>
      <c r="N64" s="150">
        <v>857240</v>
      </c>
      <c r="O64" s="150">
        <v>309</v>
      </c>
      <c r="P64" s="150">
        <v>0</v>
      </c>
      <c r="R64" s="151"/>
    </row>
    <row r="65" spans="1:18" ht="10.5">
      <c r="A65" s="127" t="s">
        <v>231</v>
      </c>
      <c r="B65" s="150">
        <v>4906058</v>
      </c>
      <c r="C65" s="150">
        <v>100341</v>
      </c>
      <c r="D65" s="150">
        <v>1499788</v>
      </c>
      <c r="E65" s="150">
        <v>777665</v>
      </c>
      <c r="F65" s="150">
        <v>296598</v>
      </c>
      <c r="G65" s="150">
        <v>7924</v>
      </c>
      <c r="H65" s="150">
        <v>198466</v>
      </c>
      <c r="I65" s="150">
        <v>16881</v>
      </c>
      <c r="J65" s="150">
        <v>875726</v>
      </c>
      <c r="K65" s="150">
        <v>196424</v>
      </c>
      <c r="L65" s="150">
        <v>542018</v>
      </c>
      <c r="M65" s="150">
        <v>0</v>
      </c>
      <c r="N65" s="150">
        <v>394227</v>
      </c>
      <c r="O65" s="150">
        <v>0</v>
      </c>
      <c r="P65" s="150">
        <v>0</v>
      </c>
      <c r="R65" s="151"/>
    </row>
    <row r="66" spans="1:18" ht="10.5">
      <c r="A66" s="127" t="s">
        <v>232</v>
      </c>
      <c r="B66" s="150">
        <v>4713480</v>
      </c>
      <c r="C66" s="150">
        <v>102978</v>
      </c>
      <c r="D66" s="150">
        <v>658270</v>
      </c>
      <c r="E66" s="150">
        <v>953272</v>
      </c>
      <c r="F66" s="150">
        <v>475980</v>
      </c>
      <c r="G66" s="150">
        <v>27654</v>
      </c>
      <c r="H66" s="150">
        <v>313978</v>
      </c>
      <c r="I66" s="150">
        <v>26953</v>
      </c>
      <c r="J66" s="150">
        <v>830449</v>
      </c>
      <c r="K66" s="150">
        <v>202939</v>
      </c>
      <c r="L66" s="150">
        <v>676412</v>
      </c>
      <c r="M66" s="150">
        <v>0</v>
      </c>
      <c r="N66" s="150">
        <v>444595</v>
      </c>
      <c r="O66" s="150">
        <v>0</v>
      </c>
      <c r="P66" s="150">
        <v>0</v>
      </c>
      <c r="R66" s="151"/>
    </row>
    <row r="67" spans="1:18" ht="10.5">
      <c r="A67" s="127" t="s">
        <v>233</v>
      </c>
      <c r="B67" s="150">
        <v>10031956</v>
      </c>
      <c r="C67" s="150">
        <v>148641</v>
      </c>
      <c r="D67" s="150">
        <v>1030487</v>
      </c>
      <c r="E67" s="150">
        <v>1585674</v>
      </c>
      <c r="F67" s="150">
        <v>830690</v>
      </c>
      <c r="G67" s="150">
        <v>44726</v>
      </c>
      <c r="H67" s="150">
        <v>149892</v>
      </c>
      <c r="I67" s="150">
        <v>245268</v>
      </c>
      <c r="J67" s="150">
        <v>2493994</v>
      </c>
      <c r="K67" s="150">
        <v>408524</v>
      </c>
      <c r="L67" s="150">
        <v>1951417</v>
      </c>
      <c r="M67" s="150">
        <v>8301</v>
      </c>
      <c r="N67" s="150">
        <v>1134342</v>
      </c>
      <c r="O67" s="150">
        <v>0</v>
      </c>
      <c r="P67" s="150">
        <v>0</v>
      </c>
      <c r="R67" s="151"/>
    </row>
    <row r="68" spans="1:18" ht="10.5">
      <c r="A68" s="127" t="s">
        <v>234</v>
      </c>
      <c r="B68" s="150">
        <v>10697056</v>
      </c>
      <c r="C68" s="150">
        <v>134686</v>
      </c>
      <c r="D68" s="150">
        <v>1082995</v>
      </c>
      <c r="E68" s="150">
        <v>1318565</v>
      </c>
      <c r="F68" s="150">
        <v>2609814</v>
      </c>
      <c r="G68" s="150">
        <v>2536</v>
      </c>
      <c r="H68" s="150">
        <v>702991</v>
      </c>
      <c r="I68" s="150">
        <v>272604</v>
      </c>
      <c r="J68" s="150">
        <v>1909373</v>
      </c>
      <c r="K68" s="150">
        <v>427556</v>
      </c>
      <c r="L68" s="150">
        <v>939352</v>
      </c>
      <c r="M68" s="150">
        <v>232052</v>
      </c>
      <c r="N68" s="150">
        <v>1064532</v>
      </c>
      <c r="O68" s="150">
        <v>0</v>
      </c>
      <c r="P68" s="150">
        <v>0</v>
      </c>
      <c r="R68" s="151"/>
    </row>
    <row r="69" spans="1:18" ht="10.5">
      <c r="A69" s="127" t="s">
        <v>235</v>
      </c>
      <c r="B69" s="150">
        <v>6783661</v>
      </c>
      <c r="C69" s="150">
        <v>90422</v>
      </c>
      <c r="D69" s="150">
        <v>1104301</v>
      </c>
      <c r="E69" s="150">
        <v>1042583</v>
      </c>
      <c r="F69" s="150">
        <v>510833</v>
      </c>
      <c r="G69" s="150">
        <v>7266</v>
      </c>
      <c r="H69" s="150">
        <v>652949</v>
      </c>
      <c r="I69" s="150">
        <v>38123</v>
      </c>
      <c r="J69" s="150">
        <v>626039</v>
      </c>
      <c r="K69" s="150">
        <v>164236</v>
      </c>
      <c r="L69" s="150">
        <v>1390125</v>
      </c>
      <c r="M69" s="150">
        <v>400569</v>
      </c>
      <c r="N69" s="150">
        <v>756215</v>
      </c>
      <c r="O69" s="150">
        <v>0</v>
      </c>
      <c r="P69" s="150">
        <v>0</v>
      </c>
      <c r="R69" s="151"/>
    </row>
    <row r="70" spans="1:18" ht="10.5">
      <c r="A70" s="127" t="s">
        <v>236</v>
      </c>
      <c r="B70" s="150">
        <v>3521600</v>
      </c>
      <c r="C70" s="150">
        <v>85277</v>
      </c>
      <c r="D70" s="150">
        <v>458916</v>
      </c>
      <c r="E70" s="150">
        <v>688071</v>
      </c>
      <c r="F70" s="150">
        <v>357799</v>
      </c>
      <c r="G70" s="150">
        <v>1822</v>
      </c>
      <c r="H70" s="150">
        <v>383680</v>
      </c>
      <c r="I70" s="150">
        <v>19014</v>
      </c>
      <c r="J70" s="150">
        <v>423833</v>
      </c>
      <c r="K70" s="150">
        <v>140247</v>
      </c>
      <c r="L70" s="150">
        <v>322785</v>
      </c>
      <c r="M70" s="150">
        <v>382774</v>
      </c>
      <c r="N70" s="150">
        <v>257382</v>
      </c>
      <c r="O70" s="150">
        <v>0</v>
      </c>
      <c r="P70" s="150">
        <v>0</v>
      </c>
      <c r="R70" s="151"/>
    </row>
    <row r="71" spans="1:18" ht="10.5">
      <c r="A71" s="127" t="s">
        <v>237</v>
      </c>
      <c r="B71" s="150">
        <v>3027078</v>
      </c>
      <c r="C71" s="150">
        <v>74111</v>
      </c>
      <c r="D71" s="150">
        <v>381162</v>
      </c>
      <c r="E71" s="150">
        <v>564186</v>
      </c>
      <c r="F71" s="150">
        <v>250232</v>
      </c>
      <c r="G71" s="150">
        <v>1579</v>
      </c>
      <c r="H71" s="150">
        <v>408129</v>
      </c>
      <c r="I71" s="150">
        <v>35452</v>
      </c>
      <c r="J71" s="150">
        <v>280946</v>
      </c>
      <c r="K71" s="150">
        <v>238621</v>
      </c>
      <c r="L71" s="150">
        <v>407716</v>
      </c>
      <c r="M71" s="150">
        <v>4172</v>
      </c>
      <c r="N71" s="150">
        <v>380772</v>
      </c>
      <c r="O71" s="150">
        <v>0</v>
      </c>
      <c r="P71" s="150">
        <v>0</v>
      </c>
      <c r="R71" s="151"/>
    </row>
    <row r="72" spans="1:18" ht="10.5">
      <c r="A72" s="127" t="s">
        <v>238</v>
      </c>
      <c r="B72" s="150">
        <v>2772799</v>
      </c>
      <c r="C72" s="150">
        <v>72818</v>
      </c>
      <c r="D72" s="150">
        <v>461501</v>
      </c>
      <c r="E72" s="150">
        <v>523024</v>
      </c>
      <c r="F72" s="150">
        <v>238148</v>
      </c>
      <c r="G72" s="150">
        <v>1322</v>
      </c>
      <c r="H72" s="150">
        <v>234455</v>
      </c>
      <c r="I72" s="150">
        <v>5883</v>
      </c>
      <c r="J72" s="150">
        <v>548503</v>
      </c>
      <c r="K72" s="150">
        <v>112764</v>
      </c>
      <c r="L72" s="150">
        <v>291310</v>
      </c>
      <c r="M72" s="150">
        <v>0</v>
      </c>
      <c r="N72" s="150">
        <v>283071</v>
      </c>
      <c r="O72" s="150">
        <v>0</v>
      </c>
      <c r="P72" s="150">
        <v>0</v>
      </c>
      <c r="R72" s="151"/>
    </row>
    <row r="73" spans="1:18" ht="10.5">
      <c r="A73" s="127" t="s">
        <v>239</v>
      </c>
      <c r="B73" s="150">
        <v>12872535</v>
      </c>
      <c r="C73" s="150">
        <v>128944</v>
      </c>
      <c r="D73" s="150">
        <v>1689968</v>
      </c>
      <c r="E73" s="150">
        <v>1893434</v>
      </c>
      <c r="F73" s="150">
        <v>1501376</v>
      </c>
      <c r="G73" s="150">
        <v>1328</v>
      </c>
      <c r="H73" s="150">
        <v>1017450</v>
      </c>
      <c r="I73" s="150">
        <v>216866</v>
      </c>
      <c r="J73" s="150">
        <v>1901448</v>
      </c>
      <c r="K73" s="150">
        <v>2109630</v>
      </c>
      <c r="L73" s="150">
        <v>1207646</v>
      </c>
      <c r="M73" s="150">
        <v>22124</v>
      </c>
      <c r="N73" s="150">
        <v>1182321</v>
      </c>
      <c r="O73" s="150">
        <v>0</v>
      </c>
      <c r="P73" s="150">
        <v>0</v>
      </c>
      <c r="R73" s="151"/>
    </row>
    <row r="74" spans="1:18" ht="10.5">
      <c r="A74" s="127" t="s">
        <v>240</v>
      </c>
      <c r="B74" s="150">
        <v>3053618</v>
      </c>
      <c r="C74" s="150">
        <v>75799</v>
      </c>
      <c r="D74" s="150">
        <v>486857</v>
      </c>
      <c r="E74" s="150">
        <v>679175</v>
      </c>
      <c r="F74" s="150">
        <v>271533</v>
      </c>
      <c r="G74" s="150">
        <v>27</v>
      </c>
      <c r="H74" s="150">
        <v>166760</v>
      </c>
      <c r="I74" s="150">
        <v>54421</v>
      </c>
      <c r="J74" s="150">
        <v>592325</v>
      </c>
      <c r="K74" s="150">
        <v>105787</v>
      </c>
      <c r="L74" s="150">
        <v>351466</v>
      </c>
      <c r="M74" s="150">
        <v>0</v>
      </c>
      <c r="N74" s="150">
        <v>269468</v>
      </c>
      <c r="O74" s="150">
        <v>0</v>
      </c>
      <c r="P74" s="150">
        <v>0</v>
      </c>
      <c r="R74" s="151"/>
    </row>
    <row r="75" spans="1:18" ht="10.5">
      <c r="A75" s="127" t="s">
        <v>241</v>
      </c>
      <c r="B75" s="150">
        <v>7152404</v>
      </c>
      <c r="C75" s="150">
        <v>107985</v>
      </c>
      <c r="D75" s="150">
        <v>674055</v>
      </c>
      <c r="E75" s="150">
        <v>1089204</v>
      </c>
      <c r="F75" s="150">
        <v>901159</v>
      </c>
      <c r="G75" s="150">
        <v>132</v>
      </c>
      <c r="H75" s="150">
        <v>984507</v>
      </c>
      <c r="I75" s="150">
        <v>413381</v>
      </c>
      <c r="J75" s="150">
        <v>870150</v>
      </c>
      <c r="K75" s="150">
        <v>223970</v>
      </c>
      <c r="L75" s="150">
        <v>919645</v>
      </c>
      <c r="M75" s="150">
        <v>25149</v>
      </c>
      <c r="N75" s="150">
        <v>943067</v>
      </c>
      <c r="O75" s="150">
        <v>0</v>
      </c>
      <c r="P75" s="150">
        <v>0</v>
      </c>
      <c r="R75" s="151"/>
    </row>
    <row r="76" spans="1:18" ht="10.5">
      <c r="A76" s="127" t="s">
        <v>242</v>
      </c>
      <c r="B76" s="150">
        <v>3973078</v>
      </c>
      <c r="C76" s="150">
        <v>77941</v>
      </c>
      <c r="D76" s="150">
        <v>522712</v>
      </c>
      <c r="E76" s="150">
        <v>541595</v>
      </c>
      <c r="F76" s="150">
        <v>129762</v>
      </c>
      <c r="G76" s="150">
        <v>26</v>
      </c>
      <c r="H76" s="150">
        <v>1010160</v>
      </c>
      <c r="I76" s="150">
        <v>42624</v>
      </c>
      <c r="J76" s="150">
        <v>334996</v>
      </c>
      <c r="K76" s="150">
        <v>102493</v>
      </c>
      <c r="L76" s="150">
        <v>417515</v>
      </c>
      <c r="M76" s="150">
        <v>46694</v>
      </c>
      <c r="N76" s="150">
        <v>746560</v>
      </c>
      <c r="O76" s="150">
        <v>0</v>
      </c>
      <c r="P76" s="150">
        <v>0</v>
      </c>
      <c r="R76" s="151"/>
    </row>
    <row r="77" spans="1:18" ht="10.5">
      <c r="A77" s="127" t="s">
        <v>243</v>
      </c>
      <c r="B77" s="150">
        <v>3037943</v>
      </c>
      <c r="C77" s="150">
        <v>62704</v>
      </c>
      <c r="D77" s="150">
        <v>525390</v>
      </c>
      <c r="E77" s="150">
        <v>480377</v>
      </c>
      <c r="F77" s="150">
        <v>240811</v>
      </c>
      <c r="G77" s="150">
        <v>79</v>
      </c>
      <c r="H77" s="150">
        <v>345399</v>
      </c>
      <c r="I77" s="150">
        <v>143721</v>
      </c>
      <c r="J77" s="150">
        <v>531633</v>
      </c>
      <c r="K77" s="150">
        <v>104035</v>
      </c>
      <c r="L77" s="150">
        <v>303457</v>
      </c>
      <c r="M77" s="150">
        <v>29292</v>
      </c>
      <c r="N77" s="150">
        <v>271045</v>
      </c>
      <c r="O77" s="150">
        <v>0</v>
      </c>
      <c r="P77" s="150">
        <v>0</v>
      </c>
      <c r="R77" s="151"/>
    </row>
    <row r="78" spans="1:18" ht="10.5">
      <c r="A78" s="127"/>
      <c r="B78" s="150"/>
      <c r="C78" s="150"/>
      <c r="D78" s="150"/>
      <c r="E78" s="150"/>
      <c r="F78" s="150"/>
      <c r="G78" s="150"/>
      <c r="H78" s="150"/>
      <c r="I78" s="150"/>
      <c r="J78" s="150"/>
      <c r="K78" s="150"/>
      <c r="L78" s="150"/>
      <c r="M78" s="150"/>
      <c r="N78" s="150"/>
      <c r="O78" s="150"/>
      <c r="P78" s="150"/>
      <c r="R78" s="151"/>
    </row>
    <row r="79" spans="1:18" ht="10.5">
      <c r="A79" s="127" t="s">
        <v>244</v>
      </c>
      <c r="B79" s="150">
        <v>126358264</v>
      </c>
      <c r="C79" s="150">
        <v>1853507</v>
      </c>
      <c r="D79" s="150">
        <v>13525010</v>
      </c>
      <c r="E79" s="150">
        <v>23944703</v>
      </c>
      <c r="F79" s="150">
        <v>12103494</v>
      </c>
      <c r="G79" s="150">
        <v>209405</v>
      </c>
      <c r="H79" s="150">
        <v>13430891</v>
      </c>
      <c r="I79" s="150">
        <v>6967813</v>
      </c>
      <c r="J79" s="150">
        <v>18272247</v>
      </c>
      <c r="K79" s="150">
        <v>4149717</v>
      </c>
      <c r="L79" s="150">
        <v>13834701</v>
      </c>
      <c r="M79" s="150">
        <v>1140392</v>
      </c>
      <c r="N79" s="150">
        <v>16783177</v>
      </c>
      <c r="O79" s="150">
        <v>143207</v>
      </c>
      <c r="P79" s="150">
        <v>0</v>
      </c>
      <c r="R79" s="151"/>
    </row>
    <row r="80" spans="1:18" ht="10.5">
      <c r="A80" s="127" t="s">
        <v>245</v>
      </c>
      <c r="B80" s="150">
        <v>19930053</v>
      </c>
      <c r="C80" s="150">
        <v>233607</v>
      </c>
      <c r="D80" s="150">
        <v>2091018</v>
      </c>
      <c r="E80" s="150">
        <v>4288654</v>
      </c>
      <c r="F80" s="150">
        <v>1877706</v>
      </c>
      <c r="G80" s="150">
        <v>32122</v>
      </c>
      <c r="H80" s="150">
        <v>1193421</v>
      </c>
      <c r="I80" s="150">
        <v>848427</v>
      </c>
      <c r="J80" s="150">
        <v>3180173</v>
      </c>
      <c r="K80" s="150">
        <v>590215</v>
      </c>
      <c r="L80" s="150">
        <v>2675020</v>
      </c>
      <c r="M80" s="150">
        <v>71699</v>
      </c>
      <c r="N80" s="150">
        <v>2847812</v>
      </c>
      <c r="O80" s="150">
        <v>179</v>
      </c>
      <c r="P80" s="150">
        <v>0</v>
      </c>
      <c r="R80" s="151"/>
    </row>
    <row r="81" spans="1:18" ht="10.5">
      <c r="A81" s="127" t="s">
        <v>246</v>
      </c>
      <c r="B81" s="150">
        <v>3842398</v>
      </c>
      <c r="C81" s="150">
        <v>68175</v>
      </c>
      <c r="D81" s="150">
        <v>493063</v>
      </c>
      <c r="E81" s="150">
        <v>480643</v>
      </c>
      <c r="F81" s="150">
        <v>170329</v>
      </c>
      <c r="G81" s="150">
        <v>2415</v>
      </c>
      <c r="H81" s="150">
        <v>126772</v>
      </c>
      <c r="I81" s="150">
        <v>946727</v>
      </c>
      <c r="J81" s="150">
        <v>663827</v>
      </c>
      <c r="K81" s="150">
        <v>200506</v>
      </c>
      <c r="L81" s="150">
        <v>240846</v>
      </c>
      <c r="M81" s="150">
        <v>10232</v>
      </c>
      <c r="N81" s="150">
        <v>438863</v>
      </c>
      <c r="O81" s="150">
        <v>0</v>
      </c>
      <c r="P81" s="150">
        <v>0</v>
      </c>
      <c r="R81" s="151"/>
    </row>
    <row r="82" spans="1:18" ht="10.5">
      <c r="A82" s="127" t="s">
        <v>247</v>
      </c>
      <c r="B82" s="150">
        <v>4109659</v>
      </c>
      <c r="C82" s="150">
        <v>81682</v>
      </c>
      <c r="D82" s="150">
        <v>894229</v>
      </c>
      <c r="E82" s="150">
        <v>608040</v>
      </c>
      <c r="F82" s="150">
        <v>268467</v>
      </c>
      <c r="G82" s="150">
        <v>10</v>
      </c>
      <c r="H82" s="150">
        <v>389397</v>
      </c>
      <c r="I82" s="150">
        <v>118427</v>
      </c>
      <c r="J82" s="150">
        <v>534850</v>
      </c>
      <c r="K82" s="150">
        <v>191785</v>
      </c>
      <c r="L82" s="150">
        <v>355867</v>
      </c>
      <c r="M82" s="150">
        <v>2100</v>
      </c>
      <c r="N82" s="150">
        <v>602516</v>
      </c>
      <c r="O82" s="150">
        <v>62289</v>
      </c>
      <c r="P82" s="150">
        <v>0</v>
      </c>
      <c r="R82" s="151"/>
    </row>
    <row r="83" spans="1:18" ht="10.5">
      <c r="A83" s="127" t="s">
        <v>248</v>
      </c>
      <c r="B83" s="150">
        <v>7477038</v>
      </c>
      <c r="C83" s="150">
        <v>100007</v>
      </c>
      <c r="D83" s="150">
        <v>845022</v>
      </c>
      <c r="E83" s="150">
        <v>1140062</v>
      </c>
      <c r="F83" s="150">
        <v>1206189</v>
      </c>
      <c r="G83" s="150">
        <v>3665</v>
      </c>
      <c r="H83" s="150">
        <v>429241</v>
      </c>
      <c r="I83" s="150">
        <v>617358</v>
      </c>
      <c r="J83" s="150">
        <v>969816</v>
      </c>
      <c r="K83" s="150">
        <v>415738</v>
      </c>
      <c r="L83" s="150">
        <v>994762</v>
      </c>
      <c r="M83" s="150">
        <v>17149</v>
      </c>
      <c r="N83" s="150">
        <v>738029</v>
      </c>
      <c r="O83" s="150">
        <v>0</v>
      </c>
      <c r="P83" s="150">
        <v>0</v>
      </c>
      <c r="R83" s="151"/>
    </row>
    <row r="84" spans="1:18" ht="10.5">
      <c r="A84" s="127" t="s">
        <v>249</v>
      </c>
      <c r="B84" s="150">
        <v>10400574</v>
      </c>
      <c r="C84" s="150">
        <v>125954</v>
      </c>
      <c r="D84" s="150">
        <v>839126</v>
      </c>
      <c r="E84" s="150">
        <v>2207281</v>
      </c>
      <c r="F84" s="150">
        <v>793825</v>
      </c>
      <c r="G84" s="150">
        <v>6162</v>
      </c>
      <c r="H84" s="150">
        <v>1133868</v>
      </c>
      <c r="I84" s="150">
        <v>390760</v>
      </c>
      <c r="J84" s="150">
        <v>1914477</v>
      </c>
      <c r="K84" s="150">
        <v>374667</v>
      </c>
      <c r="L84" s="150">
        <v>946165</v>
      </c>
      <c r="M84" s="150">
        <v>13568</v>
      </c>
      <c r="N84" s="150">
        <v>1651195</v>
      </c>
      <c r="O84" s="150">
        <v>3526</v>
      </c>
      <c r="P84" s="150">
        <v>0</v>
      </c>
      <c r="R84" s="151"/>
    </row>
    <row r="85" spans="1:18" ht="10.5">
      <c r="A85" s="127" t="s">
        <v>250</v>
      </c>
      <c r="B85" s="150">
        <v>6042143</v>
      </c>
      <c r="C85" s="150">
        <v>98889</v>
      </c>
      <c r="D85" s="150">
        <v>629528</v>
      </c>
      <c r="E85" s="150">
        <v>1359605</v>
      </c>
      <c r="F85" s="150">
        <v>469498</v>
      </c>
      <c r="G85" s="150">
        <v>5450</v>
      </c>
      <c r="H85" s="150">
        <v>365054</v>
      </c>
      <c r="I85" s="150">
        <v>317691</v>
      </c>
      <c r="J85" s="150">
        <v>676840</v>
      </c>
      <c r="K85" s="150">
        <v>195758</v>
      </c>
      <c r="L85" s="150">
        <v>927383</v>
      </c>
      <c r="M85" s="150">
        <v>32749</v>
      </c>
      <c r="N85" s="150">
        <v>963698</v>
      </c>
      <c r="O85" s="150">
        <v>0</v>
      </c>
      <c r="P85" s="150">
        <v>0</v>
      </c>
      <c r="R85" s="151"/>
    </row>
    <row r="86" spans="1:18" ht="10.5">
      <c r="A86" s="127" t="s">
        <v>251</v>
      </c>
      <c r="B86" s="150">
        <v>4879265</v>
      </c>
      <c r="C86" s="150">
        <v>94344</v>
      </c>
      <c r="D86" s="150">
        <v>435950</v>
      </c>
      <c r="E86" s="150">
        <v>760547</v>
      </c>
      <c r="F86" s="150">
        <v>345120</v>
      </c>
      <c r="G86" s="150">
        <v>15194</v>
      </c>
      <c r="H86" s="150">
        <v>542236</v>
      </c>
      <c r="I86" s="150">
        <v>395469</v>
      </c>
      <c r="J86" s="150">
        <v>698390</v>
      </c>
      <c r="K86" s="150">
        <v>110309</v>
      </c>
      <c r="L86" s="150">
        <v>585137</v>
      </c>
      <c r="M86" s="150">
        <v>299386</v>
      </c>
      <c r="N86" s="150">
        <v>597183</v>
      </c>
      <c r="O86" s="150">
        <v>0</v>
      </c>
      <c r="P86" s="150">
        <v>0</v>
      </c>
      <c r="R86" s="151"/>
    </row>
    <row r="87" spans="1:18" ht="10.5">
      <c r="A87" s="127" t="s">
        <v>252</v>
      </c>
      <c r="B87" s="150">
        <v>6227482</v>
      </c>
      <c r="C87" s="150">
        <v>87533</v>
      </c>
      <c r="D87" s="150">
        <v>500806</v>
      </c>
      <c r="E87" s="150">
        <v>1067086</v>
      </c>
      <c r="F87" s="150">
        <v>426585</v>
      </c>
      <c r="G87" s="150">
        <v>12699</v>
      </c>
      <c r="H87" s="150">
        <v>588692</v>
      </c>
      <c r="I87" s="150">
        <v>367914</v>
      </c>
      <c r="J87" s="150">
        <v>1127348</v>
      </c>
      <c r="K87" s="150">
        <v>172931</v>
      </c>
      <c r="L87" s="150">
        <v>809598</v>
      </c>
      <c r="M87" s="150">
        <v>153584</v>
      </c>
      <c r="N87" s="150">
        <v>912706</v>
      </c>
      <c r="O87" s="150">
        <v>0</v>
      </c>
      <c r="P87" s="150">
        <v>0</v>
      </c>
      <c r="R87" s="151"/>
    </row>
    <row r="88" spans="1:18" ht="10.5">
      <c r="A88" s="127" t="s">
        <v>253</v>
      </c>
      <c r="B88" s="150">
        <v>5887223</v>
      </c>
      <c r="C88" s="150">
        <v>103357</v>
      </c>
      <c r="D88" s="150">
        <v>644297</v>
      </c>
      <c r="E88" s="150">
        <v>1112421</v>
      </c>
      <c r="F88" s="150">
        <v>922779</v>
      </c>
      <c r="G88" s="150">
        <v>16544</v>
      </c>
      <c r="H88" s="150">
        <v>468975</v>
      </c>
      <c r="I88" s="150">
        <v>255201</v>
      </c>
      <c r="J88" s="150">
        <v>642838</v>
      </c>
      <c r="K88" s="150">
        <v>257249</v>
      </c>
      <c r="L88" s="150">
        <v>557186</v>
      </c>
      <c r="M88" s="150">
        <v>6998</v>
      </c>
      <c r="N88" s="150">
        <v>899378</v>
      </c>
      <c r="O88" s="150">
        <v>0</v>
      </c>
      <c r="P88" s="150">
        <v>0</v>
      </c>
      <c r="R88" s="151"/>
    </row>
    <row r="89" spans="1:18" ht="10.5">
      <c r="A89" s="127" t="s">
        <v>254</v>
      </c>
      <c r="B89" s="150">
        <v>3811963</v>
      </c>
      <c r="C89" s="150">
        <v>71301</v>
      </c>
      <c r="D89" s="150">
        <v>278674</v>
      </c>
      <c r="E89" s="150">
        <v>958425</v>
      </c>
      <c r="F89" s="150">
        <v>177287</v>
      </c>
      <c r="G89" s="150">
        <v>4607</v>
      </c>
      <c r="H89" s="150">
        <v>510299</v>
      </c>
      <c r="I89" s="150">
        <v>355349</v>
      </c>
      <c r="J89" s="150">
        <v>692211</v>
      </c>
      <c r="K89" s="150">
        <v>121537</v>
      </c>
      <c r="L89" s="150">
        <v>150483</v>
      </c>
      <c r="M89" s="150">
        <v>65068</v>
      </c>
      <c r="N89" s="150">
        <v>426722</v>
      </c>
      <c r="O89" s="150">
        <v>0</v>
      </c>
      <c r="P89" s="150">
        <v>0</v>
      </c>
      <c r="R89" s="151"/>
    </row>
    <row r="90" spans="1:18" ht="10.5">
      <c r="A90" s="127" t="s">
        <v>255</v>
      </c>
      <c r="B90" s="150">
        <v>5682376</v>
      </c>
      <c r="C90" s="150">
        <v>94272</v>
      </c>
      <c r="D90" s="150">
        <v>576247</v>
      </c>
      <c r="E90" s="150">
        <v>1061423</v>
      </c>
      <c r="F90" s="150">
        <v>400116</v>
      </c>
      <c r="G90" s="150">
        <v>10049</v>
      </c>
      <c r="H90" s="150">
        <v>1014816</v>
      </c>
      <c r="I90" s="150">
        <v>245919</v>
      </c>
      <c r="J90" s="150">
        <v>492300</v>
      </c>
      <c r="K90" s="150">
        <v>173866</v>
      </c>
      <c r="L90" s="150">
        <v>743678</v>
      </c>
      <c r="M90" s="150">
        <v>137686</v>
      </c>
      <c r="N90" s="150">
        <v>721692</v>
      </c>
      <c r="O90" s="150">
        <v>10312</v>
      </c>
      <c r="P90" s="150">
        <v>0</v>
      </c>
      <c r="R90" s="151"/>
    </row>
    <row r="91" spans="1:18" ht="10.5">
      <c r="A91" s="127" t="s">
        <v>256</v>
      </c>
      <c r="B91" s="150">
        <v>8595097</v>
      </c>
      <c r="C91" s="150">
        <v>92962</v>
      </c>
      <c r="D91" s="150">
        <v>631637</v>
      </c>
      <c r="E91" s="150">
        <v>1426152</v>
      </c>
      <c r="F91" s="150">
        <v>1243847</v>
      </c>
      <c r="G91" s="150">
        <v>14123</v>
      </c>
      <c r="H91" s="150">
        <v>1493937</v>
      </c>
      <c r="I91" s="150">
        <v>336136</v>
      </c>
      <c r="J91" s="150">
        <v>1052586</v>
      </c>
      <c r="K91" s="150">
        <v>244114</v>
      </c>
      <c r="L91" s="150">
        <v>1061687</v>
      </c>
      <c r="M91" s="150">
        <v>30954</v>
      </c>
      <c r="N91" s="150">
        <v>966962</v>
      </c>
      <c r="O91" s="150">
        <v>0</v>
      </c>
      <c r="P91" s="150">
        <v>0</v>
      </c>
      <c r="R91" s="151"/>
    </row>
    <row r="92" spans="1:18" ht="10.5">
      <c r="A92" s="127" t="s">
        <v>257</v>
      </c>
      <c r="B92" s="150">
        <v>6484750</v>
      </c>
      <c r="C92" s="150">
        <v>85561</v>
      </c>
      <c r="D92" s="150">
        <v>888882</v>
      </c>
      <c r="E92" s="150">
        <v>1089139</v>
      </c>
      <c r="F92" s="150">
        <v>1417709</v>
      </c>
      <c r="G92" s="150">
        <v>11987</v>
      </c>
      <c r="H92" s="150">
        <v>795467</v>
      </c>
      <c r="I92" s="150">
        <v>150136</v>
      </c>
      <c r="J92" s="150">
        <v>353173</v>
      </c>
      <c r="K92" s="150">
        <v>146152</v>
      </c>
      <c r="L92" s="150">
        <v>672260</v>
      </c>
      <c r="M92" s="150">
        <v>26954</v>
      </c>
      <c r="N92" s="150">
        <v>847330</v>
      </c>
      <c r="O92" s="150">
        <v>0</v>
      </c>
      <c r="P92" s="150">
        <v>0</v>
      </c>
      <c r="R92" s="151"/>
    </row>
    <row r="93" spans="1:18" ht="10.5">
      <c r="A93" s="127" t="s">
        <v>258</v>
      </c>
      <c r="B93" s="150">
        <v>4722695</v>
      </c>
      <c r="C93" s="150">
        <v>65950</v>
      </c>
      <c r="D93" s="150">
        <v>540218</v>
      </c>
      <c r="E93" s="150">
        <v>1086376</v>
      </c>
      <c r="F93" s="150">
        <v>386857</v>
      </c>
      <c r="G93" s="150">
        <v>6253</v>
      </c>
      <c r="H93" s="150">
        <v>727524</v>
      </c>
      <c r="I93" s="150">
        <v>331220</v>
      </c>
      <c r="J93" s="150">
        <v>352984</v>
      </c>
      <c r="K93" s="150">
        <v>118384</v>
      </c>
      <c r="L93" s="150">
        <v>432432</v>
      </c>
      <c r="M93" s="150">
        <v>9895</v>
      </c>
      <c r="N93" s="150">
        <v>664602</v>
      </c>
      <c r="O93" s="150">
        <v>0</v>
      </c>
      <c r="P93" s="150">
        <v>0</v>
      </c>
      <c r="R93" s="151"/>
    </row>
    <row r="94" spans="1:18" ht="10.5">
      <c r="A94" s="127" t="s">
        <v>259</v>
      </c>
      <c r="B94" s="150">
        <v>4270250</v>
      </c>
      <c r="C94" s="150">
        <v>69587</v>
      </c>
      <c r="D94" s="150">
        <v>377268</v>
      </c>
      <c r="E94" s="150">
        <v>777780</v>
      </c>
      <c r="F94" s="150">
        <v>366526</v>
      </c>
      <c r="G94" s="150">
        <v>2854</v>
      </c>
      <c r="H94" s="150">
        <v>585710</v>
      </c>
      <c r="I94" s="150">
        <v>245868</v>
      </c>
      <c r="J94" s="150">
        <v>721146</v>
      </c>
      <c r="K94" s="150">
        <v>127761</v>
      </c>
      <c r="L94" s="150">
        <v>399298</v>
      </c>
      <c r="M94" s="150">
        <v>41394</v>
      </c>
      <c r="N94" s="150">
        <v>555058</v>
      </c>
      <c r="O94" s="150">
        <v>0</v>
      </c>
      <c r="P94" s="150">
        <v>0</v>
      </c>
      <c r="R94" s="151"/>
    </row>
    <row r="95" spans="1:18" ht="10.5">
      <c r="A95" s="127" t="s">
        <v>260</v>
      </c>
      <c r="B95" s="150">
        <v>4407366</v>
      </c>
      <c r="C95" s="150">
        <v>77597</v>
      </c>
      <c r="D95" s="150">
        <v>813019</v>
      </c>
      <c r="E95" s="150">
        <v>939617</v>
      </c>
      <c r="F95" s="150">
        <v>376655</v>
      </c>
      <c r="G95" s="150">
        <v>3294</v>
      </c>
      <c r="H95" s="150">
        <v>132923</v>
      </c>
      <c r="I95" s="150">
        <v>95457</v>
      </c>
      <c r="J95" s="150">
        <v>836658</v>
      </c>
      <c r="K95" s="150">
        <v>138732</v>
      </c>
      <c r="L95" s="150">
        <v>466696</v>
      </c>
      <c r="M95" s="150">
        <v>58773</v>
      </c>
      <c r="N95" s="150">
        <v>467945</v>
      </c>
      <c r="O95" s="150">
        <v>0</v>
      </c>
      <c r="P95" s="150">
        <v>0</v>
      </c>
      <c r="R95" s="151"/>
    </row>
    <row r="96" spans="1:18" ht="10.5">
      <c r="A96" s="127" t="s">
        <v>261</v>
      </c>
      <c r="B96" s="150">
        <v>9193201</v>
      </c>
      <c r="C96" s="150">
        <v>123385</v>
      </c>
      <c r="D96" s="150">
        <v>882469</v>
      </c>
      <c r="E96" s="150">
        <v>1785831</v>
      </c>
      <c r="F96" s="150">
        <v>778867</v>
      </c>
      <c r="G96" s="150">
        <v>34280</v>
      </c>
      <c r="H96" s="150">
        <v>1225610</v>
      </c>
      <c r="I96" s="150">
        <v>454852</v>
      </c>
      <c r="J96" s="150">
        <v>1455882</v>
      </c>
      <c r="K96" s="150">
        <v>247310</v>
      </c>
      <c r="L96" s="150">
        <v>938515</v>
      </c>
      <c r="M96" s="150">
        <v>83765</v>
      </c>
      <c r="N96" s="150">
        <v>1115534</v>
      </c>
      <c r="O96" s="150">
        <v>66901</v>
      </c>
      <c r="P96" s="150">
        <v>0</v>
      </c>
      <c r="R96" s="151"/>
    </row>
    <row r="97" spans="1:18" ht="10.5">
      <c r="A97" s="127" t="s">
        <v>262</v>
      </c>
      <c r="B97" s="150">
        <v>4468385</v>
      </c>
      <c r="C97" s="150">
        <v>90189</v>
      </c>
      <c r="D97" s="150">
        <v>414130</v>
      </c>
      <c r="E97" s="150">
        <v>857790</v>
      </c>
      <c r="F97" s="150">
        <v>282837</v>
      </c>
      <c r="G97" s="150">
        <v>3516</v>
      </c>
      <c r="H97" s="150">
        <v>690042</v>
      </c>
      <c r="I97" s="150">
        <v>317744</v>
      </c>
      <c r="J97" s="150">
        <v>586799</v>
      </c>
      <c r="K97" s="150">
        <v>120403</v>
      </c>
      <c r="L97" s="150">
        <v>452482</v>
      </c>
      <c r="M97" s="150">
        <v>15399</v>
      </c>
      <c r="N97" s="150">
        <v>637054</v>
      </c>
      <c r="O97" s="150">
        <v>0</v>
      </c>
      <c r="P97" s="150">
        <v>0</v>
      </c>
      <c r="R97" s="151"/>
    </row>
    <row r="98" spans="1:18" ht="10.5">
      <c r="A98" s="127" t="s">
        <v>263</v>
      </c>
      <c r="B98" s="150">
        <v>5926346</v>
      </c>
      <c r="C98" s="150">
        <v>89155</v>
      </c>
      <c r="D98" s="150">
        <v>749427</v>
      </c>
      <c r="E98" s="150">
        <v>937831</v>
      </c>
      <c r="F98" s="150">
        <v>192295</v>
      </c>
      <c r="G98" s="150">
        <v>24181</v>
      </c>
      <c r="H98" s="150">
        <v>1016907</v>
      </c>
      <c r="I98" s="150">
        <v>177158</v>
      </c>
      <c r="J98" s="150">
        <v>1319949</v>
      </c>
      <c r="K98" s="150">
        <v>202300</v>
      </c>
      <c r="L98" s="150">
        <v>425206</v>
      </c>
      <c r="M98" s="150">
        <v>63039</v>
      </c>
      <c r="N98" s="150">
        <v>728898</v>
      </c>
      <c r="O98" s="150">
        <v>0</v>
      </c>
      <c r="P98" s="150">
        <v>0</v>
      </c>
      <c r="R98" s="151"/>
    </row>
    <row r="99" spans="1:18" ht="10.5">
      <c r="A99" s="127"/>
      <c r="B99" s="150"/>
      <c r="C99" s="150"/>
      <c r="D99" s="150"/>
      <c r="E99" s="150"/>
      <c r="F99" s="150"/>
      <c r="G99" s="150"/>
      <c r="H99" s="150"/>
      <c r="I99" s="150"/>
      <c r="J99" s="150"/>
      <c r="K99" s="150"/>
      <c r="L99" s="150"/>
      <c r="M99" s="150"/>
      <c r="N99" s="150"/>
      <c r="O99" s="150"/>
      <c r="P99" s="150"/>
      <c r="R99" s="151"/>
    </row>
    <row r="100" spans="1:18" ht="10.5">
      <c r="A100" s="127" t="s">
        <v>264</v>
      </c>
      <c r="B100" s="150">
        <v>69974486</v>
      </c>
      <c r="C100" s="150">
        <v>928387</v>
      </c>
      <c r="D100" s="150">
        <v>11494592</v>
      </c>
      <c r="E100" s="150">
        <v>11890829</v>
      </c>
      <c r="F100" s="150">
        <v>7290684</v>
      </c>
      <c r="G100" s="150">
        <v>95152</v>
      </c>
      <c r="H100" s="150">
        <v>5294273</v>
      </c>
      <c r="I100" s="150">
        <v>1847926</v>
      </c>
      <c r="J100" s="150">
        <v>9332036</v>
      </c>
      <c r="K100" s="150">
        <v>2102093</v>
      </c>
      <c r="L100" s="150">
        <v>9865581</v>
      </c>
      <c r="M100" s="150">
        <v>652922</v>
      </c>
      <c r="N100" s="150">
        <v>6899783</v>
      </c>
      <c r="O100" s="150">
        <v>4648</v>
      </c>
      <c r="P100" s="150">
        <v>2275580</v>
      </c>
      <c r="R100" s="151"/>
    </row>
    <row r="101" spans="1:18" ht="10.5">
      <c r="A101" s="127" t="s">
        <v>265</v>
      </c>
      <c r="B101" s="150">
        <v>29956713</v>
      </c>
      <c r="C101" s="150">
        <v>355452</v>
      </c>
      <c r="D101" s="150">
        <v>5148994</v>
      </c>
      <c r="E101" s="150">
        <v>4249909</v>
      </c>
      <c r="F101" s="150">
        <v>3548165</v>
      </c>
      <c r="G101" s="150">
        <v>35554</v>
      </c>
      <c r="H101" s="150">
        <v>2410684</v>
      </c>
      <c r="I101" s="150">
        <v>382582</v>
      </c>
      <c r="J101" s="150">
        <v>3863663</v>
      </c>
      <c r="K101" s="150">
        <v>837585</v>
      </c>
      <c r="L101" s="150">
        <v>3867877</v>
      </c>
      <c r="M101" s="150">
        <v>199506</v>
      </c>
      <c r="N101" s="150">
        <v>2781162</v>
      </c>
      <c r="O101" s="150">
        <v>0</v>
      </c>
      <c r="P101" s="150">
        <v>2275580</v>
      </c>
      <c r="R101" s="151"/>
    </row>
    <row r="102" spans="1:18" ht="10.5">
      <c r="A102" s="127" t="s">
        <v>266</v>
      </c>
      <c r="B102" s="150">
        <v>4606355</v>
      </c>
      <c r="C102" s="150">
        <v>80492</v>
      </c>
      <c r="D102" s="150">
        <v>1143182</v>
      </c>
      <c r="E102" s="150">
        <v>858854</v>
      </c>
      <c r="F102" s="150">
        <v>302518</v>
      </c>
      <c r="G102" s="150">
        <v>4599</v>
      </c>
      <c r="H102" s="150">
        <v>285056</v>
      </c>
      <c r="I102" s="150">
        <v>82931</v>
      </c>
      <c r="J102" s="150">
        <v>489315</v>
      </c>
      <c r="K102" s="150">
        <v>124217</v>
      </c>
      <c r="L102" s="150">
        <v>748003</v>
      </c>
      <c r="M102" s="150">
        <v>97223</v>
      </c>
      <c r="N102" s="150">
        <v>389965</v>
      </c>
      <c r="O102" s="150">
        <v>0</v>
      </c>
      <c r="P102" s="150">
        <v>0</v>
      </c>
      <c r="R102" s="151"/>
    </row>
    <row r="103" spans="1:18" ht="10.5">
      <c r="A103" s="127" t="s">
        <v>267</v>
      </c>
      <c r="B103" s="150">
        <v>8001968</v>
      </c>
      <c r="C103" s="150">
        <v>121251</v>
      </c>
      <c r="D103" s="150">
        <v>928313</v>
      </c>
      <c r="E103" s="150">
        <v>1727681</v>
      </c>
      <c r="F103" s="150">
        <v>805438</v>
      </c>
      <c r="G103" s="150">
        <v>23261</v>
      </c>
      <c r="H103" s="150">
        <v>667073</v>
      </c>
      <c r="I103" s="150">
        <v>221993</v>
      </c>
      <c r="J103" s="150">
        <v>1221265</v>
      </c>
      <c r="K103" s="150">
        <v>295541</v>
      </c>
      <c r="L103" s="150">
        <v>1044284</v>
      </c>
      <c r="M103" s="150">
        <v>25654</v>
      </c>
      <c r="N103" s="150">
        <v>915566</v>
      </c>
      <c r="O103" s="150">
        <v>4648</v>
      </c>
      <c r="P103" s="150">
        <v>0</v>
      </c>
      <c r="R103" s="151"/>
    </row>
    <row r="104" spans="1:18" ht="10.5">
      <c r="A104" s="127" t="s">
        <v>268</v>
      </c>
      <c r="B104" s="150">
        <v>5290428</v>
      </c>
      <c r="C104" s="150">
        <v>91167</v>
      </c>
      <c r="D104" s="150">
        <v>449109</v>
      </c>
      <c r="E104" s="150">
        <v>821599</v>
      </c>
      <c r="F104" s="150">
        <v>1240177</v>
      </c>
      <c r="G104" s="150">
        <v>6790</v>
      </c>
      <c r="H104" s="150">
        <v>134353</v>
      </c>
      <c r="I104" s="150">
        <v>27516</v>
      </c>
      <c r="J104" s="150">
        <v>1001117</v>
      </c>
      <c r="K104" s="150">
        <v>196087</v>
      </c>
      <c r="L104" s="150">
        <v>679895</v>
      </c>
      <c r="M104" s="150">
        <v>65394</v>
      </c>
      <c r="N104" s="150">
        <v>577224</v>
      </c>
      <c r="O104" s="150">
        <v>0</v>
      </c>
      <c r="P104" s="150">
        <v>0</v>
      </c>
      <c r="R104" s="151"/>
    </row>
    <row r="105" spans="1:18" ht="10.5">
      <c r="A105" s="127" t="s">
        <v>269</v>
      </c>
      <c r="B105" s="150">
        <v>6663629</v>
      </c>
      <c r="C105" s="150">
        <v>98494</v>
      </c>
      <c r="D105" s="150">
        <v>634568</v>
      </c>
      <c r="E105" s="150">
        <v>1832734</v>
      </c>
      <c r="F105" s="150">
        <v>442150</v>
      </c>
      <c r="G105" s="150">
        <v>7406</v>
      </c>
      <c r="H105" s="150">
        <v>588233</v>
      </c>
      <c r="I105" s="150">
        <v>141434</v>
      </c>
      <c r="J105" s="150">
        <v>811903</v>
      </c>
      <c r="K105" s="150">
        <v>142091</v>
      </c>
      <c r="L105" s="150">
        <v>1008618</v>
      </c>
      <c r="M105" s="150">
        <v>43274</v>
      </c>
      <c r="N105" s="150">
        <v>912724</v>
      </c>
      <c r="O105" s="150">
        <v>0</v>
      </c>
      <c r="P105" s="150">
        <v>0</v>
      </c>
      <c r="R105" s="151"/>
    </row>
    <row r="106" spans="1:18" ht="10.5">
      <c r="A106" s="127" t="s">
        <v>270</v>
      </c>
      <c r="B106" s="150">
        <v>9131087</v>
      </c>
      <c r="C106" s="150">
        <v>95734</v>
      </c>
      <c r="D106" s="150">
        <v>2447160</v>
      </c>
      <c r="E106" s="150">
        <v>1242541</v>
      </c>
      <c r="F106" s="150">
        <v>643500</v>
      </c>
      <c r="G106" s="150">
        <v>10129</v>
      </c>
      <c r="H106" s="150">
        <v>606968</v>
      </c>
      <c r="I106" s="150">
        <v>960440</v>
      </c>
      <c r="J106" s="150">
        <v>760033</v>
      </c>
      <c r="K106" s="150">
        <v>390876</v>
      </c>
      <c r="L106" s="150">
        <v>1150818</v>
      </c>
      <c r="M106" s="150">
        <v>171441</v>
      </c>
      <c r="N106" s="150">
        <v>651447</v>
      </c>
      <c r="O106" s="150">
        <v>0</v>
      </c>
      <c r="P106" s="150">
        <v>0</v>
      </c>
      <c r="R106" s="151"/>
    </row>
    <row r="107" spans="1:18" ht="10.5">
      <c r="A107" s="127" t="s">
        <v>271</v>
      </c>
      <c r="B107" s="150">
        <v>6324306</v>
      </c>
      <c r="C107" s="150">
        <v>85797</v>
      </c>
      <c r="D107" s="150">
        <v>743266</v>
      </c>
      <c r="E107" s="150">
        <v>1157511</v>
      </c>
      <c r="F107" s="150">
        <v>308736</v>
      </c>
      <c r="G107" s="150">
        <v>7413</v>
      </c>
      <c r="H107" s="150">
        <v>601906</v>
      </c>
      <c r="I107" s="150">
        <v>31030</v>
      </c>
      <c r="J107" s="150">
        <v>1184740</v>
      </c>
      <c r="K107" s="150">
        <v>115696</v>
      </c>
      <c r="L107" s="150">
        <v>1366086</v>
      </c>
      <c r="M107" s="150">
        <v>50430</v>
      </c>
      <c r="N107" s="150">
        <v>671695</v>
      </c>
      <c r="O107" s="150">
        <v>0</v>
      </c>
      <c r="P107" s="150">
        <v>0</v>
      </c>
      <c r="R107" s="151"/>
    </row>
    <row r="108" spans="1:18" ht="10.5">
      <c r="A108" s="127"/>
      <c r="B108" s="150"/>
      <c r="C108" s="150"/>
      <c r="D108" s="150"/>
      <c r="E108" s="150"/>
      <c r="F108" s="150"/>
      <c r="G108" s="150"/>
      <c r="H108" s="150"/>
      <c r="I108" s="150"/>
      <c r="J108" s="150"/>
      <c r="K108" s="150"/>
      <c r="L108" s="150"/>
      <c r="M108" s="150"/>
      <c r="N108" s="150"/>
      <c r="O108" s="150"/>
      <c r="P108" s="150"/>
      <c r="R108" s="151"/>
    </row>
    <row r="109" spans="1:18" ht="10.5">
      <c r="A109" s="127" t="s">
        <v>272</v>
      </c>
      <c r="B109" s="150">
        <v>99014407</v>
      </c>
      <c r="C109" s="150">
        <v>1154929</v>
      </c>
      <c r="D109" s="150">
        <v>13364716</v>
      </c>
      <c r="E109" s="150">
        <v>17300217</v>
      </c>
      <c r="F109" s="150">
        <v>10013165</v>
      </c>
      <c r="G109" s="150">
        <v>303200</v>
      </c>
      <c r="H109" s="150">
        <v>11012415</v>
      </c>
      <c r="I109" s="150">
        <v>3653624</v>
      </c>
      <c r="J109" s="150">
        <v>15199711</v>
      </c>
      <c r="K109" s="150">
        <v>2799357</v>
      </c>
      <c r="L109" s="150">
        <v>7396027</v>
      </c>
      <c r="M109" s="150">
        <v>5865058</v>
      </c>
      <c r="N109" s="150">
        <v>10358464</v>
      </c>
      <c r="O109" s="150">
        <v>593524</v>
      </c>
      <c r="P109" s="150">
        <v>0</v>
      </c>
      <c r="R109" s="151"/>
    </row>
    <row r="110" spans="1:18" ht="10.5">
      <c r="A110" s="127" t="s">
        <v>273</v>
      </c>
      <c r="B110" s="150">
        <v>20469425</v>
      </c>
      <c r="C110" s="150">
        <v>252464</v>
      </c>
      <c r="D110" s="150">
        <v>2809379</v>
      </c>
      <c r="E110" s="150">
        <v>4003918</v>
      </c>
      <c r="F110" s="150">
        <v>3544106</v>
      </c>
      <c r="G110" s="150">
        <v>152133</v>
      </c>
      <c r="H110" s="150">
        <v>1446268</v>
      </c>
      <c r="I110" s="150">
        <v>489055</v>
      </c>
      <c r="J110" s="150">
        <v>2837821</v>
      </c>
      <c r="K110" s="150">
        <v>549212</v>
      </c>
      <c r="L110" s="150">
        <v>1473770</v>
      </c>
      <c r="M110" s="150">
        <v>695424</v>
      </c>
      <c r="N110" s="150">
        <v>2155031</v>
      </c>
      <c r="O110" s="150">
        <v>60844</v>
      </c>
      <c r="P110" s="150">
        <v>0</v>
      </c>
      <c r="R110" s="151"/>
    </row>
    <row r="111" spans="1:18" ht="10.5">
      <c r="A111" s="127" t="s">
        <v>274</v>
      </c>
      <c r="B111" s="150">
        <v>10242639</v>
      </c>
      <c r="C111" s="150">
        <v>88742</v>
      </c>
      <c r="D111" s="150">
        <v>1416068</v>
      </c>
      <c r="E111" s="150">
        <v>1541616</v>
      </c>
      <c r="F111" s="150">
        <v>1682602</v>
      </c>
      <c r="G111" s="150">
        <v>6112</v>
      </c>
      <c r="H111" s="150">
        <v>286135</v>
      </c>
      <c r="I111" s="150">
        <v>223865</v>
      </c>
      <c r="J111" s="150">
        <v>1467545</v>
      </c>
      <c r="K111" s="150">
        <v>276320</v>
      </c>
      <c r="L111" s="150">
        <v>641363</v>
      </c>
      <c r="M111" s="150">
        <v>753290</v>
      </c>
      <c r="N111" s="150">
        <v>1370619</v>
      </c>
      <c r="O111" s="150">
        <v>488362</v>
      </c>
      <c r="P111" s="150">
        <v>0</v>
      </c>
      <c r="R111" s="151"/>
    </row>
    <row r="112" spans="1:18" ht="10.5">
      <c r="A112" s="127" t="s">
        <v>275</v>
      </c>
      <c r="B112" s="150">
        <v>4718292</v>
      </c>
      <c r="C112" s="150">
        <v>76798</v>
      </c>
      <c r="D112" s="150">
        <v>471257</v>
      </c>
      <c r="E112" s="150">
        <v>847252</v>
      </c>
      <c r="F112" s="150">
        <v>339800</v>
      </c>
      <c r="G112" s="150">
        <v>7998</v>
      </c>
      <c r="H112" s="150">
        <v>165042</v>
      </c>
      <c r="I112" s="150">
        <v>796500</v>
      </c>
      <c r="J112" s="150">
        <v>734736</v>
      </c>
      <c r="K112" s="150">
        <v>218255</v>
      </c>
      <c r="L112" s="150">
        <v>336497</v>
      </c>
      <c r="M112" s="150">
        <v>90730</v>
      </c>
      <c r="N112" s="150">
        <v>633427</v>
      </c>
      <c r="O112" s="150">
        <v>0</v>
      </c>
      <c r="P112" s="150">
        <v>0</v>
      </c>
      <c r="R112" s="151"/>
    </row>
    <row r="113" spans="1:18" ht="10.5">
      <c r="A113" s="127" t="s">
        <v>276</v>
      </c>
      <c r="B113" s="150">
        <v>10924374</v>
      </c>
      <c r="C113" s="150">
        <v>94095</v>
      </c>
      <c r="D113" s="150">
        <v>1837262</v>
      </c>
      <c r="E113" s="150">
        <v>1992201</v>
      </c>
      <c r="F113" s="150">
        <v>671079</v>
      </c>
      <c r="G113" s="150">
        <v>29003</v>
      </c>
      <c r="H113" s="150">
        <v>835783</v>
      </c>
      <c r="I113" s="150">
        <v>108817</v>
      </c>
      <c r="J113" s="150">
        <v>2115343</v>
      </c>
      <c r="K113" s="150">
        <v>205681</v>
      </c>
      <c r="L113" s="150">
        <v>380557</v>
      </c>
      <c r="M113" s="150">
        <v>1680158</v>
      </c>
      <c r="N113" s="150">
        <v>974395</v>
      </c>
      <c r="O113" s="150">
        <v>0</v>
      </c>
      <c r="P113" s="150">
        <v>0</v>
      </c>
      <c r="R113" s="151"/>
    </row>
    <row r="114" spans="1:18" ht="10.5">
      <c r="A114" s="127" t="s">
        <v>241</v>
      </c>
      <c r="B114" s="150">
        <v>6779645</v>
      </c>
      <c r="C114" s="150">
        <v>80814</v>
      </c>
      <c r="D114" s="150">
        <v>875418</v>
      </c>
      <c r="E114" s="150">
        <v>1167601</v>
      </c>
      <c r="F114" s="150">
        <v>710717</v>
      </c>
      <c r="G114" s="150">
        <v>2600</v>
      </c>
      <c r="H114" s="150">
        <v>567555</v>
      </c>
      <c r="I114" s="150">
        <v>127138</v>
      </c>
      <c r="J114" s="150">
        <v>778133</v>
      </c>
      <c r="K114" s="150">
        <v>149877</v>
      </c>
      <c r="L114" s="150">
        <v>307663</v>
      </c>
      <c r="M114" s="150">
        <v>1037687</v>
      </c>
      <c r="N114" s="150">
        <v>974442</v>
      </c>
      <c r="O114" s="150">
        <v>0</v>
      </c>
      <c r="P114" s="150">
        <v>0</v>
      </c>
      <c r="R114" s="151"/>
    </row>
    <row r="115" spans="1:18" ht="10.5">
      <c r="A115" s="127" t="s">
        <v>277</v>
      </c>
      <c r="B115" s="150">
        <v>9028357</v>
      </c>
      <c r="C115" s="150">
        <v>85425</v>
      </c>
      <c r="D115" s="150">
        <v>1360298</v>
      </c>
      <c r="E115" s="150">
        <v>1336559</v>
      </c>
      <c r="F115" s="150">
        <v>432313</v>
      </c>
      <c r="G115" s="150">
        <v>2612</v>
      </c>
      <c r="H115" s="150">
        <v>1616281</v>
      </c>
      <c r="I115" s="150">
        <v>173997</v>
      </c>
      <c r="J115" s="150">
        <v>1323814</v>
      </c>
      <c r="K115" s="150">
        <v>256060</v>
      </c>
      <c r="L115" s="150">
        <v>523436</v>
      </c>
      <c r="M115" s="150">
        <v>793751</v>
      </c>
      <c r="N115" s="150">
        <v>1123811</v>
      </c>
      <c r="O115" s="150">
        <v>0</v>
      </c>
      <c r="P115" s="150">
        <v>0</v>
      </c>
      <c r="R115" s="151"/>
    </row>
    <row r="116" spans="1:18" ht="10.5">
      <c r="A116" s="127" t="s">
        <v>278</v>
      </c>
      <c r="B116" s="150">
        <v>7454803</v>
      </c>
      <c r="C116" s="150">
        <v>77501</v>
      </c>
      <c r="D116" s="150">
        <v>934156</v>
      </c>
      <c r="E116" s="150">
        <v>979754</v>
      </c>
      <c r="F116" s="150">
        <v>374543</v>
      </c>
      <c r="G116" s="150">
        <v>27794</v>
      </c>
      <c r="H116" s="150">
        <v>296376</v>
      </c>
      <c r="I116" s="150">
        <v>818211</v>
      </c>
      <c r="J116" s="150">
        <v>1489343</v>
      </c>
      <c r="K116" s="150">
        <v>354532</v>
      </c>
      <c r="L116" s="150">
        <v>1119757</v>
      </c>
      <c r="M116" s="150">
        <v>223627</v>
      </c>
      <c r="N116" s="150">
        <v>759209</v>
      </c>
      <c r="O116" s="150">
        <v>0</v>
      </c>
      <c r="P116" s="150">
        <v>0</v>
      </c>
      <c r="R116" s="151"/>
    </row>
    <row r="117" spans="1:18" ht="10.5">
      <c r="A117" s="127" t="s">
        <v>279</v>
      </c>
      <c r="B117" s="150">
        <v>3725117</v>
      </c>
      <c r="C117" s="150">
        <v>73206</v>
      </c>
      <c r="D117" s="150">
        <v>652703</v>
      </c>
      <c r="E117" s="150">
        <v>703677</v>
      </c>
      <c r="F117" s="150">
        <v>242079</v>
      </c>
      <c r="G117" s="150">
        <v>3565</v>
      </c>
      <c r="H117" s="150">
        <v>496087</v>
      </c>
      <c r="I117" s="150">
        <v>50979</v>
      </c>
      <c r="J117" s="150">
        <v>447637</v>
      </c>
      <c r="K117" s="150">
        <v>117339</v>
      </c>
      <c r="L117" s="150">
        <v>355009</v>
      </c>
      <c r="M117" s="150">
        <v>244896</v>
      </c>
      <c r="N117" s="150">
        <v>293622</v>
      </c>
      <c r="O117" s="150">
        <v>44318</v>
      </c>
      <c r="P117" s="150">
        <v>0</v>
      </c>
      <c r="R117" s="151"/>
    </row>
    <row r="118" spans="1:18" ht="10.5">
      <c r="A118" s="127" t="s">
        <v>280</v>
      </c>
      <c r="B118" s="150">
        <v>6877298</v>
      </c>
      <c r="C118" s="150">
        <v>87321</v>
      </c>
      <c r="D118" s="150">
        <v>1123180</v>
      </c>
      <c r="E118" s="150">
        <v>1088535</v>
      </c>
      <c r="F118" s="150">
        <v>478661</v>
      </c>
      <c r="G118" s="150">
        <v>11016</v>
      </c>
      <c r="H118" s="150">
        <v>1618607</v>
      </c>
      <c r="I118" s="150">
        <v>236762</v>
      </c>
      <c r="J118" s="150">
        <v>515727</v>
      </c>
      <c r="K118" s="150">
        <v>203476</v>
      </c>
      <c r="L118" s="150">
        <v>764283</v>
      </c>
      <c r="M118" s="150">
        <v>96886</v>
      </c>
      <c r="N118" s="150">
        <v>652844</v>
      </c>
      <c r="O118" s="150">
        <v>0</v>
      </c>
      <c r="P118" s="150">
        <v>0</v>
      </c>
      <c r="R118" s="151"/>
    </row>
    <row r="119" spans="1:18" ht="10.5">
      <c r="A119" s="127" t="s">
        <v>281</v>
      </c>
      <c r="B119" s="150">
        <v>7103224</v>
      </c>
      <c r="C119" s="150">
        <v>100301</v>
      </c>
      <c r="D119" s="150">
        <v>713249</v>
      </c>
      <c r="E119" s="150">
        <v>1515950</v>
      </c>
      <c r="F119" s="150">
        <v>429127</v>
      </c>
      <c r="G119" s="150">
        <v>30201</v>
      </c>
      <c r="H119" s="150">
        <v>1836075</v>
      </c>
      <c r="I119" s="150">
        <v>210408</v>
      </c>
      <c r="J119" s="150">
        <v>771173</v>
      </c>
      <c r="K119" s="150">
        <v>232219</v>
      </c>
      <c r="L119" s="150">
        <v>774851</v>
      </c>
      <c r="M119" s="150">
        <v>30373</v>
      </c>
      <c r="N119" s="150">
        <v>459297</v>
      </c>
      <c r="O119" s="150">
        <v>0</v>
      </c>
      <c r="P119" s="150">
        <v>0</v>
      </c>
      <c r="R119" s="151"/>
    </row>
    <row r="120" spans="1:18" ht="10.5">
      <c r="A120" s="132" t="s">
        <v>282</v>
      </c>
      <c r="B120" s="153">
        <v>11691233</v>
      </c>
      <c r="C120" s="154">
        <v>138262</v>
      </c>
      <c r="D120" s="154">
        <v>1171746</v>
      </c>
      <c r="E120" s="154">
        <v>2123154</v>
      </c>
      <c r="F120" s="154">
        <v>1108138</v>
      </c>
      <c r="G120" s="154">
        <v>30166</v>
      </c>
      <c r="H120" s="154">
        <v>1848206</v>
      </c>
      <c r="I120" s="154">
        <v>417892</v>
      </c>
      <c r="J120" s="154">
        <v>2718439</v>
      </c>
      <c r="K120" s="154">
        <v>236386</v>
      </c>
      <c r="L120" s="154">
        <v>718841</v>
      </c>
      <c r="M120" s="154">
        <v>218236</v>
      </c>
      <c r="N120" s="154">
        <v>961767</v>
      </c>
      <c r="O120" s="154">
        <v>0</v>
      </c>
      <c r="P120" s="154">
        <v>0</v>
      </c>
      <c r="R120" s="151"/>
    </row>
    <row r="121" ht="10.5">
      <c r="A121" s="145" t="s">
        <v>504</v>
      </c>
    </row>
    <row r="125" spans="2:16" ht="10.5">
      <c r="B125" s="146"/>
      <c r="C125" s="146"/>
      <c r="D125" s="146"/>
      <c r="E125" s="146"/>
      <c r="F125" s="146"/>
      <c r="G125" s="146"/>
      <c r="H125" s="146"/>
      <c r="I125" s="146"/>
      <c r="J125" s="146"/>
      <c r="K125" s="146"/>
      <c r="L125" s="146"/>
      <c r="M125" s="146"/>
      <c r="N125" s="146"/>
      <c r="O125" s="146"/>
      <c r="P125" s="146"/>
    </row>
    <row r="126" spans="2:16" ht="10.5">
      <c r="B126" s="146"/>
      <c r="C126" s="146"/>
      <c r="D126" s="146"/>
      <c r="E126" s="146"/>
      <c r="F126" s="146"/>
      <c r="G126" s="146"/>
      <c r="H126" s="146"/>
      <c r="I126" s="146"/>
      <c r="J126" s="146"/>
      <c r="K126" s="146"/>
      <c r="L126" s="146"/>
      <c r="M126" s="146"/>
      <c r="N126" s="146"/>
      <c r="O126" s="146"/>
      <c r="P126" s="146"/>
    </row>
    <row r="127" spans="2:16" ht="10.5">
      <c r="B127" s="146"/>
      <c r="C127" s="146"/>
      <c r="D127" s="146"/>
      <c r="E127" s="146"/>
      <c r="F127" s="146"/>
      <c r="G127" s="146"/>
      <c r="H127" s="146"/>
      <c r="I127" s="146"/>
      <c r="J127" s="146"/>
      <c r="K127" s="146"/>
      <c r="L127" s="146"/>
      <c r="M127" s="146"/>
      <c r="N127" s="146"/>
      <c r="O127" s="146"/>
      <c r="P127" s="146"/>
    </row>
    <row r="128" spans="2:16" ht="10.5">
      <c r="B128" s="146"/>
      <c r="C128" s="146"/>
      <c r="D128" s="146"/>
      <c r="E128" s="146"/>
      <c r="F128" s="146"/>
      <c r="G128" s="146"/>
      <c r="H128" s="146"/>
      <c r="I128" s="146"/>
      <c r="J128" s="146"/>
      <c r="K128" s="146"/>
      <c r="L128" s="146"/>
      <c r="M128" s="146"/>
      <c r="N128" s="146"/>
      <c r="O128" s="146"/>
      <c r="P128" s="146"/>
    </row>
    <row r="129" spans="2:16" ht="10.5">
      <c r="B129" s="146"/>
      <c r="C129" s="146"/>
      <c r="D129" s="146"/>
      <c r="E129" s="146"/>
      <c r="F129" s="146"/>
      <c r="G129" s="146"/>
      <c r="H129" s="146"/>
      <c r="I129" s="146"/>
      <c r="J129" s="146"/>
      <c r="K129" s="146"/>
      <c r="L129" s="146"/>
      <c r="M129" s="146"/>
      <c r="N129" s="146"/>
      <c r="O129" s="146"/>
      <c r="P129" s="146"/>
    </row>
    <row r="130" spans="2:16" ht="10.5">
      <c r="B130" s="146"/>
      <c r="C130" s="146"/>
      <c r="D130" s="146"/>
      <c r="E130" s="146"/>
      <c r="F130" s="146"/>
      <c r="G130" s="146"/>
      <c r="H130" s="146"/>
      <c r="I130" s="146"/>
      <c r="J130" s="146"/>
      <c r="K130" s="146"/>
      <c r="L130" s="146"/>
      <c r="M130" s="146"/>
      <c r="N130" s="146"/>
      <c r="O130" s="146"/>
      <c r="P130" s="146"/>
    </row>
    <row r="131" spans="2:16" ht="10.5">
      <c r="B131" s="146"/>
      <c r="C131" s="146"/>
      <c r="D131" s="146"/>
      <c r="E131" s="146"/>
      <c r="F131" s="146"/>
      <c r="G131" s="146"/>
      <c r="H131" s="146"/>
      <c r="I131" s="146"/>
      <c r="J131" s="146"/>
      <c r="K131" s="146"/>
      <c r="L131" s="146"/>
      <c r="M131" s="146"/>
      <c r="N131" s="146"/>
      <c r="O131" s="146"/>
      <c r="P131" s="146"/>
    </row>
    <row r="132" spans="2:16" ht="10.5">
      <c r="B132" s="146"/>
      <c r="C132" s="146"/>
      <c r="D132" s="146"/>
      <c r="E132" s="146"/>
      <c r="F132" s="146"/>
      <c r="G132" s="146"/>
      <c r="H132" s="146"/>
      <c r="I132" s="146"/>
      <c r="J132" s="146"/>
      <c r="K132" s="146"/>
      <c r="L132" s="146"/>
      <c r="M132" s="146"/>
      <c r="N132" s="146"/>
      <c r="O132" s="146"/>
      <c r="P132" s="146"/>
    </row>
    <row r="133" spans="2:16" ht="10.5">
      <c r="B133" s="146"/>
      <c r="C133" s="146"/>
      <c r="D133" s="146"/>
      <c r="E133" s="146"/>
      <c r="F133" s="146"/>
      <c r="G133" s="146"/>
      <c r="H133" s="146"/>
      <c r="I133" s="146"/>
      <c r="J133" s="146"/>
      <c r="K133" s="146"/>
      <c r="L133" s="146"/>
      <c r="M133" s="146"/>
      <c r="N133" s="146"/>
      <c r="O133" s="146"/>
      <c r="P133" s="146"/>
    </row>
    <row r="134" spans="2:16" ht="10.5">
      <c r="B134" s="146"/>
      <c r="C134" s="146"/>
      <c r="D134" s="146"/>
      <c r="E134" s="146"/>
      <c r="F134" s="146"/>
      <c r="G134" s="146"/>
      <c r="H134" s="146"/>
      <c r="I134" s="146"/>
      <c r="J134" s="146"/>
      <c r="K134" s="146"/>
      <c r="L134" s="146"/>
      <c r="M134" s="146"/>
      <c r="N134" s="146"/>
      <c r="O134" s="146"/>
      <c r="P134" s="146"/>
    </row>
    <row r="135" spans="2:16" ht="10.5">
      <c r="B135" s="146"/>
      <c r="C135" s="146"/>
      <c r="D135" s="146"/>
      <c r="E135" s="146"/>
      <c r="F135" s="146"/>
      <c r="G135" s="146"/>
      <c r="H135" s="146"/>
      <c r="I135" s="146"/>
      <c r="J135" s="146"/>
      <c r="K135" s="146"/>
      <c r="L135" s="146"/>
      <c r="M135" s="146"/>
      <c r="N135" s="146"/>
      <c r="O135" s="146"/>
      <c r="P135" s="146"/>
    </row>
    <row r="136" spans="2:16" ht="10.5">
      <c r="B136" s="146"/>
      <c r="C136" s="146"/>
      <c r="D136" s="146"/>
      <c r="E136" s="146"/>
      <c r="F136" s="146"/>
      <c r="G136" s="146"/>
      <c r="H136" s="146"/>
      <c r="I136" s="146"/>
      <c r="J136" s="146"/>
      <c r="K136" s="146"/>
      <c r="L136" s="146"/>
      <c r="M136" s="146"/>
      <c r="N136" s="146"/>
      <c r="O136" s="146"/>
      <c r="P136" s="146"/>
    </row>
    <row r="137" spans="2:16" ht="10.5">
      <c r="B137" s="146"/>
      <c r="C137" s="146"/>
      <c r="D137" s="146"/>
      <c r="E137" s="146"/>
      <c r="F137" s="146"/>
      <c r="G137" s="146"/>
      <c r="H137" s="146"/>
      <c r="I137" s="146"/>
      <c r="J137" s="146"/>
      <c r="K137" s="146"/>
      <c r="L137" s="146"/>
      <c r="M137" s="146"/>
      <c r="N137" s="146"/>
      <c r="O137" s="146"/>
      <c r="P137" s="146"/>
    </row>
    <row r="138" spans="2:16" ht="10.5">
      <c r="B138" s="146"/>
      <c r="C138" s="146"/>
      <c r="D138" s="146"/>
      <c r="E138" s="146"/>
      <c r="F138" s="146"/>
      <c r="G138" s="146"/>
      <c r="H138" s="146"/>
      <c r="I138" s="146"/>
      <c r="J138" s="146"/>
      <c r="K138" s="146"/>
      <c r="L138" s="146"/>
      <c r="M138" s="146"/>
      <c r="N138" s="146"/>
      <c r="O138" s="146"/>
      <c r="P138" s="146"/>
    </row>
  </sheetData>
  <printOptions/>
  <pageMargins left="0.7874015748031497" right="0.1968503937007874" top="0.5905511811023623" bottom="0.5905511811023623" header="0.1968503937007874" footer="0.1968503937007874"/>
  <pageSetup horizontalDpi="300" verticalDpi="300" orientation="landscape" paperSize="12" scale="80"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CI167"/>
  <sheetViews>
    <sheetView workbookViewId="0" topLeftCell="A1">
      <selection activeCell="A4" sqref="A4"/>
    </sheetView>
  </sheetViews>
  <sheetFormatPr defaultColWidth="9.00390625" defaultRowHeight="13.5"/>
  <cols>
    <col min="1" max="1" width="15.875" style="159" customWidth="1"/>
    <col min="2" max="2" width="13.625" style="157" customWidth="1"/>
    <col min="3" max="3" width="10.375" style="157" customWidth="1"/>
    <col min="4" max="4" width="13.625" style="157" customWidth="1"/>
    <col min="5" max="5" width="11.75390625" style="158" customWidth="1"/>
    <col min="6" max="6" width="13.625" style="157" customWidth="1"/>
    <col min="7" max="7" width="10.375" style="157" customWidth="1"/>
    <col min="8" max="8" width="9.875" style="157" customWidth="1"/>
    <col min="9" max="9" width="10.375" style="158" customWidth="1"/>
    <col min="10" max="10" width="10.75390625" style="157" customWidth="1"/>
    <col min="11" max="13" width="10.375" style="159" customWidth="1"/>
    <col min="14" max="14" width="10.75390625" style="157" customWidth="1"/>
    <col min="15" max="15" width="10.375" style="160" customWidth="1"/>
    <col min="16" max="16384" width="7.75390625" style="159" customWidth="1"/>
  </cols>
  <sheetData>
    <row r="1" spans="1:14" ht="14.25">
      <c r="A1" s="155" t="s">
        <v>293</v>
      </c>
      <c r="B1" s="156"/>
      <c r="D1" s="156"/>
      <c r="F1" s="156"/>
      <c r="H1" s="156"/>
      <c r="J1" s="156"/>
      <c r="N1" s="156"/>
    </row>
    <row r="2" spans="1:15" ht="11.25" thickBot="1">
      <c r="A2" s="161"/>
      <c r="B2" s="162"/>
      <c r="C2" s="162"/>
      <c r="D2" s="162"/>
      <c r="E2" s="163"/>
      <c r="F2" s="162"/>
      <c r="G2" s="162"/>
      <c r="H2" s="162"/>
      <c r="I2" s="163"/>
      <c r="J2" s="162"/>
      <c r="K2" s="161"/>
      <c r="L2" s="161"/>
      <c r="M2" s="164"/>
      <c r="N2" s="162"/>
      <c r="O2" s="165"/>
    </row>
    <row r="3" spans="1:15" ht="10.5">
      <c r="A3" s="166" t="s">
        <v>95</v>
      </c>
      <c r="B3" s="167" t="s">
        <v>99</v>
      </c>
      <c r="C3" s="168" t="s">
        <v>294</v>
      </c>
      <c r="D3" s="169"/>
      <c r="E3" s="168" t="s">
        <v>295</v>
      </c>
      <c r="F3" s="169"/>
      <c r="G3" s="170" t="s">
        <v>296</v>
      </c>
      <c r="H3" s="169"/>
      <c r="I3" s="168" t="s">
        <v>297</v>
      </c>
      <c r="J3" s="169"/>
      <c r="K3" s="171" t="s">
        <v>298</v>
      </c>
      <c r="L3" s="171"/>
      <c r="M3" s="172" t="s">
        <v>299</v>
      </c>
      <c r="N3" s="169"/>
      <c r="O3" s="173" t="s">
        <v>300</v>
      </c>
    </row>
    <row r="4" spans="1:15" ht="10.5">
      <c r="A4" s="174"/>
      <c r="B4" s="175"/>
      <c r="C4" s="176" t="s">
        <v>301</v>
      </c>
      <c r="D4" s="177" t="s">
        <v>302</v>
      </c>
      <c r="E4" s="177" t="s">
        <v>301</v>
      </c>
      <c r="F4" s="177" t="s">
        <v>302</v>
      </c>
      <c r="G4" s="176" t="s">
        <v>301</v>
      </c>
      <c r="H4" s="177" t="s">
        <v>302</v>
      </c>
      <c r="I4" s="177" t="s">
        <v>301</v>
      </c>
      <c r="J4" s="177" t="s">
        <v>302</v>
      </c>
      <c r="K4" s="178" t="s">
        <v>301</v>
      </c>
      <c r="L4" s="178" t="s">
        <v>302</v>
      </c>
      <c r="M4" s="178" t="s">
        <v>301</v>
      </c>
      <c r="N4" s="177" t="s">
        <v>302</v>
      </c>
      <c r="O4" s="179"/>
    </row>
    <row r="5" spans="1:15" ht="10.5">
      <c r="A5" s="166" t="s">
        <v>303</v>
      </c>
      <c r="B5" s="158">
        <v>576622371</v>
      </c>
      <c r="C5" s="158">
        <v>2957546</v>
      </c>
      <c r="D5" s="158">
        <v>604654174</v>
      </c>
      <c r="E5" s="158">
        <v>2795545</v>
      </c>
      <c r="F5" s="158">
        <v>576648483</v>
      </c>
      <c r="G5" s="158">
        <v>8063</v>
      </c>
      <c r="H5" s="158">
        <v>1513097</v>
      </c>
      <c r="I5" s="158">
        <v>153938</v>
      </c>
      <c r="J5" s="158">
        <v>26492594</v>
      </c>
      <c r="K5" s="158">
        <v>0</v>
      </c>
      <c r="L5" s="180">
        <v>0</v>
      </c>
      <c r="M5" s="158">
        <v>153938</v>
      </c>
      <c r="N5" s="158">
        <v>26492594</v>
      </c>
      <c r="O5" s="160">
        <v>95.4</v>
      </c>
    </row>
    <row r="6" spans="1:15" ht="10.5">
      <c r="A6" s="166" t="s">
        <v>304</v>
      </c>
      <c r="B6" s="158">
        <v>569224221</v>
      </c>
      <c r="C6" s="158">
        <v>2808020</v>
      </c>
      <c r="D6" s="158">
        <v>579842543</v>
      </c>
      <c r="E6" s="158">
        <v>2745860</v>
      </c>
      <c r="F6" s="158">
        <v>569084963</v>
      </c>
      <c r="G6" s="158">
        <v>0</v>
      </c>
      <c r="H6" s="158">
        <v>0</v>
      </c>
      <c r="I6" s="158">
        <v>62160</v>
      </c>
      <c r="J6" s="158">
        <v>10757579</v>
      </c>
      <c r="K6" s="158">
        <v>0</v>
      </c>
      <c r="L6" s="180">
        <v>0</v>
      </c>
      <c r="M6" s="158">
        <v>62160</v>
      </c>
      <c r="N6" s="158">
        <v>10757579</v>
      </c>
      <c r="O6" s="160">
        <v>98.1</v>
      </c>
    </row>
    <row r="7" spans="1:15" ht="10.5">
      <c r="A7" s="166" t="s">
        <v>305</v>
      </c>
      <c r="B7" s="158">
        <v>7398150</v>
      </c>
      <c r="C7" s="158">
        <v>149526</v>
      </c>
      <c r="D7" s="158">
        <v>24811631</v>
      </c>
      <c r="E7" s="158">
        <v>49685</v>
      </c>
      <c r="F7" s="158">
        <v>7563519</v>
      </c>
      <c r="G7" s="158">
        <v>8063</v>
      </c>
      <c r="H7" s="158">
        <v>1513097</v>
      </c>
      <c r="I7" s="158">
        <v>91778</v>
      </c>
      <c r="J7" s="158">
        <v>15735015</v>
      </c>
      <c r="K7" s="158">
        <v>0</v>
      </c>
      <c r="L7" s="180">
        <v>0</v>
      </c>
      <c r="M7" s="158">
        <v>91778</v>
      </c>
      <c r="N7" s="158">
        <v>15735015</v>
      </c>
      <c r="O7" s="160">
        <v>30.5</v>
      </c>
    </row>
    <row r="8" spans="1:14" ht="10.5">
      <c r="A8" s="181"/>
      <c r="B8" s="158"/>
      <c r="C8" s="158"/>
      <c r="D8" s="158"/>
      <c r="F8" s="158"/>
      <c r="G8" s="158"/>
      <c r="H8" s="158"/>
      <c r="J8" s="158"/>
      <c r="K8" s="158"/>
      <c r="L8" s="180"/>
      <c r="M8" s="158"/>
      <c r="N8" s="158"/>
    </row>
    <row r="9" spans="1:15" ht="10.5">
      <c r="A9" s="166" t="s">
        <v>306</v>
      </c>
      <c r="B9" s="158">
        <v>510654561</v>
      </c>
      <c r="C9" s="158">
        <v>2694423</v>
      </c>
      <c r="D9" s="158">
        <v>535979796</v>
      </c>
      <c r="E9" s="158">
        <v>2535055</v>
      </c>
      <c r="F9" s="158">
        <v>510676854</v>
      </c>
      <c r="G9" s="158">
        <v>7629</v>
      </c>
      <c r="H9" s="158">
        <v>1503031</v>
      </c>
      <c r="I9" s="158">
        <v>151739</v>
      </c>
      <c r="J9" s="158">
        <v>23799911</v>
      </c>
      <c r="K9" s="158">
        <v>0</v>
      </c>
      <c r="L9" s="158">
        <v>0</v>
      </c>
      <c r="M9" s="158">
        <v>151739</v>
      </c>
      <c r="N9" s="158">
        <v>23799911</v>
      </c>
      <c r="O9" s="160">
        <v>95.27912391682764</v>
      </c>
    </row>
    <row r="10" spans="1:14" ht="10.5">
      <c r="A10" s="166"/>
      <c r="B10" s="158"/>
      <c r="C10" s="158"/>
      <c r="D10" s="158"/>
      <c r="F10" s="158"/>
      <c r="G10" s="158"/>
      <c r="H10" s="158"/>
      <c r="J10" s="158"/>
      <c r="K10" s="158"/>
      <c r="L10" s="158"/>
      <c r="M10" s="158"/>
      <c r="N10" s="158"/>
    </row>
    <row r="11" spans="1:15" ht="10.5">
      <c r="A11" s="166" t="s">
        <v>307</v>
      </c>
      <c r="B11" s="158">
        <v>156672696</v>
      </c>
      <c r="C11" s="158">
        <v>181139</v>
      </c>
      <c r="D11" s="158">
        <v>166289148</v>
      </c>
      <c r="E11" s="158">
        <v>174090</v>
      </c>
      <c r="F11" s="158">
        <v>156725150</v>
      </c>
      <c r="G11" s="158">
        <v>339</v>
      </c>
      <c r="H11" s="158">
        <v>596540</v>
      </c>
      <c r="I11" s="158">
        <v>6710</v>
      </c>
      <c r="J11" s="158">
        <v>8967458</v>
      </c>
      <c r="K11" s="158">
        <v>0</v>
      </c>
      <c r="L11" s="158">
        <v>0</v>
      </c>
      <c r="M11" s="158">
        <v>6710</v>
      </c>
      <c r="N11" s="158">
        <v>8967458</v>
      </c>
      <c r="O11" s="160">
        <v>94.2</v>
      </c>
    </row>
    <row r="12" spans="1:15" ht="10.5">
      <c r="A12" s="166" t="s">
        <v>308</v>
      </c>
      <c r="B12" s="158">
        <v>154754696</v>
      </c>
      <c r="C12" s="158">
        <v>175026</v>
      </c>
      <c r="D12" s="158">
        <v>157264021</v>
      </c>
      <c r="E12" s="158">
        <v>171975</v>
      </c>
      <c r="F12" s="158">
        <v>154748208</v>
      </c>
      <c r="G12" s="158">
        <v>0</v>
      </c>
      <c r="H12" s="158">
        <v>0</v>
      </c>
      <c r="I12" s="158">
        <v>3051</v>
      </c>
      <c r="J12" s="158">
        <v>2515813</v>
      </c>
      <c r="K12" s="158">
        <v>0</v>
      </c>
      <c r="L12" s="158">
        <v>0</v>
      </c>
      <c r="M12" s="158">
        <v>3051</v>
      </c>
      <c r="N12" s="158">
        <v>2515813</v>
      </c>
      <c r="O12" s="160">
        <v>98.4</v>
      </c>
    </row>
    <row r="13" spans="1:15" ht="10.5">
      <c r="A13" s="166" t="s">
        <v>309</v>
      </c>
      <c r="B13" s="158">
        <v>1918000</v>
      </c>
      <c r="C13" s="158">
        <v>6113</v>
      </c>
      <c r="D13" s="158">
        <v>9025127</v>
      </c>
      <c r="E13" s="158">
        <v>2115</v>
      </c>
      <c r="F13" s="158">
        <v>1976942</v>
      </c>
      <c r="G13" s="158">
        <v>339</v>
      </c>
      <c r="H13" s="158">
        <v>596540</v>
      </c>
      <c r="I13" s="158">
        <v>3659</v>
      </c>
      <c r="J13" s="158">
        <v>6451645</v>
      </c>
      <c r="K13" s="158">
        <v>0</v>
      </c>
      <c r="L13" s="158">
        <v>0</v>
      </c>
      <c r="M13" s="158">
        <v>3659</v>
      </c>
      <c r="N13" s="158">
        <v>6451645</v>
      </c>
      <c r="O13" s="160">
        <v>21.9</v>
      </c>
    </row>
    <row r="14" spans="1:14" ht="10.5">
      <c r="A14" s="166"/>
      <c r="B14" s="158"/>
      <c r="C14" s="158"/>
      <c r="D14" s="158"/>
      <c r="F14" s="158"/>
      <c r="G14" s="158"/>
      <c r="H14" s="158"/>
      <c r="J14" s="158"/>
      <c r="K14" s="158"/>
      <c r="L14" s="158"/>
      <c r="M14" s="158"/>
      <c r="N14" s="158"/>
    </row>
    <row r="15" spans="1:15" ht="10.5">
      <c r="A15" s="166" t="s">
        <v>310</v>
      </c>
      <c r="B15" s="158">
        <v>114418000</v>
      </c>
      <c r="C15" s="158">
        <v>0</v>
      </c>
      <c r="D15" s="158">
        <v>123435073</v>
      </c>
      <c r="E15" s="158">
        <v>0</v>
      </c>
      <c r="F15" s="158">
        <v>114458915</v>
      </c>
      <c r="G15" s="158">
        <v>0</v>
      </c>
      <c r="H15" s="158">
        <v>476765</v>
      </c>
      <c r="I15" s="158">
        <v>0</v>
      </c>
      <c r="J15" s="158">
        <v>8499393</v>
      </c>
      <c r="K15" s="158">
        <v>0</v>
      </c>
      <c r="L15" s="158">
        <v>0</v>
      </c>
      <c r="M15" s="158">
        <v>0</v>
      </c>
      <c r="N15" s="158">
        <v>8499393</v>
      </c>
      <c r="O15" s="160">
        <v>92.7</v>
      </c>
    </row>
    <row r="16" spans="1:15" ht="10.5">
      <c r="A16" s="181" t="s">
        <v>311</v>
      </c>
      <c r="B16" s="158">
        <v>112606000</v>
      </c>
      <c r="C16" s="158">
        <v>0</v>
      </c>
      <c r="D16" s="158">
        <v>114986636</v>
      </c>
      <c r="E16" s="158">
        <v>0</v>
      </c>
      <c r="F16" s="158">
        <v>112619223</v>
      </c>
      <c r="G16" s="158">
        <v>0</v>
      </c>
      <c r="H16" s="158">
        <v>0</v>
      </c>
      <c r="I16" s="158">
        <v>0</v>
      </c>
      <c r="J16" s="158">
        <v>2367413</v>
      </c>
      <c r="K16" s="158">
        <v>0</v>
      </c>
      <c r="L16" s="158">
        <v>0</v>
      </c>
      <c r="M16" s="158">
        <v>0</v>
      </c>
      <c r="N16" s="158">
        <v>2367413</v>
      </c>
      <c r="O16" s="160">
        <v>97.9</v>
      </c>
    </row>
    <row r="17" spans="1:15" ht="10.5">
      <c r="A17" s="166" t="s">
        <v>312</v>
      </c>
      <c r="B17" s="158">
        <v>1812000</v>
      </c>
      <c r="C17" s="158">
        <v>0</v>
      </c>
      <c r="D17" s="158">
        <v>8448437</v>
      </c>
      <c r="E17" s="158">
        <v>0</v>
      </c>
      <c r="F17" s="158">
        <v>1839692</v>
      </c>
      <c r="G17" s="158">
        <v>0</v>
      </c>
      <c r="H17" s="158">
        <v>476765</v>
      </c>
      <c r="I17" s="158">
        <v>0</v>
      </c>
      <c r="J17" s="158">
        <v>6131980</v>
      </c>
      <c r="K17" s="158">
        <v>0</v>
      </c>
      <c r="L17" s="158">
        <v>0</v>
      </c>
      <c r="M17" s="158">
        <v>0</v>
      </c>
      <c r="N17" s="158">
        <v>6131980</v>
      </c>
      <c r="O17" s="160">
        <v>21.8</v>
      </c>
    </row>
    <row r="18" spans="1:14" ht="10.5">
      <c r="A18" s="166"/>
      <c r="B18" s="158"/>
      <c r="C18" s="158"/>
      <c r="D18" s="158"/>
      <c r="F18" s="158"/>
      <c r="G18" s="158"/>
      <c r="H18" s="158"/>
      <c r="J18" s="158"/>
      <c r="K18" s="158"/>
      <c r="L18" s="158"/>
      <c r="M18" s="158"/>
      <c r="N18" s="158"/>
    </row>
    <row r="19" spans="1:15" ht="10.5">
      <c r="A19" s="166" t="s">
        <v>313</v>
      </c>
      <c r="B19" s="158">
        <v>25058000</v>
      </c>
      <c r="C19" s="158">
        <v>134044</v>
      </c>
      <c r="D19" s="158">
        <v>25657379</v>
      </c>
      <c r="E19" s="158">
        <v>126995</v>
      </c>
      <c r="F19" s="158">
        <v>25069539</v>
      </c>
      <c r="G19" s="158">
        <v>339</v>
      </c>
      <c r="H19" s="158">
        <v>119775</v>
      </c>
      <c r="I19" s="158">
        <v>6710</v>
      </c>
      <c r="J19" s="158">
        <v>468065</v>
      </c>
      <c r="K19" s="158">
        <v>0</v>
      </c>
      <c r="L19" s="158">
        <v>0</v>
      </c>
      <c r="M19" s="158">
        <v>6710</v>
      </c>
      <c r="N19" s="158">
        <v>468065</v>
      </c>
      <c r="O19" s="160">
        <v>97.7</v>
      </c>
    </row>
    <row r="20" spans="1:15" ht="10.5">
      <c r="A20" s="166" t="s">
        <v>311</v>
      </c>
      <c r="B20" s="158">
        <v>24952000</v>
      </c>
      <c r="C20" s="158">
        <v>127931</v>
      </c>
      <c r="D20" s="158">
        <v>25080689</v>
      </c>
      <c r="E20" s="158">
        <v>124880</v>
      </c>
      <c r="F20" s="158">
        <v>24932289</v>
      </c>
      <c r="G20" s="158">
        <v>0</v>
      </c>
      <c r="H20" s="158">
        <v>0</v>
      </c>
      <c r="I20" s="158">
        <v>3051</v>
      </c>
      <c r="J20" s="158">
        <v>148400</v>
      </c>
      <c r="K20" s="158">
        <v>0</v>
      </c>
      <c r="L20" s="158">
        <v>0</v>
      </c>
      <c r="M20" s="158">
        <v>3051</v>
      </c>
      <c r="N20" s="158">
        <v>148400</v>
      </c>
      <c r="O20" s="160">
        <v>99.4</v>
      </c>
    </row>
    <row r="21" spans="1:15" ht="10.5">
      <c r="A21" s="166" t="s">
        <v>312</v>
      </c>
      <c r="B21" s="158">
        <v>106000</v>
      </c>
      <c r="C21" s="158">
        <v>6113</v>
      </c>
      <c r="D21" s="158">
        <v>576690</v>
      </c>
      <c r="E21" s="158">
        <v>2115</v>
      </c>
      <c r="F21" s="158">
        <v>137250</v>
      </c>
      <c r="G21" s="158">
        <v>339</v>
      </c>
      <c r="H21" s="158">
        <v>119775</v>
      </c>
      <c r="I21" s="158">
        <v>3659</v>
      </c>
      <c r="J21" s="158">
        <v>319665</v>
      </c>
      <c r="K21" s="158">
        <v>0</v>
      </c>
      <c r="L21" s="158">
        <v>0</v>
      </c>
      <c r="M21" s="158">
        <v>3659</v>
      </c>
      <c r="N21" s="158">
        <v>319665</v>
      </c>
      <c r="O21" s="160">
        <v>23.8</v>
      </c>
    </row>
    <row r="22" spans="1:14" ht="10.5">
      <c r="A22" s="166"/>
      <c r="B22" s="158"/>
      <c r="C22" s="158"/>
      <c r="D22" s="158"/>
      <c r="F22" s="158"/>
      <c r="G22" s="158"/>
      <c r="H22" s="158"/>
      <c r="J22" s="158"/>
      <c r="K22" s="158"/>
      <c r="L22" s="158"/>
      <c r="M22" s="158"/>
      <c r="N22" s="158"/>
    </row>
    <row r="23" spans="1:15" ht="10.5">
      <c r="A23" s="166" t="s">
        <v>314</v>
      </c>
      <c r="B23" s="158">
        <v>17196696</v>
      </c>
      <c r="C23" s="158">
        <v>47095</v>
      </c>
      <c r="D23" s="158">
        <v>17196696</v>
      </c>
      <c r="E23" s="158">
        <v>47095</v>
      </c>
      <c r="F23" s="158">
        <v>17196696</v>
      </c>
      <c r="G23" s="158">
        <v>0</v>
      </c>
      <c r="H23" s="158">
        <v>0</v>
      </c>
      <c r="I23" s="158">
        <v>0</v>
      </c>
      <c r="J23" s="158">
        <v>0</v>
      </c>
      <c r="K23" s="158">
        <v>0</v>
      </c>
      <c r="L23" s="158">
        <v>0</v>
      </c>
      <c r="M23" s="158">
        <v>0</v>
      </c>
      <c r="N23" s="158">
        <v>0</v>
      </c>
      <c r="O23" s="160">
        <v>100</v>
      </c>
    </row>
    <row r="24" spans="1:15" ht="10.5">
      <c r="A24" s="166" t="s">
        <v>311</v>
      </c>
      <c r="B24" s="158">
        <v>17196696</v>
      </c>
      <c r="C24" s="158">
        <v>47095</v>
      </c>
      <c r="D24" s="158">
        <v>17196696</v>
      </c>
      <c r="E24" s="158">
        <v>47095</v>
      </c>
      <c r="F24" s="158">
        <v>17196696</v>
      </c>
      <c r="G24" s="180">
        <v>0</v>
      </c>
      <c r="H24" s="158">
        <v>0</v>
      </c>
      <c r="I24" s="158">
        <v>0</v>
      </c>
      <c r="J24" s="158">
        <v>0</v>
      </c>
      <c r="K24" s="158">
        <v>0</v>
      </c>
      <c r="L24" s="158">
        <v>0</v>
      </c>
      <c r="M24" s="158">
        <v>0</v>
      </c>
      <c r="N24" s="158">
        <v>0</v>
      </c>
      <c r="O24" s="160">
        <v>100</v>
      </c>
    </row>
    <row r="25" spans="1:15" ht="10.5">
      <c r="A25" s="166" t="s">
        <v>312</v>
      </c>
      <c r="B25" s="158">
        <v>0</v>
      </c>
      <c r="C25" s="158">
        <v>0</v>
      </c>
      <c r="D25" s="158">
        <v>0</v>
      </c>
      <c r="E25" s="158">
        <v>0</v>
      </c>
      <c r="F25" s="158">
        <v>0</v>
      </c>
      <c r="G25" s="158">
        <v>0</v>
      </c>
      <c r="H25" s="158">
        <v>0</v>
      </c>
      <c r="I25" s="158">
        <v>0</v>
      </c>
      <c r="J25" s="158">
        <v>0</v>
      </c>
      <c r="K25" s="158">
        <v>0</v>
      </c>
      <c r="L25" s="158">
        <v>0</v>
      </c>
      <c r="M25" s="158">
        <v>0</v>
      </c>
      <c r="N25" s="158">
        <v>0</v>
      </c>
      <c r="O25" s="180">
        <v>0</v>
      </c>
    </row>
    <row r="26" spans="1:14" ht="10.5">
      <c r="A26" s="181"/>
      <c r="B26" s="158"/>
      <c r="C26" s="158"/>
      <c r="D26" s="158"/>
      <c r="F26" s="158"/>
      <c r="G26" s="158"/>
      <c r="H26" s="158"/>
      <c r="J26" s="158"/>
      <c r="K26" s="158"/>
      <c r="L26" s="158"/>
      <c r="M26" s="158"/>
      <c r="N26" s="158"/>
    </row>
    <row r="27" spans="1:15" ht="10.5">
      <c r="A27" s="166" t="s">
        <v>315</v>
      </c>
      <c r="B27" s="158">
        <v>139437000</v>
      </c>
      <c r="C27" s="158">
        <v>189779</v>
      </c>
      <c r="D27" s="158">
        <v>143849784</v>
      </c>
      <c r="E27" s="158">
        <v>166590</v>
      </c>
      <c r="F27" s="158">
        <v>139411695</v>
      </c>
      <c r="G27" s="158">
        <v>683</v>
      </c>
      <c r="H27" s="158">
        <v>629292</v>
      </c>
      <c r="I27" s="158">
        <v>22506</v>
      </c>
      <c r="J27" s="158">
        <v>3808797</v>
      </c>
      <c r="K27" s="158">
        <v>0</v>
      </c>
      <c r="L27" s="158">
        <v>0</v>
      </c>
      <c r="M27" s="158">
        <v>22506</v>
      </c>
      <c r="N27" s="158">
        <v>3808797</v>
      </c>
      <c r="O27" s="160">
        <v>96.9</v>
      </c>
    </row>
    <row r="28" spans="1:15" ht="10.5">
      <c r="A28" s="166" t="s">
        <v>311</v>
      </c>
      <c r="B28" s="158">
        <v>138530000</v>
      </c>
      <c r="C28" s="158">
        <v>167526</v>
      </c>
      <c r="D28" s="158">
        <v>139395071</v>
      </c>
      <c r="E28" s="158">
        <v>159927</v>
      </c>
      <c r="F28" s="158">
        <v>138411328</v>
      </c>
      <c r="G28" s="158">
        <v>0</v>
      </c>
      <c r="H28" s="158">
        <v>0</v>
      </c>
      <c r="I28" s="158">
        <v>7599</v>
      </c>
      <c r="J28" s="158">
        <v>983743</v>
      </c>
      <c r="K28" s="158">
        <v>0</v>
      </c>
      <c r="L28" s="158">
        <v>0</v>
      </c>
      <c r="M28" s="158">
        <v>7599</v>
      </c>
      <c r="N28" s="158">
        <v>983742</v>
      </c>
      <c r="O28" s="160">
        <v>99.3</v>
      </c>
    </row>
    <row r="29" spans="1:15" ht="10.5">
      <c r="A29" s="166" t="s">
        <v>312</v>
      </c>
      <c r="B29" s="158">
        <v>907000</v>
      </c>
      <c r="C29" s="158">
        <v>22253</v>
      </c>
      <c r="D29" s="158">
        <v>4454713</v>
      </c>
      <c r="E29" s="158">
        <v>6663</v>
      </c>
      <c r="F29" s="158">
        <v>1000367</v>
      </c>
      <c r="G29" s="158">
        <v>683</v>
      </c>
      <c r="H29" s="158">
        <v>629292</v>
      </c>
      <c r="I29" s="158">
        <v>14907</v>
      </c>
      <c r="J29" s="158">
        <v>2825054</v>
      </c>
      <c r="K29" s="158">
        <v>0</v>
      </c>
      <c r="L29" s="158">
        <v>0</v>
      </c>
      <c r="M29" s="158">
        <v>14907</v>
      </c>
      <c r="N29" s="158">
        <v>2825053</v>
      </c>
      <c r="O29" s="160">
        <v>22.5</v>
      </c>
    </row>
    <row r="30" spans="1:14" ht="10.5">
      <c r="A30" s="181"/>
      <c r="B30" s="158"/>
      <c r="C30" s="158"/>
      <c r="D30" s="158"/>
      <c r="F30" s="158"/>
      <c r="G30" s="158"/>
      <c r="H30" s="158"/>
      <c r="J30" s="158"/>
      <c r="K30" s="158"/>
      <c r="L30" s="158"/>
      <c r="M30" s="158"/>
      <c r="N30" s="158"/>
    </row>
    <row r="31" spans="1:15" ht="10.5">
      <c r="A31" s="166" t="s">
        <v>310</v>
      </c>
      <c r="B31" s="158">
        <v>9350000</v>
      </c>
      <c r="C31" s="158">
        <v>130613</v>
      </c>
      <c r="D31" s="158">
        <v>10865721</v>
      </c>
      <c r="E31" s="158">
        <v>109738</v>
      </c>
      <c r="F31" s="158">
        <v>9372015</v>
      </c>
      <c r="G31" s="158">
        <v>586</v>
      </c>
      <c r="H31" s="158">
        <v>29583</v>
      </c>
      <c r="I31" s="158">
        <v>20289</v>
      </c>
      <c r="J31" s="158">
        <v>1464122</v>
      </c>
      <c r="K31" s="158">
        <v>0</v>
      </c>
      <c r="L31" s="158">
        <v>0</v>
      </c>
      <c r="M31" s="158">
        <v>20289</v>
      </c>
      <c r="N31" s="158">
        <v>1464122</v>
      </c>
      <c r="O31" s="160">
        <v>86.3</v>
      </c>
    </row>
    <row r="32" spans="1:15" ht="10.5">
      <c r="A32" s="166" t="s">
        <v>311</v>
      </c>
      <c r="B32" s="158">
        <v>8894000</v>
      </c>
      <c r="C32" s="158">
        <v>110437</v>
      </c>
      <c r="D32" s="158">
        <v>9348244</v>
      </c>
      <c r="E32" s="158">
        <v>103891</v>
      </c>
      <c r="F32" s="158">
        <v>8908418</v>
      </c>
      <c r="G32" s="158">
        <v>0</v>
      </c>
      <c r="H32" s="158">
        <v>0</v>
      </c>
      <c r="I32" s="158">
        <v>6546</v>
      </c>
      <c r="J32" s="158">
        <v>439826</v>
      </c>
      <c r="K32" s="158">
        <v>0</v>
      </c>
      <c r="L32" s="158">
        <v>0</v>
      </c>
      <c r="M32" s="158">
        <v>6546</v>
      </c>
      <c r="N32" s="158">
        <v>439826</v>
      </c>
      <c r="O32" s="160">
        <v>95.3</v>
      </c>
    </row>
    <row r="33" spans="1:15" ht="10.5">
      <c r="A33" s="166" t="s">
        <v>312</v>
      </c>
      <c r="B33" s="158">
        <v>456000</v>
      </c>
      <c r="C33" s="158">
        <v>20176</v>
      </c>
      <c r="D33" s="158">
        <v>1517477</v>
      </c>
      <c r="E33" s="158">
        <v>5847</v>
      </c>
      <c r="F33" s="158">
        <v>463598</v>
      </c>
      <c r="G33" s="158">
        <v>586</v>
      </c>
      <c r="H33" s="158">
        <v>29583</v>
      </c>
      <c r="I33" s="158">
        <v>13743</v>
      </c>
      <c r="J33" s="158">
        <v>1024296</v>
      </c>
      <c r="K33" s="158">
        <v>0</v>
      </c>
      <c r="L33" s="158">
        <v>0</v>
      </c>
      <c r="M33" s="158">
        <v>13743</v>
      </c>
      <c r="N33" s="158">
        <v>1024296</v>
      </c>
      <c r="O33" s="160">
        <v>30.6</v>
      </c>
    </row>
    <row r="34" spans="1:14" ht="10.5">
      <c r="A34" s="166"/>
      <c r="B34" s="158"/>
      <c r="C34" s="158"/>
      <c r="D34" s="158"/>
      <c r="F34" s="158"/>
      <c r="G34" s="158"/>
      <c r="H34" s="158"/>
      <c r="J34" s="158"/>
      <c r="K34" s="158"/>
      <c r="L34" s="158"/>
      <c r="M34" s="158"/>
      <c r="N34" s="158"/>
    </row>
    <row r="35" spans="1:15" ht="10.5">
      <c r="A35" s="166" t="s">
        <v>313</v>
      </c>
      <c r="B35" s="158">
        <v>130087000</v>
      </c>
      <c r="C35" s="158">
        <v>59166</v>
      </c>
      <c r="D35" s="158">
        <v>132984064</v>
      </c>
      <c r="E35" s="158">
        <v>56852</v>
      </c>
      <c r="F35" s="158">
        <v>130039680</v>
      </c>
      <c r="G35" s="158">
        <v>97</v>
      </c>
      <c r="H35" s="158">
        <v>599709</v>
      </c>
      <c r="I35" s="158">
        <v>2217</v>
      </c>
      <c r="J35" s="158">
        <v>2344674</v>
      </c>
      <c r="K35" s="158">
        <v>0</v>
      </c>
      <c r="L35" s="158">
        <v>0</v>
      </c>
      <c r="M35" s="158">
        <v>2217</v>
      </c>
      <c r="N35" s="158">
        <v>2344674</v>
      </c>
      <c r="O35" s="160">
        <v>97.8</v>
      </c>
    </row>
    <row r="36" spans="1:15" ht="10.5">
      <c r="A36" s="166" t="s">
        <v>311</v>
      </c>
      <c r="B36" s="158">
        <v>129636000</v>
      </c>
      <c r="C36" s="158">
        <v>57089</v>
      </c>
      <c r="D36" s="158">
        <v>130046827</v>
      </c>
      <c r="E36" s="158">
        <v>56036</v>
      </c>
      <c r="F36" s="158">
        <v>129502910</v>
      </c>
      <c r="G36" s="158">
        <v>0</v>
      </c>
      <c r="H36" s="158">
        <v>0</v>
      </c>
      <c r="I36" s="158">
        <v>1053</v>
      </c>
      <c r="J36" s="158">
        <v>543917</v>
      </c>
      <c r="K36" s="158">
        <v>0</v>
      </c>
      <c r="L36" s="158">
        <v>0</v>
      </c>
      <c r="M36" s="158">
        <v>1053</v>
      </c>
      <c r="N36" s="158">
        <v>543917</v>
      </c>
      <c r="O36" s="160">
        <v>99.6</v>
      </c>
    </row>
    <row r="37" spans="1:15" ht="10.5">
      <c r="A37" s="166" t="s">
        <v>312</v>
      </c>
      <c r="B37" s="158">
        <v>451000</v>
      </c>
      <c r="C37" s="158">
        <v>2077</v>
      </c>
      <c r="D37" s="158">
        <v>2937237</v>
      </c>
      <c r="E37" s="158">
        <v>816</v>
      </c>
      <c r="F37" s="158">
        <v>536770</v>
      </c>
      <c r="G37" s="158">
        <v>97</v>
      </c>
      <c r="H37" s="158">
        <v>599709</v>
      </c>
      <c r="I37" s="158">
        <v>1164</v>
      </c>
      <c r="J37" s="158">
        <v>1800758</v>
      </c>
      <c r="K37" s="158">
        <v>0</v>
      </c>
      <c r="L37" s="158">
        <v>0</v>
      </c>
      <c r="M37" s="158">
        <v>1164</v>
      </c>
      <c r="N37" s="158">
        <v>1800758</v>
      </c>
      <c r="O37" s="160">
        <v>18.3</v>
      </c>
    </row>
    <row r="38" spans="1:14" ht="10.5">
      <c r="A38" s="181"/>
      <c r="B38" s="158"/>
      <c r="C38" s="158"/>
      <c r="D38" s="158"/>
      <c r="F38" s="158"/>
      <c r="G38" s="158"/>
      <c r="H38" s="158"/>
      <c r="J38" s="158"/>
      <c r="K38" s="158"/>
      <c r="L38" s="158"/>
      <c r="M38" s="158"/>
      <c r="N38" s="158"/>
    </row>
    <row r="39" spans="1:15" ht="10.5">
      <c r="A39" s="182" t="s">
        <v>316</v>
      </c>
      <c r="B39" s="158">
        <v>98919657</v>
      </c>
      <c r="C39" s="158">
        <v>0</v>
      </c>
      <c r="D39" s="158">
        <v>98919658</v>
      </c>
      <c r="E39" s="158">
        <v>0</v>
      </c>
      <c r="F39" s="158">
        <v>98919658</v>
      </c>
      <c r="G39" s="158">
        <v>0</v>
      </c>
      <c r="H39" s="158">
        <v>0</v>
      </c>
      <c r="I39" s="158">
        <v>0</v>
      </c>
      <c r="J39" s="158">
        <v>0</v>
      </c>
      <c r="K39" s="158">
        <v>0</v>
      </c>
      <c r="L39" s="158">
        <v>0</v>
      </c>
      <c r="M39" s="158">
        <v>0</v>
      </c>
      <c r="N39" s="158">
        <v>0</v>
      </c>
      <c r="O39" s="160">
        <v>100</v>
      </c>
    </row>
    <row r="40" spans="1:15" ht="10.5">
      <c r="A40" s="182" t="s">
        <v>308</v>
      </c>
      <c r="B40" s="158">
        <v>98919657</v>
      </c>
      <c r="C40" s="158">
        <v>0</v>
      </c>
      <c r="D40" s="158">
        <v>98919658</v>
      </c>
      <c r="E40" s="158">
        <v>0</v>
      </c>
      <c r="F40" s="158">
        <v>98919658</v>
      </c>
      <c r="G40" s="158">
        <v>0</v>
      </c>
      <c r="H40" s="158">
        <v>0</v>
      </c>
      <c r="I40" s="158">
        <v>0</v>
      </c>
      <c r="J40" s="158">
        <v>0</v>
      </c>
      <c r="K40" s="158">
        <v>0</v>
      </c>
      <c r="L40" s="158">
        <v>0</v>
      </c>
      <c r="M40" s="158">
        <v>0</v>
      </c>
      <c r="N40" s="158">
        <v>0</v>
      </c>
      <c r="O40" s="160">
        <v>100</v>
      </c>
    </row>
    <row r="41" spans="1:15" ht="10.5">
      <c r="A41" s="166" t="s">
        <v>309</v>
      </c>
      <c r="B41" s="158">
        <v>0</v>
      </c>
      <c r="C41" s="158">
        <v>0</v>
      </c>
      <c r="D41" s="158">
        <v>0</v>
      </c>
      <c r="E41" s="158">
        <v>0</v>
      </c>
      <c r="F41" s="158">
        <v>0</v>
      </c>
      <c r="G41" s="158">
        <v>0</v>
      </c>
      <c r="H41" s="158">
        <v>0</v>
      </c>
      <c r="I41" s="158">
        <v>0</v>
      </c>
      <c r="J41" s="158">
        <v>0</v>
      </c>
      <c r="K41" s="158">
        <v>0</v>
      </c>
      <c r="L41" s="158">
        <v>0</v>
      </c>
      <c r="M41" s="158">
        <v>0</v>
      </c>
      <c r="N41" s="158">
        <v>0</v>
      </c>
      <c r="O41" s="180">
        <v>0</v>
      </c>
    </row>
    <row r="42" spans="1:14" ht="10.5">
      <c r="A42" s="181"/>
      <c r="B42" s="158"/>
      <c r="C42" s="158"/>
      <c r="D42" s="158"/>
      <c r="F42" s="158"/>
      <c r="G42" s="158"/>
      <c r="H42" s="158"/>
      <c r="J42" s="158"/>
      <c r="K42" s="158"/>
      <c r="L42" s="158"/>
      <c r="M42" s="158"/>
      <c r="N42" s="158"/>
    </row>
    <row r="43" spans="1:15" ht="10.5">
      <c r="A43" s="182" t="s">
        <v>317</v>
      </c>
      <c r="B43" s="158">
        <v>70574137</v>
      </c>
      <c r="C43" s="158">
        <v>0</v>
      </c>
      <c r="D43" s="158">
        <v>70574137</v>
      </c>
      <c r="E43" s="158">
        <v>0</v>
      </c>
      <c r="F43" s="158">
        <v>70574137</v>
      </c>
      <c r="G43" s="158">
        <v>0</v>
      </c>
      <c r="H43" s="158">
        <v>0</v>
      </c>
      <c r="I43" s="158">
        <v>0</v>
      </c>
      <c r="J43" s="158">
        <v>0</v>
      </c>
      <c r="K43" s="158">
        <v>0</v>
      </c>
      <c r="L43" s="158">
        <v>0</v>
      </c>
      <c r="M43" s="158">
        <v>0</v>
      </c>
      <c r="N43" s="158">
        <v>0</v>
      </c>
      <c r="O43" s="160">
        <v>100</v>
      </c>
    </row>
    <row r="44" spans="1:15" ht="10.5">
      <c r="A44" s="166" t="s">
        <v>311</v>
      </c>
      <c r="B44" s="158">
        <v>70574137</v>
      </c>
      <c r="C44" s="158">
        <v>0</v>
      </c>
      <c r="D44" s="158">
        <v>70574137</v>
      </c>
      <c r="E44" s="158">
        <v>0</v>
      </c>
      <c r="F44" s="158">
        <v>70574137</v>
      </c>
      <c r="G44" s="158">
        <v>0</v>
      </c>
      <c r="H44" s="158">
        <v>0</v>
      </c>
      <c r="I44" s="158">
        <v>0</v>
      </c>
      <c r="J44" s="158">
        <v>0</v>
      </c>
      <c r="K44" s="158">
        <v>0</v>
      </c>
      <c r="L44" s="158">
        <v>0</v>
      </c>
      <c r="M44" s="158">
        <v>0</v>
      </c>
      <c r="N44" s="158">
        <v>0</v>
      </c>
      <c r="O44" s="160">
        <v>100</v>
      </c>
    </row>
    <row r="45" spans="1:15" ht="10.5">
      <c r="A45" s="166" t="s">
        <v>312</v>
      </c>
      <c r="B45" s="158">
        <v>0</v>
      </c>
      <c r="C45" s="158">
        <v>0</v>
      </c>
      <c r="D45" s="158">
        <v>0</v>
      </c>
      <c r="E45" s="158">
        <v>0</v>
      </c>
      <c r="F45" s="158">
        <v>0</v>
      </c>
      <c r="G45" s="158">
        <v>0</v>
      </c>
      <c r="H45" s="158">
        <v>0</v>
      </c>
      <c r="I45" s="158">
        <v>0</v>
      </c>
      <c r="J45" s="158">
        <v>0</v>
      </c>
      <c r="K45" s="158">
        <v>0</v>
      </c>
      <c r="L45" s="158">
        <v>0</v>
      </c>
      <c r="M45" s="158">
        <v>0</v>
      </c>
      <c r="N45" s="158">
        <v>0</v>
      </c>
      <c r="O45" s="180"/>
    </row>
    <row r="46" spans="1:15" ht="10.5">
      <c r="A46" s="166"/>
      <c r="B46" s="158"/>
      <c r="C46" s="158"/>
      <c r="D46" s="158"/>
      <c r="F46" s="158"/>
      <c r="G46" s="158"/>
      <c r="H46" s="158"/>
      <c r="J46" s="158"/>
      <c r="K46" s="158"/>
      <c r="L46" s="158"/>
      <c r="M46" s="158"/>
      <c r="N46" s="158"/>
      <c r="O46" s="180"/>
    </row>
    <row r="47" spans="1:15" ht="10.5">
      <c r="A47" s="182" t="s">
        <v>318</v>
      </c>
      <c r="B47" s="158">
        <v>28345520</v>
      </c>
      <c r="C47" s="158">
        <v>0</v>
      </c>
      <c r="D47" s="158">
        <v>28345521</v>
      </c>
      <c r="E47" s="158">
        <v>0</v>
      </c>
      <c r="F47" s="158">
        <v>28345521</v>
      </c>
      <c r="G47" s="158">
        <v>0</v>
      </c>
      <c r="H47" s="158">
        <v>0</v>
      </c>
      <c r="I47" s="158">
        <v>0</v>
      </c>
      <c r="J47" s="158">
        <v>0</v>
      </c>
      <c r="K47" s="158">
        <v>0</v>
      </c>
      <c r="L47" s="158">
        <v>0</v>
      </c>
      <c r="M47" s="158">
        <v>0</v>
      </c>
      <c r="N47" s="158">
        <v>0</v>
      </c>
      <c r="O47" s="160">
        <v>100</v>
      </c>
    </row>
    <row r="48" spans="1:15" ht="10.5">
      <c r="A48" s="166" t="s">
        <v>311</v>
      </c>
      <c r="B48" s="158">
        <v>28345520</v>
      </c>
      <c r="C48" s="158">
        <v>0</v>
      </c>
      <c r="D48" s="158">
        <v>28345521</v>
      </c>
      <c r="E48" s="158">
        <v>0</v>
      </c>
      <c r="F48" s="158">
        <v>28345521</v>
      </c>
      <c r="G48" s="158">
        <v>0</v>
      </c>
      <c r="H48" s="158">
        <v>0</v>
      </c>
      <c r="I48" s="158">
        <v>0</v>
      </c>
      <c r="J48" s="158">
        <v>0</v>
      </c>
      <c r="K48" s="158">
        <v>0</v>
      </c>
      <c r="L48" s="158">
        <v>0</v>
      </c>
      <c r="M48" s="158">
        <v>0</v>
      </c>
      <c r="N48" s="158">
        <v>0</v>
      </c>
      <c r="O48" s="160">
        <v>100</v>
      </c>
    </row>
    <row r="49" spans="1:15" ht="10.5">
      <c r="A49" s="166" t="s">
        <v>312</v>
      </c>
      <c r="B49" s="158">
        <v>0</v>
      </c>
      <c r="C49" s="158">
        <v>0</v>
      </c>
      <c r="D49" s="158">
        <v>0</v>
      </c>
      <c r="E49" s="158">
        <v>0</v>
      </c>
      <c r="F49" s="158">
        <v>0</v>
      </c>
      <c r="G49" s="158">
        <v>0</v>
      </c>
      <c r="H49" s="158">
        <v>0</v>
      </c>
      <c r="I49" s="158">
        <v>0</v>
      </c>
      <c r="J49" s="158">
        <v>0</v>
      </c>
      <c r="K49" s="158">
        <v>0</v>
      </c>
      <c r="L49" s="158">
        <v>0</v>
      </c>
      <c r="M49" s="158">
        <v>0</v>
      </c>
      <c r="N49" s="158">
        <v>0</v>
      </c>
      <c r="O49" s="180"/>
    </row>
    <row r="50" spans="1:14" ht="10.5">
      <c r="A50" s="181"/>
      <c r="B50" s="158"/>
      <c r="C50" s="158"/>
      <c r="D50" s="158"/>
      <c r="F50" s="158"/>
      <c r="G50" s="158"/>
      <c r="H50" s="158"/>
      <c r="J50" s="158"/>
      <c r="K50" s="158"/>
      <c r="L50" s="158"/>
      <c r="M50" s="158"/>
      <c r="N50" s="158"/>
    </row>
    <row r="51" spans="1:15" ht="10.5">
      <c r="A51" s="166" t="s">
        <v>319</v>
      </c>
      <c r="B51" s="158">
        <v>24935000</v>
      </c>
      <c r="C51" s="158">
        <v>81344</v>
      </c>
      <c r="D51" s="158">
        <v>32584378</v>
      </c>
      <c r="E51" s="158">
        <v>66131</v>
      </c>
      <c r="F51" s="158">
        <v>24933575</v>
      </c>
      <c r="G51" s="158">
        <v>335</v>
      </c>
      <c r="H51" s="158">
        <v>93730</v>
      </c>
      <c r="I51" s="158">
        <v>14878</v>
      </c>
      <c r="J51" s="158">
        <v>7557073</v>
      </c>
      <c r="K51" s="158">
        <v>0</v>
      </c>
      <c r="L51" s="158">
        <v>0</v>
      </c>
      <c r="M51" s="158">
        <v>14878</v>
      </c>
      <c r="N51" s="158">
        <v>7557073</v>
      </c>
      <c r="O51" s="160">
        <v>76.5</v>
      </c>
    </row>
    <row r="52" spans="1:15" ht="10.5">
      <c r="A52" s="166" t="s">
        <v>308</v>
      </c>
      <c r="B52" s="158">
        <v>23413000</v>
      </c>
      <c r="C52" s="158">
        <v>68623</v>
      </c>
      <c r="D52" s="158">
        <v>27278009</v>
      </c>
      <c r="E52" s="158">
        <v>62485</v>
      </c>
      <c r="F52" s="158">
        <v>23398680</v>
      </c>
      <c r="G52" s="158">
        <v>0</v>
      </c>
      <c r="H52" s="158">
        <v>0</v>
      </c>
      <c r="I52" s="158">
        <v>6138</v>
      </c>
      <c r="J52" s="158">
        <v>3879329</v>
      </c>
      <c r="K52" s="158">
        <v>0</v>
      </c>
      <c r="L52" s="158">
        <v>0</v>
      </c>
      <c r="M52" s="158">
        <v>6138</v>
      </c>
      <c r="N52" s="158">
        <v>3879329</v>
      </c>
      <c r="O52" s="160">
        <v>85.8</v>
      </c>
    </row>
    <row r="53" spans="1:15" ht="10.5">
      <c r="A53" s="166" t="s">
        <v>309</v>
      </c>
      <c r="B53" s="158">
        <v>1522000</v>
      </c>
      <c r="C53" s="158">
        <v>12721</v>
      </c>
      <c r="D53" s="158">
        <v>5306370</v>
      </c>
      <c r="E53" s="158">
        <v>3646</v>
      </c>
      <c r="F53" s="158">
        <v>1534895</v>
      </c>
      <c r="G53" s="158">
        <v>335</v>
      </c>
      <c r="H53" s="158">
        <v>93730</v>
      </c>
      <c r="I53" s="158">
        <v>8740</v>
      </c>
      <c r="J53" s="158">
        <v>3677744</v>
      </c>
      <c r="K53" s="158">
        <v>0</v>
      </c>
      <c r="L53" s="158">
        <v>0</v>
      </c>
      <c r="M53" s="158">
        <v>8740</v>
      </c>
      <c r="N53" s="158">
        <v>3677744</v>
      </c>
      <c r="O53" s="160">
        <v>28.9</v>
      </c>
    </row>
    <row r="54" spans="1:14" ht="10.5">
      <c r="A54" s="181"/>
      <c r="B54" s="158"/>
      <c r="C54" s="158"/>
      <c r="D54" s="158"/>
      <c r="F54" s="158"/>
      <c r="G54" s="158"/>
      <c r="H54" s="158"/>
      <c r="J54" s="158"/>
      <c r="K54" s="158"/>
      <c r="L54" s="158"/>
      <c r="M54" s="158"/>
      <c r="N54" s="158"/>
    </row>
    <row r="55" spans="1:15" ht="10.5">
      <c r="A55" s="166" t="s">
        <v>320</v>
      </c>
      <c r="B55" s="158">
        <v>10960844</v>
      </c>
      <c r="C55" s="158">
        <v>134</v>
      </c>
      <c r="D55" s="158">
        <v>10975798</v>
      </c>
      <c r="E55" s="158">
        <v>124</v>
      </c>
      <c r="F55" s="158">
        <v>10960844</v>
      </c>
      <c r="G55" s="158">
        <v>0</v>
      </c>
      <c r="H55" s="158">
        <v>0</v>
      </c>
      <c r="I55" s="158">
        <v>10</v>
      </c>
      <c r="J55" s="158">
        <v>14953</v>
      </c>
      <c r="K55" s="158">
        <v>0</v>
      </c>
      <c r="L55" s="158">
        <v>0</v>
      </c>
      <c r="M55" s="158">
        <v>10</v>
      </c>
      <c r="N55" s="158">
        <v>14953</v>
      </c>
      <c r="O55" s="160">
        <v>99.9</v>
      </c>
    </row>
    <row r="56" spans="1:15" ht="10.5">
      <c r="A56" s="166" t="s">
        <v>308</v>
      </c>
      <c r="B56" s="158">
        <v>10960844</v>
      </c>
      <c r="C56" s="158">
        <v>134</v>
      </c>
      <c r="D56" s="158">
        <v>10975798</v>
      </c>
      <c r="E56" s="158">
        <v>124</v>
      </c>
      <c r="F56" s="158">
        <v>10960844</v>
      </c>
      <c r="G56" s="158">
        <v>0</v>
      </c>
      <c r="H56" s="158">
        <v>0</v>
      </c>
      <c r="I56" s="158">
        <v>10</v>
      </c>
      <c r="J56" s="158">
        <v>14953</v>
      </c>
      <c r="K56" s="158">
        <v>0</v>
      </c>
      <c r="L56" s="158">
        <v>0</v>
      </c>
      <c r="M56" s="158">
        <v>10</v>
      </c>
      <c r="N56" s="158">
        <v>14953</v>
      </c>
      <c r="O56" s="160">
        <v>99.9</v>
      </c>
    </row>
    <row r="57" spans="1:14" ht="10.5">
      <c r="A57" s="181"/>
      <c r="B57" s="158"/>
      <c r="C57" s="158"/>
      <c r="D57" s="158"/>
      <c r="F57" s="158"/>
      <c r="G57" s="158"/>
      <c r="H57" s="158"/>
      <c r="J57" s="158"/>
      <c r="K57" s="158"/>
      <c r="L57" s="158"/>
      <c r="M57" s="158"/>
      <c r="N57" s="158"/>
    </row>
    <row r="58" spans="1:15" ht="10.5">
      <c r="A58" s="166" t="s">
        <v>321</v>
      </c>
      <c r="B58" s="158">
        <v>7067629</v>
      </c>
      <c r="C58" s="158">
        <v>1944</v>
      </c>
      <c r="D58" s="158">
        <v>7144660</v>
      </c>
      <c r="E58" s="158">
        <v>1920</v>
      </c>
      <c r="F58" s="158">
        <v>7072676</v>
      </c>
      <c r="G58" s="158">
        <v>0</v>
      </c>
      <c r="H58" s="158">
        <v>0</v>
      </c>
      <c r="I58" s="158">
        <v>24</v>
      </c>
      <c r="J58" s="158">
        <v>71985</v>
      </c>
      <c r="K58" s="158">
        <v>0</v>
      </c>
      <c r="L58" s="158">
        <v>0</v>
      </c>
      <c r="M58" s="158">
        <v>24</v>
      </c>
      <c r="N58" s="158">
        <v>71985</v>
      </c>
      <c r="O58" s="160">
        <v>99</v>
      </c>
    </row>
    <row r="59" spans="1:15" ht="10.5">
      <c r="A59" s="166" t="s">
        <v>308</v>
      </c>
      <c r="B59" s="158">
        <v>7033479</v>
      </c>
      <c r="C59" s="158">
        <v>1922</v>
      </c>
      <c r="D59" s="158">
        <v>7073556</v>
      </c>
      <c r="E59" s="158">
        <v>1906</v>
      </c>
      <c r="F59" s="158">
        <v>7038525</v>
      </c>
      <c r="G59" s="158">
        <v>0</v>
      </c>
      <c r="H59" s="158">
        <v>0</v>
      </c>
      <c r="I59" s="158">
        <v>16</v>
      </c>
      <c r="J59" s="158">
        <v>35031</v>
      </c>
      <c r="K59" s="158">
        <v>0</v>
      </c>
      <c r="L59" s="158">
        <v>0</v>
      </c>
      <c r="M59" s="158">
        <v>16</v>
      </c>
      <c r="N59" s="158">
        <v>35031</v>
      </c>
      <c r="O59" s="160">
        <v>99.5</v>
      </c>
    </row>
    <row r="60" spans="1:15" ht="10.5">
      <c r="A60" s="166" t="s">
        <v>309</v>
      </c>
      <c r="B60" s="158">
        <v>34150</v>
      </c>
      <c r="C60" s="158">
        <v>22</v>
      </c>
      <c r="D60" s="158">
        <v>71104</v>
      </c>
      <c r="E60" s="158">
        <v>14</v>
      </c>
      <c r="F60" s="158">
        <v>34151</v>
      </c>
      <c r="G60" s="158">
        <v>0</v>
      </c>
      <c r="H60" s="158">
        <v>0</v>
      </c>
      <c r="I60" s="158">
        <v>8</v>
      </c>
      <c r="J60" s="158">
        <v>36953</v>
      </c>
      <c r="K60" s="158">
        <v>0</v>
      </c>
      <c r="L60" s="158">
        <v>0</v>
      </c>
      <c r="M60" s="158">
        <v>8</v>
      </c>
      <c r="N60" s="158">
        <v>36953</v>
      </c>
      <c r="O60" s="160">
        <v>48</v>
      </c>
    </row>
    <row r="61" spans="1:14" ht="10.5">
      <c r="A61" s="181"/>
      <c r="B61" s="158"/>
      <c r="C61" s="158"/>
      <c r="D61" s="158"/>
      <c r="F61" s="158"/>
      <c r="G61" s="158"/>
      <c r="H61" s="158"/>
      <c r="J61" s="158"/>
      <c r="K61" s="158"/>
      <c r="L61" s="158"/>
      <c r="M61" s="158"/>
      <c r="N61" s="158"/>
    </row>
    <row r="62" spans="1:15" ht="10.5">
      <c r="A62" s="166" t="s">
        <v>322</v>
      </c>
      <c r="B62" s="158">
        <v>3954000</v>
      </c>
      <c r="C62" s="158">
        <v>89182</v>
      </c>
      <c r="D62" s="158">
        <v>4438667</v>
      </c>
      <c r="E62" s="158">
        <v>71184</v>
      </c>
      <c r="F62" s="158">
        <v>3953425</v>
      </c>
      <c r="G62" s="158">
        <v>1416</v>
      </c>
      <c r="H62" s="158">
        <v>47944</v>
      </c>
      <c r="I62" s="158">
        <v>16582</v>
      </c>
      <c r="J62" s="158">
        <v>437297</v>
      </c>
      <c r="K62" s="158">
        <v>0</v>
      </c>
      <c r="L62" s="158">
        <v>0</v>
      </c>
      <c r="M62" s="158">
        <v>16582</v>
      </c>
      <c r="N62" s="158">
        <v>437297</v>
      </c>
      <c r="O62" s="160">
        <v>89.1</v>
      </c>
    </row>
    <row r="63" spans="1:15" ht="10.5">
      <c r="A63" s="166" t="s">
        <v>308</v>
      </c>
      <c r="B63" s="158">
        <v>3825000</v>
      </c>
      <c r="C63" s="158">
        <v>69407</v>
      </c>
      <c r="D63" s="158">
        <v>3966892</v>
      </c>
      <c r="E63" s="158">
        <v>65144</v>
      </c>
      <c r="F63" s="158">
        <v>3823774</v>
      </c>
      <c r="G63" s="158">
        <v>0</v>
      </c>
      <c r="H63" s="158">
        <v>0</v>
      </c>
      <c r="I63" s="158">
        <v>4263</v>
      </c>
      <c r="J63" s="158">
        <v>143118</v>
      </c>
      <c r="K63" s="158">
        <v>0</v>
      </c>
      <c r="L63" s="158">
        <v>0</v>
      </c>
      <c r="M63" s="158">
        <v>4263</v>
      </c>
      <c r="N63" s="158">
        <v>143118</v>
      </c>
      <c r="O63" s="160">
        <v>96.4</v>
      </c>
    </row>
    <row r="64" spans="1:15" ht="10.5">
      <c r="A64" s="166" t="s">
        <v>309</v>
      </c>
      <c r="B64" s="158">
        <v>129000</v>
      </c>
      <c r="C64" s="158">
        <v>19775</v>
      </c>
      <c r="D64" s="158">
        <v>471775</v>
      </c>
      <c r="E64" s="158">
        <v>6040</v>
      </c>
      <c r="F64" s="158">
        <v>129651</v>
      </c>
      <c r="G64" s="158">
        <v>1416</v>
      </c>
      <c r="H64" s="158">
        <v>47944</v>
      </c>
      <c r="I64" s="158">
        <v>12319</v>
      </c>
      <c r="J64" s="158">
        <v>294179</v>
      </c>
      <c r="K64" s="158">
        <v>0</v>
      </c>
      <c r="L64" s="158">
        <v>0</v>
      </c>
      <c r="M64" s="158">
        <v>12319</v>
      </c>
      <c r="N64" s="158">
        <v>294179</v>
      </c>
      <c r="O64" s="160">
        <v>27.5</v>
      </c>
    </row>
    <row r="65" spans="1:14" ht="10.5">
      <c r="A65" s="181"/>
      <c r="B65" s="158"/>
      <c r="C65" s="158"/>
      <c r="D65" s="158"/>
      <c r="F65" s="158"/>
      <c r="G65" s="158"/>
      <c r="H65" s="158"/>
      <c r="J65" s="158"/>
      <c r="K65" s="158"/>
      <c r="L65" s="158"/>
      <c r="M65" s="158"/>
      <c r="N65" s="158"/>
    </row>
    <row r="66" spans="1:15" ht="10.5">
      <c r="A66" s="166" t="s">
        <v>323</v>
      </c>
      <c r="B66" s="158">
        <v>68645000</v>
      </c>
      <c r="C66" s="158">
        <v>2144552</v>
      </c>
      <c r="D66" s="158">
        <v>71714208</v>
      </c>
      <c r="E66" s="158">
        <v>2048667</v>
      </c>
      <c r="F66" s="158">
        <v>68636336</v>
      </c>
      <c r="G66" s="158">
        <v>4856</v>
      </c>
      <c r="H66" s="158">
        <v>135524</v>
      </c>
      <c r="I66" s="158">
        <v>91029</v>
      </c>
      <c r="J66" s="158">
        <v>2942348</v>
      </c>
      <c r="K66" s="158">
        <v>0</v>
      </c>
      <c r="L66" s="158">
        <v>0</v>
      </c>
      <c r="M66" s="158">
        <v>91029</v>
      </c>
      <c r="N66" s="158">
        <v>2942348</v>
      </c>
      <c r="O66" s="160">
        <v>95.7</v>
      </c>
    </row>
    <row r="67" spans="1:15" ht="10.5">
      <c r="A67" s="166" t="s">
        <v>308</v>
      </c>
      <c r="B67" s="158">
        <v>67525000</v>
      </c>
      <c r="C67" s="158">
        <v>2058616</v>
      </c>
      <c r="D67" s="158">
        <v>68970663</v>
      </c>
      <c r="E67" s="158">
        <v>2017713</v>
      </c>
      <c r="F67" s="158">
        <v>67517906</v>
      </c>
      <c r="G67" s="158">
        <v>0</v>
      </c>
      <c r="H67" s="158">
        <v>0</v>
      </c>
      <c r="I67" s="158">
        <v>40903</v>
      </c>
      <c r="J67" s="158">
        <v>1452757</v>
      </c>
      <c r="K67" s="158">
        <v>0</v>
      </c>
      <c r="L67" s="158">
        <v>0</v>
      </c>
      <c r="M67" s="158">
        <v>40903</v>
      </c>
      <c r="N67" s="158">
        <v>1452757</v>
      </c>
      <c r="O67" s="160">
        <v>97.9</v>
      </c>
    </row>
    <row r="68" spans="1:15" ht="10.5">
      <c r="A68" s="166" t="s">
        <v>309</v>
      </c>
      <c r="B68" s="158">
        <v>1120000</v>
      </c>
      <c r="C68" s="158">
        <v>85936</v>
      </c>
      <c r="D68" s="158">
        <v>2743545</v>
      </c>
      <c r="E68" s="158">
        <v>30954</v>
      </c>
      <c r="F68" s="158">
        <v>1118430</v>
      </c>
      <c r="G68" s="158">
        <v>4856</v>
      </c>
      <c r="H68" s="158">
        <v>135524</v>
      </c>
      <c r="I68" s="158">
        <v>50126</v>
      </c>
      <c r="J68" s="158">
        <v>1489591</v>
      </c>
      <c r="K68" s="158">
        <v>0</v>
      </c>
      <c r="L68" s="158">
        <v>0</v>
      </c>
      <c r="M68" s="158">
        <v>50126</v>
      </c>
      <c r="N68" s="158">
        <v>1489591</v>
      </c>
      <c r="O68" s="160">
        <v>40.8</v>
      </c>
    </row>
    <row r="69" spans="1:14" ht="10.5">
      <c r="A69" s="181"/>
      <c r="B69" s="158"/>
      <c r="C69" s="158"/>
      <c r="D69" s="158"/>
      <c r="F69" s="158"/>
      <c r="G69" s="158"/>
      <c r="H69" s="158"/>
      <c r="J69" s="158"/>
      <c r="K69" s="158"/>
      <c r="L69" s="158"/>
      <c r="M69" s="158"/>
      <c r="N69" s="158"/>
    </row>
    <row r="70" spans="1:15" ht="10.5">
      <c r="A70" s="166" t="s">
        <v>324</v>
      </c>
      <c r="B70" s="158">
        <v>4000</v>
      </c>
      <c r="C70" s="158">
        <v>59</v>
      </c>
      <c r="D70" s="158">
        <v>4760</v>
      </c>
      <c r="E70" s="158">
        <v>59</v>
      </c>
      <c r="F70" s="158">
        <v>4760</v>
      </c>
      <c r="G70" s="158">
        <v>0</v>
      </c>
      <c r="H70" s="158">
        <v>0</v>
      </c>
      <c r="I70" s="158">
        <v>0</v>
      </c>
      <c r="J70" s="158">
        <v>0</v>
      </c>
      <c r="K70" s="158">
        <v>0</v>
      </c>
      <c r="L70" s="158">
        <v>0</v>
      </c>
      <c r="M70" s="158">
        <v>0</v>
      </c>
      <c r="N70" s="158">
        <v>0</v>
      </c>
      <c r="O70" s="160">
        <v>100</v>
      </c>
    </row>
    <row r="71" spans="1:15" ht="10.5">
      <c r="A71" s="166" t="s">
        <v>308</v>
      </c>
      <c r="B71" s="158">
        <v>4000</v>
      </c>
      <c r="C71" s="158">
        <v>59</v>
      </c>
      <c r="D71" s="158">
        <v>4760</v>
      </c>
      <c r="E71" s="158">
        <v>59</v>
      </c>
      <c r="F71" s="158">
        <v>4760</v>
      </c>
      <c r="G71" s="158">
        <v>0</v>
      </c>
      <c r="H71" s="158">
        <v>0</v>
      </c>
      <c r="I71" s="158">
        <v>0</v>
      </c>
      <c r="J71" s="158">
        <v>0</v>
      </c>
      <c r="K71" s="158">
        <v>0</v>
      </c>
      <c r="L71" s="158">
        <v>0</v>
      </c>
      <c r="M71" s="158">
        <v>0</v>
      </c>
      <c r="N71" s="158">
        <v>0</v>
      </c>
      <c r="O71" s="160">
        <v>100</v>
      </c>
    </row>
    <row r="72" spans="1:15" ht="10.5">
      <c r="A72" s="166" t="s">
        <v>309</v>
      </c>
      <c r="B72" s="158">
        <v>0</v>
      </c>
      <c r="C72" s="158">
        <v>0</v>
      </c>
      <c r="D72" s="158">
        <v>0</v>
      </c>
      <c r="E72" s="158">
        <v>0</v>
      </c>
      <c r="F72" s="158">
        <v>0</v>
      </c>
      <c r="G72" s="158">
        <v>0</v>
      </c>
      <c r="H72" s="158">
        <v>0</v>
      </c>
      <c r="I72" s="158">
        <v>0</v>
      </c>
      <c r="J72" s="158">
        <v>0</v>
      </c>
      <c r="K72" s="158">
        <v>0</v>
      </c>
      <c r="L72" s="158">
        <v>0</v>
      </c>
      <c r="M72" s="158">
        <v>0</v>
      </c>
      <c r="N72" s="158">
        <v>0</v>
      </c>
      <c r="O72" s="158">
        <v>0</v>
      </c>
    </row>
    <row r="73" spans="1:14" ht="10.5">
      <c r="A73" s="181"/>
      <c r="B73" s="158"/>
      <c r="C73" s="158"/>
      <c r="D73" s="158"/>
      <c r="F73" s="158"/>
      <c r="G73" s="158"/>
      <c r="H73" s="158"/>
      <c r="J73" s="158"/>
      <c r="K73" s="158"/>
      <c r="L73" s="158"/>
      <c r="M73" s="158"/>
      <c r="N73" s="158"/>
    </row>
    <row r="74" spans="1:15" ht="10.5">
      <c r="A74" s="166" t="s">
        <v>325</v>
      </c>
      <c r="B74" s="158">
        <v>58735</v>
      </c>
      <c r="C74" s="158">
        <v>6290</v>
      </c>
      <c r="D74" s="158">
        <v>58735</v>
      </c>
      <c r="E74" s="158">
        <v>6290</v>
      </c>
      <c r="F74" s="158">
        <v>58735</v>
      </c>
      <c r="G74" s="158">
        <v>0</v>
      </c>
      <c r="H74" s="158">
        <v>0</v>
      </c>
      <c r="I74" s="158">
        <v>0</v>
      </c>
      <c r="J74" s="158">
        <v>0</v>
      </c>
      <c r="K74" s="158">
        <v>0</v>
      </c>
      <c r="L74" s="158">
        <v>0</v>
      </c>
      <c r="M74" s="158">
        <v>0</v>
      </c>
      <c r="N74" s="158">
        <v>0</v>
      </c>
      <c r="O74" s="160">
        <v>100</v>
      </c>
    </row>
    <row r="75" spans="1:15" ht="10.5">
      <c r="A75" s="166" t="s">
        <v>308</v>
      </c>
      <c r="B75" s="158">
        <v>58735</v>
      </c>
      <c r="C75" s="158">
        <v>6290</v>
      </c>
      <c r="D75" s="158">
        <v>58735</v>
      </c>
      <c r="E75" s="158">
        <v>6290</v>
      </c>
      <c r="F75" s="158">
        <v>58735</v>
      </c>
      <c r="G75" s="158">
        <v>0</v>
      </c>
      <c r="H75" s="158">
        <v>0</v>
      </c>
      <c r="I75" s="158">
        <v>0</v>
      </c>
      <c r="J75" s="158">
        <v>0</v>
      </c>
      <c r="K75" s="158">
        <v>0</v>
      </c>
      <c r="L75" s="158">
        <v>0</v>
      </c>
      <c r="M75" s="158">
        <v>0</v>
      </c>
      <c r="N75" s="158">
        <v>0</v>
      </c>
      <c r="O75" s="160">
        <v>100</v>
      </c>
    </row>
    <row r="76" spans="1:15" ht="10.5">
      <c r="A76" s="166" t="s">
        <v>309</v>
      </c>
      <c r="B76" s="180">
        <v>0</v>
      </c>
      <c r="C76" s="158">
        <v>0</v>
      </c>
      <c r="D76" s="180">
        <v>0</v>
      </c>
      <c r="E76" s="158">
        <v>0</v>
      </c>
      <c r="F76" s="180">
        <v>0</v>
      </c>
      <c r="G76" s="158">
        <v>0</v>
      </c>
      <c r="H76" s="180">
        <v>0</v>
      </c>
      <c r="I76" s="158">
        <v>0</v>
      </c>
      <c r="J76" s="180">
        <v>0</v>
      </c>
      <c r="K76" s="158">
        <v>0</v>
      </c>
      <c r="L76" s="158">
        <v>0</v>
      </c>
      <c r="M76" s="158">
        <v>0</v>
      </c>
      <c r="N76" s="180">
        <v>0</v>
      </c>
      <c r="O76" s="180">
        <v>0</v>
      </c>
    </row>
    <row r="77" spans="1:14" ht="10.5">
      <c r="A77" s="181"/>
      <c r="B77" s="158"/>
      <c r="C77" s="158"/>
      <c r="D77" s="158"/>
      <c r="F77" s="158"/>
      <c r="G77" s="158"/>
      <c r="H77" s="158"/>
      <c r="J77" s="158"/>
      <c r="K77" s="158"/>
      <c r="L77" s="158"/>
      <c r="M77" s="158"/>
      <c r="N77" s="158"/>
    </row>
    <row r="78" spans="1:15" ht="10.5">
      <c r="A78" s="166" t="s">
        <v>326</v>
      </c>
      <c r="B78" s="158">
        <v>0</v>
      </c>
      <c r="C78" s="158">
        <v>0</v>
      </c>
      <c r="D78" s="158">
        <v>0</v>
      </c>
      <c r="E78" s="158">
        <v>0</v>
      </c>
      <c r="F78" s="158">
        <v>0</v>
      </c>
      <c r="G78" s="158">
        <v>0</v>
      </c>
      <c r="H78" s="158">
        <v>0</v>
      </c>
      <c r="I78" s="158">
        <v>0</v>
      </c>
      <c r="J78" s="158">
        <v>0</v>
      </c>
      <c r="K78" s="158">
        <v>0</v>
      </c>
      <c r="L78" s="158">
        <v>0</v>
      </c>
      <c r="M78" s="158">
        <v>0</v>
      </c>
      <c r="N78" s="158">
        <v>0</v>
      </c>
      <c r="O78" s="180">
        <v>0</v>
      </c>
    </row>
    <row r="79" spans="1:15" ht="10.5">
      <c r="A79" s="166" t="s">
        <v>308</v>
      </c>
      <c r="B79" s="158">
        <v>0</v>
      </c>
      <c r="C79" s="158">
        <v>0</v>
      </c>
      <c r="D79" s="158">
        <v>0</v>
      </c>
      <c r="E79" s="158">
        <v>0</v>
      </c>
      <c r="F79" s="158">
        <v>0</v>
      </c>
      <c r="G79" s="158">
        <v>0</v>
      </c>
      <c r="H79" s="158">
        <v>0</v>
      </c>
      <c r="I79" s="158">
        <v>0</v>
      </c>
      <c r="J79" s="158">
        <v>0</v>
      </c>
      <c r="K79" s="158">
        <v>0</v>
      </c>
      <c r="L79" s="158">
        <v>0</v>
      </c>
      <c r="M79" s="158">
        <v>0</v>
      </c>
      <c r="N79" s="158">
        <v>0</v>
      </c>
      <c r="O79" s="180">
        <v>0</v>
      </c>
    </row>
    <row r="80" spans="1:14" ht="10.5">
      <c r="A80" s="181"/>
      <c r="B80" s="158"/>
      <c r="C80" s="158"/>
      <c r="D80" s="158"/>
      <c r="F80" s="158"/>
      <c r="G80" s="158"/>
      <c r="H80" s="158"/>
      <c r="J80" s="158"/>
      <c r="K80" s="158"/>
      <c r="L80" s="158"/>
      <c r="M80" s="158"/>
      <c r="N80" s="158"/>
    </row>
    <row r="81" spans="1:15" ht="10.5">
      <c r="A81" s="166" t="s">
        <v>327</v>
      </c>
      <c r="B81" s="158">
        <v>65964810</v>
      </c>
      <c r="C81" s="158">
        <v>260619</v>
      </c>
      <c r="D81" s="158">
        <v>68607339</v>
      </c>
      <c r="E81" s="158">
        <v>260386</v>
      </c>
      <c r="F81" s="158">
        <v>65967777</v>
      </c>
      <c r="G81" s="158">
        <v>0</v>
      </c>
      <c r="H81" s="158">
        <v>0</v>
      </c>
      <c r="I81" s="158">
        <v>233</v>
      </c>
      <c r="J81" s="158">
        <v>2639562</v>
      </c>
      <c r="K81" s="158">
        <v>0</v>
      </c>
      <c r="L81" s="158">
        <v>0</v>
      </c>
      <c r="M81" s="158">
        <v>233</v>
      </c>
      <c r="N81" s="158">
        <v>2639562</v>
      </c>
      <c r="O81" s="160">
        <v>96.15265358127357</v>
      </c>
    </row>
    <row r="82" spans="1:14" ht="10.5">
      <c r="A82" s="166"/>
      <c r="B82" s="158"/>
      <c r="C82" s="158"/>
      <c r="D82" s="158"/>
      <c r="F82" s="158"/>
      <c r="G82" s="158"/>
      <c r="H82" s="158"/>
      <c r="J82" s="158"/>
      <c r="K82" s="158"/>
      <c r="L82" s="158"/>
      <c r="M82" s="158"/>
      <c r="N82" s="158"/>
    </row>
    <row r="83" spans="1:15" ht="10.5">
      <c r="A83" s="166" t="s">
        <v>328</v>
      </c>
      <c r="B83" s="158">
        <v>18448540</v>
      </c>
      <c r="C83" s="158">
        <v>247032</v>
      </c>
      <c r="D83" s="158">
        <v>18448541</v>
      </c>
      <c r="E83" s="158">
        <v>247032</v>
      </c>
      <c r="F83" s="158">
        <v>18448541</v>
      </c>
      <c r="G83" s="158">
        <v>0</v>
      </c>
      <c r="H83" s="158">
        <v>0</v>
      </c>
      <c r="I83" s="158">
        <v>0</v>
      </c>
      <c r="J83" s="158">
        <v>0</v>
      </c>
      <c r="K83" s="158">
        <v>0</v>
      </c>
      <c r="L83" s="158">
        <v>0</v>
      </c>
      <c r="M83" s="158">
        <v>0</v>
      </c>
      <c r="N83" s="158">
        <v>0</v>
      </c>
      <c r="O83" s="160">
        <v>100</v>
      </c>
    </row>
    <row r="84" spans="1:15" ht="10.5">
      <c r="A84" s="166" t="s">
        <v>308</v>
      </c>
      <c r="B84" s="158">
        <v>18448540</v>
      </c>
      <c r="C84" s="158">
        <v>247032</v>
      </c>
      <c r="D84" s="158">
        <v>18448541</v>
      </c>
      <c r="E84" s="158">
        <v>247032</v>
      </c>
      <c r="F84" s="158">
        <v>18448541</v>
      </c>
      <c r="G84" s="158">
        <v>0</v>
      </c>
      <c r="H84" s="158">
        <v>0</v>
      </c>
      <c r="I84" s="158">
        <v>0</v>
      </c>
      <c r="J84" s="158">
        <v>0</v>
      </c>
      <c r="K84" s="158">
        <v>0</v>
      </c>
      <c r="L84" s="158">
        <v>0</v>
      </c>
      <c r="M84" s="158">
        <v>0</v>
      </c>
      <c r="N84" s="158">
        <v>0</v>
      </c>
      <c r="O84" s="160">
        <v>100</v>
      </c>
    </row>
    <row r="85" spans="1:15" ht="10.5">
      <c r="A85" s="166" t="s">
        <v>309</v>
      </c>
      <c r="B85" s="180">
        <v>0</v>
      </c>
      <c r="C85" s="158">
        <v>0</v>
      </c>
      <c r="D85" s="180">
        <v>0</v>
      </c>
      <c r="E85" s="158">
        <v>0</v>
      </c>
      <c r="F85" s="180">
        <v>0</v>
      </c>
      <c r="G85" s="158">
        <v>0</v>
      </c>
      <c r="H85" s="180">
        <v>0</v>
      </c>
      <c r="I85" s="158">
        <v>0</v>
      </c>
      <c r="J85" s="180">
        <v>0</v>
      </c>
      <c r="K85" s="158">
        <v>0</v>
      </c>
      <c r="L85" s="158">
        <v>0</v>
      </c>
      <c r="M85" s="158">
        <v>0</v>
      </c>
      <c r="N85" s="180">
        <v>0</v>
      </c>
      <c r="O85" s="180"/>
    </row>
    <row r="86" spans="1:14" ht="10.5">
      <c r="A86" s="181"/>
      <c r="B86" s="158"/>
      <c r="C86" s="158"/>
      <c r="D86" s="158"/>
      <c r="F86" s="158"/>
      <c r="G86" s="158"/>
      <c r="H86" s="158"/>
      <c r="J86" s="158"/>
      <c r="K86" s="158"/>
      <c r="L86" s="158"/>
      <c r="M86" s="158"/>
      <c r="N86" s="158"/>
    </row>
    <row r="87" spans="1:15" ht="10.5">
      <c r="A87" s="166" t="s">
        <v>329</v>
      </c>
      <c r="B87" s="158">
        <v>47476000</v>
      </c>
      <c r="C87" s="158">
        <v>7297</v>
      </c>
      <c r="D87" s="158">
        <v>50118528</v>
      </c>
      <c r="E87" s="158">
        <v>7064</v>
      </c>
      <c r="F87" s="158">
        <v>47478966</v>
      </c>
      <c r="G87" s="158">
        <v>0</v>
      </c>
      <c r="H87" s="158">
        <v>0</v>
      </c>
      <c r="I87" s="158">
        <v>233</v>
      </c>
      <c r="J87" s="158">
        <v>2639562</v>
      </c>
      <c r="K87" s="158">
        <v>0</v>
      </c>
      <c r="L87" s="158">
        <v>0</v>
      </c>
      <c r="M87" s="158">
        <v>233</v>
      </c>
      <c r="N87" s="158">
        <v>2639562</v>
      </c>
      <c r="O87" s="160">
        <v>94.7</v>
      </c>
    </row>
    <row r="88" spans="1:15" ht="10.5">
      <c r="A88" s="166" t="s">
        <v>308</v>
      </c>
      <c r="B88" s="158">
        <v>45711000</v>
      </c>
      <c r="C88" s="158">
        <v>7095</v>
      </c>
      <c r="D88" s="158">
        <v>47446569</v>
      </c>
      <c r="E88" s="158">
        <v>6915</v>
      </c>
      <c r="F88" s="158">
        <v>45713734</v>
      </c>
      <c r="G88" s="158">
        <v>0</v>
      </c>
      <c r="H88" s="158">
        <v>0</v>
      </c>
      <c r="I88" s="158">
        <v>180</v>
      </c>
      <c r="J88" s="158">
        <v>1732835</v>
      </c>
      <c r="K88" s="158">
        <v>0</v>
      </c>
      <c r="L88" s="158">
        <v>0</v>
      </c>
      <c r="M88" s="158">
        <v>180</v>
      </c>
      <c r="N88" s="158">
        <v>1732835</v>
      </c>
      <c r="O88" s="160">
        <v>96.3</v>
      </c>
    </row>
    <row r="89" spans="1:15" ht="10.5">
      <c r="A89" s="166" t="s">
        <v>309</v>
      </c>
      <c r="B89" s="158">
        <v>1765000</v>
      </c>
      <c r="C89" s="158">
        <v>202</v>
      </c>
      <c r="D89" s="158">
        <v>2671959</v>
      </c>
      <c r="E89" s="158">
        <v>149</v>
      </c>
      <c r="F89" s="158">
        <v>1765232</v>
      </c>
      <c r="G89" s="158">
        <v>0</v>
      </c>
      <c r="H89" s="158">
        <v>0</v>
      </c>
      <c r="I89" s="158">
        <v>53</v>
      </c>
      <c r="J89" s="158">
        <v>906727</v>
      </c>
      <c r="K89" s="158">
        <v>0</v>
      </c>
      <c r="L89" s="158">
        <v>0</v>
      </c>
      <c r="M89" s="158">
        <v>53</v>
      </c>
      <c r="N89" s="158">
        <v>906727</v>
      </c>
      <c r="O89" s="160">
        <v>66.1</v>
      </c>
    </row>
    <row r="90" spans="1:14" ht="10.5">
      <c r="A90" s="181"/>
      <c r="B90" s="158"/>
      <c r="C90" s="158"/>
      <c r="D90" s="158"/>
      <c r="F90" s="158"/>
      <c r="G90" s="158"/>
      <c r="H90" s="158"/>
      <c r="J90" s="158"/>
      <c r="K90" s="158"/>
      <c r="L90" s="158"/>
      <c r="M90" s="158"/>
      <c r="N90" s="158"/>
    </row>
    <row r="91" spans="1:15" ht="10.5">
      <c r="A91" s="166" t="s">
        <v>330</v>
      </c>
      <c r="B91" s="158">
        <v>40270</v>
      </c>
      <c r="C91" s="158">
        <v>6290</v>
      </c>
      <c r="D91" s="158">
        <v>40270</v>
      </c>
      <c r="E91" s="158">
        <v>6290</v>
      </c>
      <c r="F91" s="158">
        <v>40270</v>
      </c>
      <c r="G91" s="158">
        <v>0</v>
      </c>
      <c r="H91" s="158">
        <v>0</v>
      </c>
      <c r="I91" s="158">
        <v>0</v>
      </c>
      <c r="J91" s="158">
        <v>0</v>
      </c>
      <c r="K91" s="158">
        <v>0</v>
      </c>
      <c r="L91" s="158">
        <v>0</v>
      </c>
      <c r="M91" s="158">
        <v>0</v>
      </c>
      <c r="N91" s="158">
        <v>0</v>
      </c>
      <c r="O91" s="160">
        <v>100</v>
      </c>
    </row>
    <row r="92" spans="1:15" ht="10.5">
      <c r="A92" s="166" t="s">
        <v>308</v>
      </c>
      <c r="B92" s="158">
        <v>40270</v>
      </c>
      <c r="C92" s="158">
        <v>6290</v>
      </c>
      <c r="D92" s="158">
        <v>40270</v>
      </c>
      <c r="E92" s="158">
        <v>6290</v>
      </c>
      <c r="F92" s="158">
        <v>40270</v>
      </c>
      <c r="G92" s="158">
        <v>0</v>
      </c>
      <c r="H92" s="158">
        <v>0</v>
      </c>
      <c r="I92" s="158">
        <v>0</v>
      </c>
      <c r="J92" s="158">
        <v>0</v>
      </c>
      <c r="K92" s="158">
        <v>0</v>
      </c>
      <c r="L92" s="158">
        <v>0</v>
      </c>
      <c r="M92" s="158">
        <v>0</v>
      </c>
      <c r="N92" s="158">
        <v>0</v>
      </c>
      <c r="O92" s="160">
        <v>100</v>
      </c>
    </row>
    <row r="93" spans="1:14" ht="10.5">
      <c r="A93" s="181"/>
      <c r="B93" s="158"/>
      <c r="C93" s="158"/>
      <c r="D93" s="158"/>
      <c r="F93" s="158"/>
      <c r="G93" s="158"/>
      <c r="H93" s="158"/>
      <c r="J93" s="158"/>
      <c r="K93" s="158"/>
      <c r="L93" s="158"/>
      <c r="M93" s="158"/>
      <c r="N93" s="158"/>
    </row>
    <row r="94" spans="1:15" ht="10.5">
      <c r="A94" s="181" t="s">
        <v>331</v>
      </c>
      <c r="B94" s="158">
        <v>3000</v>
      </c>
      <c r="C94" s="158">
        <v>2504</v>
      </c>
      <c r="D94" s="158">
        <v>67038</v>
      </c>
      <c r="E94" s="158">
        <v>104</v>
      </c>
      <c r="F94" s="158">
        <v>3851</v>
      </c>
      <c r="G94" s="158">
        <v>434</v>
      </c>
      <c r="H94" s="158">
        <v>10065</v>
      </c>
      <c r="I94" s="158">
        <v>1966</v>
      </c>
      <c r="J94" s="158">
        <v>53122</v>
      </c>
      <c r="K94" s="158">
        <v>0</v>
      </c>
      <c r="L94" s="158">
        <v>0</v>
      </c>
      <c r="M94" s="158">
        <v>1966</v>
      </c>
      <c r="N94" s="158">
        <v>53122</v>
      </c>
      <c r="O94" s="160">
        <v>5.7</v>
      </c>
    </row>
    <row r="95" spans="1:15" ht="10.5">
      <c r="A95" s="166" t="s">
        <v>308</v>
      </c>
      <c r="B95" s="158">
        <v>0</v>
      </c>
      <c r="C95" s="158">
        <v>0</v>
      </c>
      <c r="D95" s="158">
        <v>0</v>
      </c>
      <c r="E95" s="158">
        <v>0</v>
      </c>
      <c r="F95" s="158">
        <v>0</v>
      </c>
      <c r="G95" s="158">
        <v>0</v>
      </c>
      <c r="H95" s="158">
        <v>0</v>
      </c>
      <c r="I95" s="158">
        <v>0</v>
      </c>
      <c r="J95" s="158">
        <v>0</v>
      </c>
      <c r="K95" s="158">
        <v>0</v>
      </c>
      <c r="L95" s="158">
        <v>0</v>
      </c>
      <c r="M95" s="158">
        <v>0</v>
      </c>
      <c r="N95" s="158">
        <v>0</v>
      </c>
      <c r="O95" s="180">
        <v>0</v>
      </c>
    </row>
    <row r="96" spans="1:15" ht="10.5">
      <c r="A96" s="166" t="s">
        <v>309</v>
      </c>
      <c r="B96" s="158">
        <v>3000</v>
      </c>
      <c r="C96" s="158">
        <v>2504</v>
      </c>
      <c r="D96" s="158">
        <v>67038</v>
      </c>
      <c r="E96" s="158">
        <v>104</v>
      </c>
      <c r="F96" s="158">
        <v>3851</v>
      </c>
      <c r="G96" s="158">
        <v>434</v>
      </c>
      <c r="H96" s="158">
        <v>10065</v>
      </c>
      <c r="I96" s="158">
        <v>1966</v>
      </c>
      <c r="J96" s="158">
        <v>53122</v>
      </c>
      <c r="K96" s="158">
        <v>0</v>
      </c>
      <c r="L96" s="158">
        <v>0</v>
      </c>
      <c r="M96" s="158">
        <v>1966</v>
      </c>
      <c r="N96" s="158">
        <v>53122</v>
      </c>
      <c r="O96" s="160">
        <v>5.7</v>
      </c>
    </row>
    <row r="97" spans="1:14" ht="10.5">
      <c r="A97" s="181"/>
      <c r="B97" s="158"/>
      <c r="C97" s="158"/>
      <c r="D97" s="158"/>
      <c r="F97" s="158"/>
      <c r="G97" s="158"/>
      <c r="H97" s="158"/>
      <c r="J97" s="158"/>
      <c r="K97" s="158"/>
      <c r="L97" s="158"/>
      <c r="M97" s="158"/>
      <c r="N97" s="158"/>
    </row>
    <row r="98" spans="1:15" ht="10.5">
      <c r="A98" s="166" t="s">
        <v>332</v>
      </c>
      <c r="B98" s="158">
        <v>0</v>
      </c>
      <c r="C98" s="158">
        <v>0</v>
      </c>
      <c r="D98" s="158">
        <v>0</v>
      </c>
      <c r="E98" s="158">
        <v>0</v>
      </c>
      <c r="F98" s="158">
        <v>0</v>
      </c>
      <c r="G98" s="158">
        <v>0</v>
      </c>
      <c r="H98" s="158">
        <v>0</v>
      </c>
      <c r="I98" s="158">
        <v>0</v>
      </c>
      <c r="J98" s="158">
        <v>0</v>
      </c>
      <c r="K98" s="158">
        <v>0</v>
      </c>
      <c r="L98" s="158">
        <v>0</v>
      </c>
      <c r="M98" s="158">
        <v>0</v>
      </c>
      <c r="N98" s="158">
        <v>0</v>
      </c>
      <c r="O98" s="180">
        <v>0</v>
      </c>
    </row>
    <row r="99" spans="1:15" ht="10.5">
      <c r="A99" s="166" t="s">
        <v>308</v>
      </c>
      <c r="B99" s="180">
        <v>0</v>
      </c>
      <c r="C99" s="180">
        <v>0</v>
      </c>
      <c r="D99" s="180">
        <v>0</v>
      </c>
      <c r="E99" s="180">
        <v>0</v>
      </c>
      <c r="F99" s="180">
        <v>0</v>
      </c>
      <c r="G99" s="180">
        <v>0</v>
      </c>
      <c r="H99" s="180">
        <v>0</v>
      </c>
      <c r="I99" s="180">
        <v>0</v>
      </c>
      <c r="J99" s="180">
        <v>0</v>
      </c>
      <c r="K99" s="158">
        <v>0</v>
      </c>
      <c r="L99" s="158">
        <v>0</v>
      </c>
      <c r="M99" s="180">
        <v>0</v>
      </c>
      <c r="N99" s="180">
        <v>0</v>
      </c>
      <c r="O99" s="180">
        <v>0</v>
      </c>
    </row>
    <row r="100" spans="1:15" ht="10.5">
      <c r="A100" s="166" t="s">
        <v>309</v>
      </c>
      <c r="B100" s="180">
        <v>0</v>
      </c>
      <c r="C100" s="180">
        <v>0</v>
      </c>
      <c r="D100" s="180">
        <v>0</v>
      </c>
      <c r="E100" s="180">
        <v>0</v>
      </c>
      <c r="F100" s="180">
        <v>0</v>
      </c>
      <c r="G100" s="180">
        <v>0</v>
      </c>
      <c r="H100" s="180">
        <v>0</v>
      </c>
      <c r="I100" s="180">
        <v>0</v>
      </c>
      <c r="J100" s="180">
        <v>0</v>
      </c>
      <c r="K100" s="158">
        <v>0</v>
      </c>
      <c r="L100" s="158">
        <v>0</v>
      </c>
      <c r="M100" s="180">
        <v>0</v>
      </c>
      <c r="N100" s="180">
        <v>0</v>
      </c>
      <c r="O100" s="180">
        <v>0</v>
      </c>
    </row>
    <row r="101" spans="1:15" ht="10.5">
      <c r="A101" s="181"/>
      <c r="B101" s="158"/>
      <c r="C101" s="158"/>
      <c r="D101" s="158"/>
      <c r="F101" s="158"/>
      <c r="G101" s="158"/>
      <c r="H101" s="158"/>
      <c r="J101" s="158"/>
      <c r="K101" s="158"/>
      <c r="L101" s="158"/>
      <c r="M101" s="158"/>
      <c r="N101" s="158"/>
      <c r="O101" s="180"/>
    </row>
    <row r="102" spans="1:15" ht="10.5">
      <c r="A102" s="166" t="s">
        <v>333</v>
      </c>
      <c r="B102" s="158">
        <v>0</v>
      </c>
      <c r="C102" s="158">
        <v>0</v>
      </c>
      <c r="D102" s="158">
        <v>0</v>
      </c>
      <c r="E102" s="158">
        <v>0</v>
      </c>
      <c r="F102" s="158">
        <v>0</v>
      </c>
      <c r="G102" s="158">
        <v>0</v>
      </c>
      <c r="H102" s="158">
        <v>0</v>
      </c>
      <c r="I102" s="158">
        <v>0</v>
      </c>
      <c r="J102" s="158">
        <v>0</v>
      </c>
      <c r="K102" s="158">
        <v>0</v>
      </c>
      <c r="L102" s="158">
        <v>0</v>
      </c>
      <c r="M102" s="158">
        <v>0</v>
      </c>
      <c r="N102" s="158">
        <v>0</v>
      </c>
      <c r="O102" s="180">
        <v>0</v>
      </c>
    </row>
    <row r="103" spans="1:15" ht="10.5">
      <c r="A103" s="166" t="s">
        <v>308</v>
      </c>
      <c r="B103" s="180">
        <v>0</v>
      </c>
      <c r="C103" s="158">
        <v>0</v>
      </c>
      <c r="D103" s="180">
        <v>0</v>
      </c>
      <c r="E103" s="158">
        <v>0</v>
      </c>
      <c r="F103" s="180">
        <v>0</v>
      </c>
      <c r="G103" s="158">
        <v>0</v>
      </c>
      <c r="H103" s="180">
        <v>0</v>
      </c>
      <c r="I103" s="158">
        <v>0</v>
      </c>
      <c r="J103" s="180">
        <v>0</v>
      </c>
      <c r="K103" s="158">
        <v>0</v>
      </c>
      <c r="L103" s="158">
        <v>0</v>
      </c>
      <c r="M103" s="158">
        <v>0</v>
      </c>
      <c r="N103" s="180">
        <v>0</v>
      </c>
      <c r="O103" s="180">
        <v>0</v>
      </c>
    </row>
    <row r="104" spans="1:15" ht="10.5">
      <c r="A104" s="166" t="s">
        <v>309</v>
      </c>
      <c r="B104" s="180">
        <v>0</v>
      </c>
      <c r="C104" s="158">
        <v>0</v>
      </c>
      <c r="D104" s="180">
        <v>0</v>
      </c>
      <c r="E104" s="158">
        <v>0</v>
      </c>
      <c r="F104" s="180">
        <v>0</v>
      </c>
      <c r="G104" s="158">
        <v>0</v>
      </c>
      <c r="H104" s="180">
        <v>0</v>
      </c>
      <c r="I104" s="158">
        <v>0</v>
      </c>
      <c r="J104" s="180">
        <v>0</v>
      </c>
      <c r="K104" s="158">
        <v>0</v>
      </c>
      <c r="L104" s="158">
        <v>0</v>
      </c>
      <c r="M104" s="158">
        <v>0</v>
      </c>
      <c r="N104" s="180">
        <v>0</v>
      </c>
      <c r="O104" s="180">
        <v>0</v>
      </c>
    </row>
    <row r="105" spans="1:14" ht="10.5">
      <c r="A105" s="181"/>
      <c r="B105" s="158"/>
      <c r="C105" s="158"/>
      <c r="D105" s="158"/>
      <c r="F105" s="158"/>
      <c r="G105" s="158"/>
      <c r="H105" s="158"/>
      <c r="J105" s="158"/>
      <c r="K105" s="158"/>
      <c r="L105" s="158"/>
      <c r="M105" s="158"/>
      <c r="N105" s="158"/>
    </row>
    <row r="106" spans="1:15" ht="12" customHeight="1">
      <c r="A106" s="166" t="s">
        <v>334</v>
      </c>
      <c r="B106" s="158">
        <v>3000</v>
      </c>
      <c r="C106" s="158">
        <v>2504</v>
      </c>
      <c r="D106" s="158">
        <v>67038</v>
      </c>
      <c r="E106" s="158">
        <v>104</v>
      </c>
      <c r="F106" s="158">
        <v>3851</v>
      </c>
      <c r="G106" s="158">
        <v>434</v>
      </c>
      <c r="H106" s="158">
        <v>10065</v>
      </c>
      <c r="I106" s="158">
        <v>1966</v>
      </c>
      <c r="J106" s="158">
        <v>53122</v>
      </c>
      <c r="K106" s="158">
        <v>0</v>
      </c>
      <c r="L106" s="158">
        <v>0</v>
      </c>
      <c r="M106" s="158">
        <v>1966</v>
      </c>
      <c r="N106" s="158">
        <v>53122</v>
      </c>
      <c r="O106" s="160">
        <v>5.7</v>
      </c>
    </row>
    <row r="107" spans="1:15" ht="10.5">
      <c r="A107" s="166" t="s">
        <v>308</v>
      </c>
      <c r="B107" s="180">
        <v>0</v>
      </c>
      <c r="C107" s="158">
        <v>0</v>
      </c>
      <c r="D107" s="180">
        <v>0</v>
      </c>
      <c r="E107" s="158">
        <v>0</v>
      </c>
      <c r="F107" s="180">
        <v>0</v>
      </c>
      <c r="G107" s="158">
        <v>0</v>
      </c>
      <c r="H107" s="180">
        <v>0</v>
      </c>
      <c r="I107" s="158">
        <v>0</v>
      </c>
      <c r="J107" s="180">
        <v>0</v>
      </c>
      <c r="K107" s="158">
        <v>0</v>
      </c>
      <c r="L107" s="158">
        <v>0</v>
      </c>
      <c r="M107" s="158">
        <v>0</v>
      </c>
      <c r="N107" s="180">
        <v>0</v>
      </c>
      <c r="O107" s="180">
        <v>0</v>
      </c>
    </row>
    <row r="108" spans="1:15" ht="10.5">
      <c r="A108" s="166" t="s">
        <v>309</v>
      </c>
      <c r="B108" s="158">
        <v>3000</v>
      </c>
      <c r="C108" s="158">
        <v>2504</v>
      </c>
      <c r="D108" s="158">
        <v>67038</v>
      </c>
      <c r="E108" s="158">
        <v>104</v>
      </c>
      <c r="F108" s="158">
        <v>3851</v>
      </c>
      <c r="G108" s="158">
        <v>434</v>
      </c>
      <c r="H108" s="158">
        <v>10065</v>
      </c>
      <c r="I108" s="158">
        <v>1966</v>
      </c>
      <c r="J108" s="158">
        <v>53122</v>
      </c>
      <c r="K108" s="158">
        <v>0</v>
      </c>
      <c r="L108" s="158">
        <v>0</v>
      </c>
      <c r="M108" s="158">
        <v>1966</v>
      </c>
      <c r="N108" s="158">
        <v>53122</v>
      </c>
      <c r="O108" s="160">
        <v>5.7</v>
      </c>
    </row>
    <row r="109" spans="1:14" ht="12" customHeight="1">
      <c r="A109" s="181"/>
      <c r="B109" s="158"/>
      <c r="C109" s="158"/>
      <c r="D109" s="158"/>
      <c r="F109" s="158"/>
      <c r="G109" s="158"/>
      <c r="H109" s="158"/>
      <c r="J109" s="158"/>
      <c r="K109" s="158"/>
      <c r="L109" s="158"/>
      <c r="M109" s="158"/>
      <c r="N109" s="158"/>
    </row>
    <row r="110" spans="1:15" ht="10.5">
      <c r="A110" s="166" t="s">
        <v>335</v>
      </c>
      <c r="B110" s="183">
        <v>4015540</v>
      </c>
      <c r="C110" s="183">
        <v>0</v>
      </c>
      <c r="D110" s="183">
        <v>4015540</v>
      </c>
      <c r="E110" s="183">
        <v>0</v>
      </c>
      <c r="F110" s="183">
        <v>4015540</v>
      </c>
      <c r="G110" s="158">
        <v>0</v>
      </c>
      <c r="H110" s="183">
        <v>0</v>
      </c>
      <c r="I110" s="158">
        <v>0</v>
      </c>
      <c r="J110" s="183">
        <v>0</v>
      </c>
      <c r="K110" s="158">
        <v>0</v>
      </c>
      <c r="L110" s="158">
        <v>0</v>
      </c>
      <c r="M110" s="158">
        <v>0</v>
      </c>
      <c r="N110" s="183">
        <v>0</v>
      </c>
      <c r="O110" s="183">
        <v>0</v>
      </c>
    </row>
    <row r="111" spans="1:15" ht="10.5">
      <c r="A111" s="166"/>
      <c r="B111" s="183"/>
      <c r="C111" s="183"/>
      <c r="D111" s="183"/>
      <c r="E111" s="183"/>
      <c r="F111" s="183"/>
      <c r="G111" s="158"/>
      <c r="H111" s="183"/>
      <c r="J111" s="183"/>
      <c r="K111" s="158"/>
      <c r="L111" s="158"/>
      <c r="M111" s="158"/>
      <c r="N111" s="183"/>
      <c r="O111" s="183"/>
    </row>
    <row r="112" spans="1:15" ht="10.5">
      <c r="A112" s="166" t="s">
        <v>336</v>
      </c>
      <c r="B112" s="158">
        <v>0</v>
      </c>
      <c r="C112" s="158">
        <v>0</v>
      </c>
      <c r="D112" s="158">
        <v>0</v>
      </c>
      <c r="E112" s="158">
        <v>0</v>
      </c>
      <c r="F112" s="158">
        <v>0</v>
      </c>
      <c r="G112" s="158">
        <v>0</v>
      </c>
      <c r="H112" s="158">
        <v>0</v>
      </c>
      <c r="I112" s="158">
        <v>0</v>
      </c>
      <c r="J112" s="158">
        <v>0</v>
      </c>
      <c r="K112" s="158">
        <v>0</v>
      </c>
      <c r="L112" s="158">
        <v>0</v>
      </c>
      <c r="M112" s="158">
        <v>0</v>
      </c>
      <c r="N112" s="158">
        <v>0</v>
      </c>
      <c r="O112" s="158">
        <v>0</v>
      </c>
    </row>
    <row r="113" spans="1:15" ht="10.5">
      <c r="A113" s="166" t="s">
        <v>337</v>
      </c>
      <c r="B113" s="158">
        <v>3427497</v>
      </c>
      <c r="C113" s="158">
        <v>0</v>
      </c>
      <c r="D113" s="158">
        <v>3427497</v>
      </c>
      <c r="E113" s="158">
        <v>0</v>
      </c>
      <c r="F113" s="158">
        <v>3427497</v>
      </c>
      <c r="G113" s="158">
        <v>0</v>
      </c>
      <c r="H113" s="158">
        <v>0</v>
      </c>
      <c r="I113" s="158">
        <v>0</v>
      </c>
      <c r="J113" s="158">
        <v>0</v>
      </c>
      <c r="K113" s="158">
        <v>0</v>
      </c>
      <c r="L113" s="158">
        <v>0</v>
      </c>
      <c r="M113" s="158">
        <v>0</v>
      </c>
      <c r="N113" s="158">
        <v>0</v>
      </c>
      <c r="O113" s="160">
        <v>100</v>
      </c>
    </row>
    <row r="114" spans="1:15" ht="10.5">
      <c r="A114" s="166" t="s">
        <v>338</v>
      </c>
      <c r="B114" s="158">
        <v>363995</v>
      </c>
      <c r="C114" s="158">
        <v>0</v>
      </c>
      <c r="D114" s="183">
        <v>363995</v>
      </c>
      <c r="E114" s="158">
        <v>0</v>
      </c>
      <c r="F114" s="158">
        <v>363995</v>
      </c>
      <c r="G114" s="183">
        <v>0</v>
      </c>
      <c r="H114" s="158">
        <v>0</v>
      </c>
      <c r="I114" s="158">
        <v>0</v>
      </c>
      <c r="J114" s="158">
        <v>0</v>
      </c>
      <c r="K114" s="183">
        <v>0</v>
      </c>
      <c r="L114" s="183">
        <v>0</v>
      </c>
      <c r="M114" s="183">
        <v>0</v>
      </c>
      <c r="N114" s="183">
        <v>0</v>
      </c>
      <c r="O114" s="184">
        <v>100</v>
      </c>
    </row>
    <row r="115" spans="1:87" ht="10.5">
      <c r="A115" s="185" t="s">
        <v>339</v>
      </c>
      <c r="B115" s="186">
        <v>224048</v>
      </c>
      <c r="C115" s="187">
        <v>0</v>
      </c>
      <c r="D115" s="187">
        <v>224048</v>
      </c>
      <c r="E115" s="187">
        <v>0</v>
      </c>
      <c r="F115" s="187">
        <v>224048</v>
      </c>
      <c r="G115" s="187">
        <v>0</v>
      </c>
      <c r="H115" s="187">
        <v>0</v>
      </c>
      <c r="I115" s="187">
        <v>0</v>
      </c>
      <c r="J115" s="187">
        <v>0</v>
      </c>
      <c r="K115" s="187">
        <v>0</v>
      </c>
      <c r="L115" s="187">
        <v>0</v>
      </c>
      <c r="M115" s="187">
        <v>0</v>
      </c>
      <c r="N115" s="187">
        <v>0</v>
      </c>
      <c r="O115" s="179">
        <v>100</v>
      </c>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c r="BB115" s="188"/>
      <c r="BC115" s="188"/>
      <c r="BD115" s="188"/>
      <c r="BE115" s="188"/>
      <c r="BF115" s="188"/>
      <c r="BG115" s="188"/>
      <c r="BH115" s="188"/>
      <c r="BI115" s="188"/>
      <c r="BJ115" s="188"/>
      <c r="BK115" s="188"/>
      <c r="BL115" s="188"/>
      <c r="BM115" s="188"/>
      <c r="BN115" s="188"/>
      <c r="BO115" s="188"/>
      <c r="BP115" s="188"/>
      <c r="BQ115" s="188"/>
      <c r="BR115" s="188"/>
      <c r="BS115" s="188"/>
      <c r="BT115" s="188"/>
      <c r="BU115" s="188"/>
      <c r="BV115" s="188"/>
      <c r="BW115" s="188"/>
      <c r="BX115" s="188"/>
      <c r="BY115" s="188"/>
      <c r="BZ115" s="188"/>
      <c r="CA115" s="188"/>
      <c r="CB115" s="188"/>
      <c r="CC115" s="188"/>
      <c r="CD115" s="188"/>
      <c r="CE115" s="188"/>
      <c r="CF115" s="188"/>
      <c r="CG115" s="188"/>
      <c r="CH115" s="188"/>
      <c r="CI115" s="188"/>
    </row>
    <row r="116" ht="10.5">
      <c r="A116" s="189" t="s">
        <v>340</v>
      </c>
    </row>
    <row r="117" ht="10.5">
      <c r="A117" s="190" t="s">
        <v>341</v>
      </c>
    </row>
    <row r="118" ht="10.5">
      <c r="A118" s="190" t="s">
        <v>342</v>
      </c>
    </row>
    <row r="119" ht="10.5">
      <c r="A119" s="190" t="s">
        <v>343</v>
      </c>
    </row>
    <row r="120" ht="10.5">
      <c r="A120" s="190" t="s">
        <v>344</v>
      </c>
    </row>
    <row r="121" ht="10.5">
      <c r="A121" s="190" t="s">
        <v>345</v>
      </c>
    </row>
    <row r="122" spans="5:15" ht="10.5">
      <c r="E122" s="157"/>
      <c r="I122" s="157"/>
      <c r="K122" s="157"/>
      <c r="L122" s="157"/>
      <c r="M122" s="157"/>
      <c r="O122" s="157"/>
    </row>
    <row r="123" spans="5:15" ht="10.5">
      <c r="E123" s="157"/>
      <c r="I123" s="157"/>
      <c r="K123" s="157"/>
      <c r="L123" s="157"/>
      <c r="M123" s="157"/>
      <c r="O123" s="157"/>
    </row>
    <row r="124" spans="5:15" ht="10.5">
      <c r="E124" s="157"/>
      <c r="I124" s="157"/>
      <c r="K124" s="157"/>
      <c r="L124" s="157"/>
      <c r="M124" s="157"/>
      <c r="O124" s="157"/>
    </row>
    <row r="125" spans="5:15" ht="10.5">
      <c r="E125" s="157"/>
      <c r="I125" s="157"/>
      <c r="K125" s="157"/>
      <c r="L125" s="157"/>
      <c r="M125" s="157"/>
      <c r="O125" s="157"/>
    </row>
    <row r="126" spans="5:15" ht="10.5">
      <c r="E126" s="157"/>
      <c r="I126" s="157"/>
      <c r="K126" s="157"/>
      <c r="L126" s="157"/>
      <c r="M126" s="157"/>
      <c r="O126" s="157"/>
    </row>
    <row r="127" spans="5:15" ht="10.5">
      <c r="E127" s="157"/>
      <c r="I127" s="157"/>
      <c r="K127" s="157"/>
      <c r="L127" s="157"/>
      <c r="M127" s="157"/>
      <c r="O127" s="157"/>
    </row>
    <row r="128" spans="5:15" ht="10.5">
      <c r="E128" s="157"/>
      <c r="I128" s="157"/>
      <c r="K128" s="157"/>
      <c r="L128" s="157"/>
      <c r="M128" s="157"/>
      <c r="O128" s="157"/>
    </row>
    <row r="129" spans="5:15" ht="10.5">
      <c r="E129" s="157"/>
      <c r="I129" s="157"/>
      <c r="K129" s="157"/>
      <c r="L129" s="157"/>
      <c r="M129" s="157"/>
      <c r="O129" s="157"/>
    </row>
    <row r="130" spans="5:15" ht="10.5">
      <c r="E130" s="157"/>
      <c r="I130" s="157"/>
      <c r="K130" s="157"/>
      <c r="L130" s="157"/>
      <c r="M130" s="157"/>
      <c r="O130" s="157"/>
    </row>
    <row r="131" spans="5:15" ht="10.5">
      <c r="E131" s="157"/>
      <c r="I131" s="157"/>
      <c r="K131" s="157"/>
      <c r="L131" s="157"/>
      <c r="M131" s="157"/>
      <c r="O131" s="157"/>
    </row>
    <row r="132" spans="5:15" ht="10.5">
      <c r="E132" s="157"/>
      <c r="I132" s="157"/>
      <c r="K132" s="157"/>
      <c r="L132" s="157"/>
      <c r="M132" s="157"/>
      <c r="O132" s="157"/>
    </row>
    <row r="133" spans="5:15" ht="10.5">
      <c r="E133" s="157"/>
      <c r="I133" s="157"/>
      <c r="K133" s="157"/>
      <c r="L133" s="157"/>
      <c r="M133" s="157"/>
      <c r="O133" s="157"/>
    </row>
    <row r="134" spans="5:15" ht="10.5">
      <c r="E134" s="157"/>
      <c r="I134" s="157"/>
      <c r="K134" s="157"/>
      <c r="L134" s="157"/>
      <c r="M134" s="157"/>
      <c r="O134" s="157"/>
    </row>
    <row r="135" spans="5:15" ht="10.5">
      <c r="E135" s="157"/>
      <c r="I135" s="157"/>
      <c r="K135" s="157"/>
      <c r="L135" s="157"/>
      <c r="M135" s="157"/>
      <c r="O135" s="157"/>
    </row>
    <row r="136" spans="5:15" ht="10.5">
      <c r="E136" s="157"/>
      <c r="I136" s="157"/>
      <c r="K136" s="157"/>
      <c r="L136" s="157"/>
      <c r="M136" s="157"/>
      <c r="O136" s="157"/>
    </row>
    <row r="137" spans="5:15" ht="10.5">
      <c r="E137" s="157"/>
      <c r="I137" s="157"/>
      <c r="K137" s="157"/>
      <c r="L137" s="157"/>
      <c r="M137" s="157"/>
      <c r="O137" s="157"/>
    </row>
    <row r="138" spans="5:15" ht="10.5">
      <c r="E138" s="157"/>
      <c r="I138" s="157"/>
      <c r="K138" s="157"/>
      <c r="L138" s="157"/>
      <c r="M138" s="157"/>
      <c r="O138" s="157"/>
    </row>
    <row r="139" spans="5:15" ht="10.5">
      <c r="E139" s="157"/>
      <c r="I139" s="157"/>
      <c r="K139" s="157"/>
      <c r="L139" s="157"/>
      <c r="M139" s="157"/>
      <c r="O139" s="157"/>
    </row>
    <row r="140" spans="5:15" ht="10.5">
      <c r="E140" s="157"/>
      <c r="I140" s="157"/>
      <c r="K140" s="157"/>
      <c r="L140" s="157"/>
      <c r="M140" s="157"/>
      <c r="O140" s="157"/>
    </row>
    <row r="141" spans="5:15" ht="10.5">
      <c r="E141" s="157"/>
      <c r="I141" s="157"/>
      <c r="K141" s="157"/>
      <c r="L141" s="157"/>
      <c r="M141" s="157"/>
      <c r="O141" s="157"/>
    </row>
    <row r="142" spans="5:15" ht="10.5">
      <c r="E142" s="157"/>
      <c r="I142" s="157"/>
      <c r="K142" s="157"/>
      <c r="L142" s="157"/>
      <c r="M142" s="157"/>
      <c r="O142" s="157"/>
    </row>
    <row r="143" spans="5:15" ht="10.5">
      <c r="E143" s="157"/>
      <c r="I143" s="157"/>
      <c r="K143" s="157"/>
      <c r="L143" s="157"/>
      <c r="M143" s="157"/>
      <c r="O143" s="157"/>
    </row>
    <row r="144" spans="5:15" ht="10.5">
      <c r="E144" s="157"/>
      <c r="I144" s="157"/>
      <c r="K144" s="157"/>
      <c r="L144" s="157"/>
      <c r="M144" s="157"/>
      <c r="O144" s="157"/>
    </row>
    <row r="145" spans="5:15" ht="10.5">
      <c r="E145" s="157"/>
      <c r="I145" s="157"/>
      <c r="K145" s="157"/>
      <c r="L145" s="157"/>
      <c r="M145" s="157"/>
      <c r="O145" s="157"/>
    </row>
    <row r="146" spans="5:15" ht="10.5">
      <c r="E146" s="157"/>
      <c r="I146" s="157"/>
      <c r="K146" s="157"/>
      <c r="L146" s="157"/>
      <c r="M146" s="157"/>
      <c r="O146" s="157"/>
    </row>
    <row r="147" spans="5:15" ht="10.5">
      <c r="E147" s="157"/>
      <c r="I147" s="157"/>
      <c r="K147" s="157"/>
      <c r="L147" s="157"/>
      <c r="M147" s="157"/>
      <c r="O147" s="157"/>
    </row>
    <row r="148" spans="1:15" ht="12">
      <c r="A148" s="191"/>
      <c r="E148" s="157"/>
      <c r="I148" s="157"/>
      <c r="K148" s="157"/>
      <c r="L148" s="157"/>
      <c r="M148" s="157"/>
      <c r="O148" s="157"/>
    </row>
    <row r="149" spans="5:15" ht="10.5">
      <c r="E149" s="157"/>
      <c r="I149" s="157"/>
      <c r="K149" s="157"/>
      <c r="L149" s="157"/>
      <c r="M149" s="157"/>
      <c r="O149" s="157"/>
    </row>
    <row r="150" spans="5:15" ht="10.5">
      <c r="E150" s="157"/>
      <c r="I150" s="157"/>
      <c r="K150" s="157"/>
      <c r="L150" s="157"/>
      <c r="M150" s="157"/>
      <c r="O150" s="157"/>
    </row>
    <row r="151" spans="5:15" ht="10.5">
      <c r="E151" s="157"/>
      <c r="I151" s="157"/>
      <c r="K151" s="157"/>
      <c r="L151" s="157"/>
      <c r="M151" s="157"/>
      <c r="O151" s="157"/>
    </row>
    <row r="152" spans="5:15" ht="10.5">
      <c r="E152" s="157"/>
      <c r="I152" s="157"/>
      <c r="K152" s="157"/>
      <c r="L152" s="157"/>
      <c r="M152" s="157"/>
      <c r="O152" s="157"/>
    </row>
    <row r="153" spans="5:15" ht="10.5">
      <c r="E153" s="157"/>
      <c r="I153" s="157"/>
      <c r="K153" s="157"/>
      <c r="L153" s="157"/>
      <c r="M153" s="157"/>
      <c r="O153" s="157"/>
    </row>
    <row r="154" spans="5:15" ht="10.5">
      <c r="E154" s="157"/>
      <c r="I154" s="157"/>
      <c r="K154" s="157"/>
      <c r="L154" s="157"/>
      <c r="M154" s="157"/>
      <c r="O154" s="157"/>
    </row>
    <row r="155" spans="5:15" ht="10.5">
      <c r="E155" s="157"/>
      <c r="I155" s="157"/>
      <c r="K155" s="157"/>
      <c r="L155" s="157"/>
      <c r="M155" s="157"/>
      <c r="O155" s="157"/>
    </row>
    <row r="156" spans="5:15" ht="10.5">
      <c r="E156" s="157"/>
      <c r="I156" s="157"/>
      <c r="K156" s="157"/>
      <c r="L156" s="157"/>
      <c r="M156" s="157"/>
      <c r="O156" s="157"/>
    </row>
    <row r="157" spans="5:15" ht="10.5">
      <c r="E157" s="157"/>
      <c r="I157" s="157"/>
      <c r="K157" s="157"/>
      <c r="L157" s="157"/>
      <c r="M157" s="157"/>
      <c r="O157" s="157"/>
    </row>
    <row r="158" spans="5:15" ht="10.5">
      <c r="E158" s="157"/>
      <c r="I158" s="157"/>
      <c r="K158" s="157"/>
      <c r="L158" s="157"/>
      <c r="M158" s="157"/>
      <c r="O158" s="157"/>
    </row>
    <row r="159" spans="5:15" ht="10.5">
      <c r="E159" s="157"/>
      <c r="I159" s="157"/>
      <c r="K159" s="157"/>
      <c r="L159" s="157"/>
      <c r="M159" s="157"/>
      <c r="O159" s="157"/>
    </row>
    <row r="160" spans="5:15" ht="10.5">
      <c r="E160" s="157"/>
      <c r="I160" s="157"/>
      <c r="K160" s="157"/>
      <c r="L160" s="157"/>
      <c r="M160" s="157"/>
      <c r="O160" s="157"/>
    </row>
    <row r="161" spans="5:15" ht="10.5">
      <c r="E161" s="157"/>
      <c r="I161" s="157"/>
      <c r="K161" s="157"/>
      <c r="L161" s="157"/>
      <c r="M161" s="157"/>
      <c r="O161" s="157"/>
    </row>
    <row r="162" spans="5:15" ht="10.5">
      <c r="E162" s="157"/>
      <c r="I162" s="157"/>
      <c r="K162" s="157"/>
      <c r="L162" s="157"/>
      <c r="M162" s="157"/>
      <c r="O162" s="157"/>
    </row>
    <row r="163" spans="5:15" ht="10.5">
      <c r="E163" s="157"/>
      <c r="I163" s="157"/>
      <c r="K163" s="157"/>
      <c r="L163" s="157"/>
      <c r="M163" s="157"/>
      <c r="O163" s="157"/>
    </row>
    <row r="164" spans="5:15" ht="10.5">
      <c r="E164" s="157"/>
      <c r="I164" s="157"/>
      <c r="K164" s="157"/>
      <c r="L164" s="157"/>
      <c r="M164" s="157"/>
      <c r="O164" s="157"/>
    </row>
    <row r="165" spans="5:15" ht="10.5">
      <c r="E165" s="157"/>
      <c r="I165" s="157"/>
      <c r="K165" s="157"/>
      <c r="L165" s="157"/>
      <c r="M165" s="157"/>
      <c r="O165" s="157"/>
    </row>
    <row r="166" spans="6:14" ht="10.5">
      <c r="F166" s="158"/>
      <c r="G166" s="158"/>
      <c r="H166" s="158"/>
      <c r="J166" s="158"/>
      <c r="K166" s="158"/>
      <c r="L166" s="158"/>
      <c r="M166" s="158"/>
      <c r="N166" s="158"/>
    </row>
    <row r="167" spans="5:13" ht="10.5">
      <c r="E167" s="157"/>
      <c r="I167" s="157"/>
      <c r="K167" s="157"/>
      <c r="L167" s="157"/>
      <c r="M167" s="157"/>
    </row>
  </sheetData>
  <printOptions/>
  <pageMargins left="0.89" right="0.3937007874015748" top="0.1968503937007874" bottom="0.1968503937007874" header="0.1968503937007874" footer="0.1968503937007874"/>
  <pageSetup horizontalDpi="300" verticalDpi="300" orientation="landscape" paperSize="12" scale="85"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BU34"/>
  <sheetViews>
    <sheetView workbookViewId="0" topLeftCell="A1">
      <selection activeCell="A4" sqref="A4"/>
    </sheetView>
  </sheetViews>
  <sheetFormatPr defaultColWidth="9.00390625" defaultRowHeight="13.5"/>
  <cols>
    <col min="1" max="64" width="11.125" style="194" customWidth="1"/>
    <col min="65" max="65" width="7.75390625" style="194" customWidth="1"/>
    <col min="66" max="66" width="5.00390625" style="194" customWidth="1"/>
    <col min="67" max="67" width="4.375" style="194" customWidth="1"/>
    <col min="68" max="68" width="3.125" style="194" customWidth="1"/>
    <col min="69" max="69" width="4.875" style="194" customWidth="1"/>
    <col min="70" max="70" width="4.625" style="194" customWidth="1"/>
    <col min="71" max="71" width="7.75390625" style="194" customWidth="1"/>
    <col min="72" max="73" width="10.00390625" style="194" customWidth="1"/>
    <col min="74" max="16384" width="7.75390625" style="194" customWidth="1"/>
  </cols>
  <sheetData>
    <row r="1" spans="1:13" ht="14.25">
      <c r="A1" s="192" t="s">
        <v>346</v>
      </c>
      <c r="B1" s="193"/>
      <c r="M1" s="195"/>
    </row>
    <row r="2" spans="1:64" ht="12" thickBot="1">
      <c r="A2" s="196"/>
      <c r="B2" s="196"/>
      <c r="C2" s="196"/>
      <c r="D2" s="196"/>
      <c r="E2" s="196"/>
      <c r="F2" s="196"/>
      <c r="G2" s="196"/>
      <c r="H2" s="196"/>
      <c r="I2" s="196"/>
      <c r="J2" s="196"/>
      <c r="K2" s="197"/>
      <c r="L2" s="196"/>
      <c r="M2" s="198"/>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9"/>
      <c r="AQ2" s="198"/>
      <c r="AR2" s="196"/>
      <c r="AS2" s="196"/>
      <c r="AT2" s="196"/>
      <c r="AU2" s="196"/>
      <c r="AV2" s="196"/>
      <c r="AW2" s="196"/>
      <c r="AX2" s="196"/>
      <c r="AY2" s="196"/>
      <c r="AZ2" s="196"/>
      <c r="BA2" s="196"/>
      <c r="BB2" s="196"/>
      <c r="BC2" s="196"/>
      <c r="BD2" s="196"/>
      <c r="BE2" s="196"/>
      <c r="BF2" s="196"/>
      <c r="BG2" s="196"/>
      <c r="BH2" s="196"/>
      <c r="BI2" s="196"/>
      <c r="BJ2" s="196"/>
      <c r="BK2" s="196"/>
      <c r="BL2" s="196"/>
    </row>
    <row r="3" spans="1:64" ht="10.5">
      <c r="A3" s="200" t="s">
        <v>95</v>
      </c>
      <c r="B3" s="201" t="s">
        <v>47</v>
      </c>
      <c r="C3" s="202"/>
      <c r="D3" s="203"/>
      <c r="E3" s="204" t="s">
        <v>347</v>
      </c>
      <c r="F3" s="205"/>
      <c r="G3" s="205"/>
      <c r="H3" s="204" t="s">
        <v>348</v>
      </c>
      <c r="I3" s="205"/>
      <c r="J3" s="205"/>
      <c r="K3" s="204" t="s">
        <v>349</v>
      </c>
      <c r="L3" s="205"/>
      <c r="M3" s="202"/>
      <c r="N3" s="206" t="s">
        <v>350</v>
      </c>
      <c r="O3" s="202"/>
      <c r="P3" s="202"/>
      <c r="Q3" s="206" t="s">
        <v>351</v>
      </c>
      <c r="R3" s="202"/>
      <c r="S3" s="202"/>
      <c r="T3" s="206" t="s">
        <v>352</v>
      </c>
      <c r="U3" s="202"/>
      <c r="V3" s="202"/>
      <c r="W3" s="206" t="s">
        <v>353</v>
      </c>
      <c r="X3" s="202"/>
      <c r="Y3" s="202"/>
      <c r="Z3" s="206" t="s">
        <v>162</v>
      </c>
      <c r="AA3" s="202"/>
      <c r="AB3" s="202"/>
      <c r="AC3" s="206" t="s">
        <v>354</v>
      </c>
      <c r="AD3" s="202"/>
      <c r="AE3" s="203"/>
      <c r="AF3" s="201" t="s">
        <v>355</v>
      </c>
      <c r="AG3" s="202"/>
      <c r="AH3" s="203"/>
      <c r="AI3" s="201" t="s">
        <v>356</v>
      </c>
      <c r="AJ3" s="202"/>
      <c r="AK3" s="203"/>
      <c r="AL3" s="201" t="s">
        <v>357</v>
      </c>
      <c r="AM3" s="202"/>
      <c r="AN3" s="203"/>
      <c r="AO3" s="201" t="s">
        <v>358</v>
      </c>
      <c r="AP3" s="202"/>
      <c r="AQ3" s="202"/>
      <c r="AR3" s="206" t="s">
        <v>359</v>
      </c>
      <c r="AS3" s="202"/>
      <c r="AT3" s="203"/>
      <c r="AU3" s="201" t="s">
        <v>360</v>
      </c>
      <c r="AV3" s="202"/>
      <c r="AW3" s="203"/>
      <c r="AX3" s="201" t="s">
        <v>361</v>
      </c>
      <c r="AY3" s="202"/>
      <c r="AZ3" s="203"/>
      <c r="BA3" s="201" t="s">
        <v>362</v>
      </c>
      <c r="BB3" s="202"/>
      <c r="BC3" s="203"/>
      <c r="BD3" s="201" t="s">
        <v>363</v>
      </c>
      <c r="BE3" s="202"/>
      <c r="BF3" s="203"/>
      <c r="BG3" s="201" t="s">
        <v>364</v>
      </c>
      <c r="BH3" s="202"/>
      <c r="BI3" s="203"/>
      <c r="BJ3" s="201" t="s">
        <v>331</v>
      </c>
      <c r="BK3" s="202"/>
      <c r="BL3" s="202"/>
    </row>
    <row r="4" spans="1:64" ht="10.5">
      <c r="A4" s="207"/>
      <c r="B4" s="207" t="s">
        <v>294</v>
      </c>
      <c r="C4" s="207" t="s">
        <v>295</v>
      </c>
      <c r="D4" s="207" t="s">
        <v>365</v>
      </c>
      <c r="E4" s="208" t="s">
        <v>294</v>
      </c>
      <c r="F4" s="208" t="s">
        <v>295</v>
      </c>
      <c r="G4" s="208" t="s">
        <v>365</v>
      </c>
      <c r="H4" s="208" t="s">
        <v>294</v>
      </c>
      <c r="I4" s="208" t="s">
        <v>295</v>
      </c>
      <c r="J4" s="208" t="s">
        <v>365</v>
      </c>
      <c r="K4" s="208" t="s">
        <v>294</v>
      </c>
      <c r="L4" s="208" t="s">
        <v>295</v>
      </c>
      <c r="M4" s="209" t="s">
        <v>365</v>
      </c>
      <c r="N4" s="210" t="s">
        <v>294</v>
      </c>
      <c r="O4" s="211" t="s">
        <v>295</v>
      </c>
      <c r="P4" s="211" t="s">
        <v>365</v>
      </c>
      <c r="Q4" s="212" t="s">
        <v>294</v>
      </c>
      <c r="R4" s="210" t="s">
        <v>295</v>
      </c>
      <c r="S4" s="211" t="s">
        <v>365</v>
      </c>
      <c r="T4" s="211" t="s">
        <v>294</v>
      </c>
      <c r="U4" s="211" t="s">
        <v>295</v>
      </c>
      <c r="V4" s="211" t="s">
        <v>365</v>
      </c>
      <c r="W4" s="211" t="s">
        <v>294</v>
      </c>
      <c r="X4" s="211" t="s">
        <v>295</v>
      </c>
      <c r="Y4" s="209" t="s">
        <v>365</v>
      </c>
      <c r="Z4" s="211" t="s">
        <v>294</v>
      </c>
      <c r="AA4" s="211" t="s">
        <v>295</v>
      </c>
      <c r="AB4" s="209" t="s">
        <v>365</v>
      </c>
      <c r="AC4" s="210" t="s">
        <v>294</v>
      </c>
      <c r="AD4" s="211" t="s">
        <v>295</v>
      </c>
      <c r="AE4" s="211" t="s">
        <v>365</v>
      </c>
      <c r="AF4" s="211" t="s">
        <v>294</v>
      </c>
      <c r="AG4" s="211" t="s">
        <v>295</v>
      </c>
      <c r="AH4" s="211" t="s">
        <v>365</v>
      </c>
      <c r="AI4" s="211" t="s">
        <v>294</v>
      </c>
      <c r="AJ4" s="211" t="s">
        <v>295</v>
      </c>
      <c r="AK4" s="211" t="s">
        <v>365</v>
      </c>
      <c r="AL4" s="211" t="s">
        <v>294</v>
      </c>
      <c r="AM4" s="211" t="s">
        <v>295</v>
      </c>
      <c r="AN4" s="211" t="s">
        <v>365</v>
      </c>
      <c r="AO4" s="211" t="s">
        <v>294</v>
      </c>
      <c r="AP4" s="211" t="s">
        <v>295</v>
      </c>
      <c r="AQ4" s="209" t="s">
        <v>365</v>
      </c>
      <c r="AR4" s="213" t="s">
        <v>294</v>
      </c>
      <c r="AS4" s="207" t="s">
        <v>295</v>
      </c>
      <c r="AT4" s="207" t="s">
        <v>365</v>
      </c>
      <c r="AU4" s="207" t="s">
        <v>294</v>
      </c>
      <c r="AV4" s="207" t="s">
        <v>295</v>
      </c>
      <c r="AW4" s="207" t="s">
        <v>365</v>
      </c>
      <c r="AX4" s="207" t="s">
        <v>294</v>
      </c>
      <c r="AY4" s="207" t="s">
        <v>295</v>
      </c>
      <c r="AZ4" s="207" t="s">
        <v>365</v>
      </c>
      <c r="BA4" s="207" t="s">
        <v>294</v>
      </c>
      <c r="BB4" s="207" t="s">
        <v>295</v>
      </c>
      <c r="BC4" s="207" t="s">
        <v>365</v>
      </c>
      <c r="BD4" s="207" t="s">
        <v>294</v>
      </c>
      <c r="BE4" s="207" t="s">
        <v>295</v>
      </c>
      <c r="BF4" s="207" t="s">
        <v>365</v>
      </c>
      <c r="BG4" s="207" t="s">
        <v>294</v>
      </c>
      <c r="BH4" s="207" t="s">
        <v>295</v>
      </c>
      <c r="BI4" s="207" t="s">
        <v>365</v>
      </c>
      <c r="BJ4" s="207" t="s">
        <v>294</v>
      </c>
      <c r="BK4" s="207" t="s">
        <v>295</v>
      </c>
      <c r="BL4" s="214" t="s">
        <v>365</v>
      </c>
    </row>
    <row r="5" spans="1:73" ht="10.5" hidden="1">
      <c r="A5" s="215" t="s">
        <v>40</v>
      </c>
      <c r="B5" s="216">
        <v>635136684</v>
      </c>
      <c r="C5" s="216">
        <v>606867599</v>
      </c>
      <c r="D5" s="217">
        <v>95.5</v>
      </c>
      <c r="E5" s="216">
        <v>299488390</v>
      </c>
      <c r="F5" s="216">
        <v>213996522</v>
      </c>
      <c r="G5" s="217">
        <v>93.2</v>
      </c>
      <c r="H5" s="216">
        <v>151819929</v>
      </c>
      <c r="I5" s="216">
        <v>137088197</v>
      </c>
      <c r="J5" s="217">
        <v>90.3</v>
      </c>
      <c r="K5" s="216">
        <v>32137495</v>
      </c>
      <c r="L5" s="216">
        <v>31377360</v>
      </c>
      <c r="M5" s="217">
        <v>97.6</v>
      </c>
      <c r="N5" s="218">
        <v>45530966</v>
      </c>
      <c r="O5" s="216">
        <v>45530966</v>
      </c>
      <c r="P5" s="217">
        <v>100</v>
      </c>
      <c r="Q5" s="216">
        <v>225368868</v>
      </c>
      <c r="R5" s="216">
        <v>220917961</v>
      </c>
      <c r="S5" s="217">
        <v>98</v>
      </c>
      <c r="T5" s="216">
        <v>12910607</v>
      </c>
      <c r="U5" s="216">
        <v>11955376</v>
      </c>
      <c r="V5" s="217">
        <v>92.6</v>
      </c>
      <c r="W5" s="216">
        <v>212458261</v>
      </c>
      <c r="X5" s="216">
        <v>208962585</v>
      </c>
      <c r="Y5" s="217">
        <v>98.4</v>
      </c>
      <c r="Z5" s="216"/>
      <c r="AA5" s="216"/>
      <c r="AB5" s="217"/>
      <c r="AC5" s="216">
        <v>34901017</v>
      </c>
      <c r="AD5" s="216">
        <v>31064775</v>
      </c>
      <c r="AE5" s="217">
        <v>89</v>
      </c>
      <c r="AF5" s="216">
        <v>14597891</v>
      </c>
      <c r="AG5" s="216">
        <v>14597891</v>
      </c>
      <c r="AH5" s="217">
        <v>100</v>
      </c>
      <c r="AI5" s="216">
        <v>7888905</v>
      </c>
      <c r="AJ5" s="216">
        <v>7880634</v>
      </c>
      <c r="AK5" s="194">
        <v>99.9</v>
      </c>
      <c r="AL5" s="216">
        <v>6171416</v>
      </c>
      <c r="AM5" s="216">
        <v>5774438</v>
      </c>
      <c r="AN5" s="217">
        <v>93.6</v>
      </c>
      <c r="AO5" s="216">
        <v>57046803</v>
      </c>
      <c r="AP5" s="216">
        <v>54934310</v>
      </c>
      <c r="AQ5" s="217">
        <v>96.3</v>
      </c>
      <c r="AR5" s="216">
        <v>8463</v>
      </c>
      <c r="AS5" s="216">
        <v>6159</v>
      </c>
      <c r="AT5" s="194">
        <v>72.8</v>
      </c>
      <c r="AU5" s="216">
        <v>69393</v>
      </c>
      <c r="AV5" s="216">
        <v>69393</v>
      </c>
      <c r="AW5" s="217">
        <v>100</v>
      </c>
      <c r="AX5" s="219">
        <v>39185</v>
      </c>
      <c r="AY5" s="219">
        <v>39185</v>
      </c>
      <c r="AZ5" s="219">
        <v>100</v>
      </c>
      <c r="BA5" s="216">
        <v>22441739</v>
      </c>
      <c r="BB5" s="216">
        <v>22441739</v>
      </c>
      <c r="BC5" s="217">
        <v>100</v>
      </c>
      <c r="BD5" s="216">
        <v>36510538</v>
      </c>
      <c r="BE5" s="216">
        <v>35038600</v>
      </c>
      <c r="BF5" s="217">
        <v>96</v>
      </c>
      <c r="BG5" s="216">
        <v>47273</v>
      </c>
      <c r="BH5" s="216">
        <v>47273</v>
      </c>
      <c r="BI5" s="217">
        <v>100</v>
      </c>
      <c r="BJ5" s="216">
        <v>556805</v>
      </c>
      <c r="BK5" s="216">
        <v>97904</v>
      </c>
      <c r="BL5" s="194">
        <v>17.6</v>
      </c>
      <c r="BN5" s="220"/>
      <c r="BO5" s="220"/>
      <c r="BP5" s="220"/>
      <c r="BQ5" s="220"/>
      <c r="BR5" s="220"/>
      <c r="BT5" s="220"/>
      <c r="BU5" s="220"/>
    </row>
    <row r="6" spans="1:73" ht="10.5" hidden="1">
      <c r="A6" s="215" t="s">
        <v>41</v>
      </c>
      <c r="B6" s="216">
        <v>588641867</v>
      </c>
      <c r="C6" s="216">
        <v>558947244</v>
      </c>
      <c r="D6" s="217">
        <v>95</v>
      </c>
      <c r="E6" s="216">
        <v>227600035</v>
      </c>
      <c r="F6" s="216">
        <v>211145918</v>
      </c>
      <c r="G6" s="217">
        <v>92.8</v>
      </c>
      <c r="H6" s="216">
        <v>150152251</v>
      </c>
      <c r="I6" s="216">
        <v>134461505</v>
      </c>
      <c r="J6" s="217">
        <v>90</v>
      </c>
      <c r="K6" s="216">
        <v>28788539</v>
      </c>
      <c r="L6" s="216">
        <v>28025169</v>
      </c>
      <c r="M6" s="217">
        <v>97.3</v>
      </c>
      <c r="N6" s="218">
        <v>48659244</v>
      </c>
      <c r="O6" s="216">
        <v>48659244</v>
      </c>
      <c r="P6" s="217">
        <v>100</v>
      </c>
      <c r="Q6" s="216">
        <v>191643086</v>
      </c>
      <c r="R6" s="216">
        <v>187036003</v>
      </c>
      <c r="S6" s="217">
        <v>97.6</v>
      </c>
      <c r="T6" s="216">
        <v>11776111</v>
      </c>
      <c r="U6" s="216">
        <v>10715276</v>
      </c>
      <c r="V6" s="217">
        <v>91</v>
      </c>
      <c r="W6" s="216">
        <v>179866975</v>
      </c>
      <c r="X6" s="216">
        <v>176320727</v>
      </c>
      <c r="Y6" s="217">
        <v>98</v>
      </c>
      <c r="Z6" s="221" t="s">
        <v>186</v>
      </c>
      <c r="AA6" s="221" t="s">
        <v>186</v>
      </c>
      <c r="AB6" s="221" t="s">
        <v>186</v>
      </c>
      <c r="AC6" s="216">
        <v>34584190</v>
      </c>
      <c r="AD6" s="216">
        <v>30629720</v>
      </c>
      <c r="AE6" s="217">
        <v>89</v>
      </c>
      <c r="AF6" s="216">
        <v>14831530</v>
      </c>
      <c r="AG6" s="216">
        <v>14831530</v>
      </c>
      <c r="AH6" s="217">
        <v>100</v>
      </c>
      <c r="AI6" s="216">
        <v>7777978</v>
      </c>
      <c r="AJ6" s="216">
        <v>7770433</v>
      </c>
      <c r="AK6" s="194">
        <v>99.9</v>
      </c>
      <c r="AL6" s="216">
        <v>6051984</v>
      </c>
      <c r="AM6" s="216">
        <v>5640709</v>
      </c>
      <c r="AN6" s="217">
        <v>93</v>
      </c>
      <c r="AO6" s="216">
        <v>59288565</v>
      </c>
      <c r="AP6" s="216">
        <v>57056997</v>
      </c>
      <c r="AQ6" s="217">
        <v>96</v>
      </c>
      <c r="AR6" s="216">
        <v>5477</v>
      </c>
      <c r="AS6" s="216">
        <v>5134</v>
      </c>
      <c r="AT6" s="194">
        <v>93.7</v>
      </c>
      <c r="AU6" s="216">
        <v>67958</v>
      </c>
      <c r="AV6" s="216">
        <v>67958</v>
      </c>
      <c r="AW6" s="217">
        <v>100</v>
      </c>
      <c r="AX6" s="219">
        <v>0</v>
      </c>
      <c r="AY6" s="219">
        <v>0</v>
      </c>
      <c r="AZ6" s="219">
        <v>0</v>
      </c>
      <c r="BA6" s="216">
        <v>21091251</v>
      </c>
      <c r="BB6" s="216">
        <v>21091251</v>
      </c>
      <c r="BC6" s="217">
        <v>100</v>
      </c>
      <c r="BD6" s="216">
        <v>40125156</v>
      </c>
      <c r="BE6" s="216">
        <v>38401792</v>
      </c>
      <c r="BF6" s="217">
        <v>95.7</v>
      </c>
      <c r="BG6" s="216">
        <v>46344</v>
      </c>
      <c r="BH6" s="216">
        <v>46344</v>
      </c>
      <c r="BI6" s="217">
        <v>100</v>
      </c>
      <c r="BJ6" s="216">
        <v>359844</v>
      </c>
      <c r="BK6" s="216">
        <v>54987</v>
      </c>
      <c r="BL6" s="194">
        <v>15.3</v>
      </c>
      <c r="BN6" s="220"/>
      <c r="BO6" s="220"/>
      <c r="BP6" s="220"/>
      <c r="BQ6" s="220"/>
      <c r="BR6" s="220"/>
      <c r="BT6" s="220"/>
      <c r="BU6" s="220"/>
    </row>
    <row r="7" spans="1:73" ht="10.5">
      <c r="A7" s="215" t="s">
        <v>42</v>
      </c>
      <c r="B7" s="222">
        <v>564401271297</v>
      </c>
      <c r="C7" s="222">
        <v>530268459662</v>
      </c>
      <c r="D7" s="223">
        <v>94</v>
      </c>
      <c r="E7" s="222">
        <v>190800464789</v>
      </c>
      <c r="F7" s="222">
        <v>175207351796</v>
      </c>
      <c r="G7" s="223">
        <v>91.8</v>
      </c>
      <c r="H7" s="222">
        <v>120453135009</v>
      </c>
      <c r="I7" s="222">
        <v>105492389273</v>
      </c>
      <c r="J7" s="223">
        <v>87.6</v>
      </c>
      <c r="K7" s="222">
        <v>26840106337</v>
      </c>
      <c r="L7" s="222">
        <v>26207739080</v>
      </c>
      <c r="M7" s="223">
        <v>97.6</v>
      </c>
      <c r="N7" s="224">
        <v>43507223443</v>
      </c>
      <c r="O7" s="222">
        <v>43507223443</v>
      </c>
      <c r="P7" s="223">
        <v>100</v>
      </c>
      <c r="Q7" s="222">
        <v>161444179652</v>
      </c>
      <c r="R7" s="222">
        <v>157063671240</v>
      </c>
      <c r="S7" s="223">
        <v>97.3</v>
      </c>
      <c r="T7" s="222">
        <v>9157486848</v>
      </c>
      <c r="U7" s="222">
        <v>8048534311</v>
      </c>
      <c r="V7" s="223">
        <v>87.9</v>
      </c>
      <c r="W7" s="222">
        <v>152286692804</v>
      </c>
      <c r="X7" s="222">
        <v>149015136929</v>
      </c>
      <c r="Y7" s="223">
        <v>97.9</v>
      </c>
      <c r="Z7" s="221" t="s">
        <v>186</v>
      </c>
      <c r="AA7" s="221" t="s">
        <v>186</v>
      </c>
      <c r="AB7" s="221" t="s">
        <v>186</v>
      </c>
      <c r="AC7" s="222">
        <v>37582640033</v>
      </c>
      <c r="AD7" s="222">
        <v>28631033625</v>
      </c>
      <c r="AE7" s="225">
        <v>76.2</v>
      </c>
      <c r="AF7" s="222">
        <v>15057041687</v>
      </c>
      <c r="AG7" s="222">
        <v>15057041687</v>
      </c>
      <c r="AH7" s="223">
        <v>100</v>
      </c>
      <c r="AI7" s="222">
        <v>6469861468</v>
      </c>
      <c r="AJ7" s="222">
        <v>6447849779</v>
      </c>
      <c r="AK7" s="223">
        <v>99.7</v>
      </c>
      <c r="AL7" s="222">
        <v>4892718340</v>
      </c>
      <c r="AM7" s="222">
        <v>4437231205</v>
      </c>
      <c r="AN7" s="223">
        <v>90.7</v>
      </c>
      <c r="AO7" s="222">
        <v>64440024766</v>
      </c>
      <c r="AP7" s="222">
        <v>61883261072</v>
      </c>
      <c r="AQ7" s="223">
        <v>96</v>
      </c>
      <c r="AR7" s="222">
        <v>5019000</v>
      </c>
      <c r="AS7" s="222">
        <v>4769300</v>
      </c>
      <c r="AT7" s="223">
        <v>95</v>
      </c>
      <c r="AU7" s="222">
        <v>66158300</v>
      </c>
      <c r="AV7" s="222">
        <v>66158300</v>
      </c>
      <c r="AW7" s="223">
        <v>100</v>
      </c>
      <c r="AX7" s="219">
        <v>0</v>
      </c>
      <c r="AY7" s="219">
        <v>0</v>
      </c>
      <c r="AZ7" s="219">
        <v>0</v>
      </c>
      <c r="BA7" s="222">
        <v>25660217200</v>
      </c>
      <c r="BB7" s="222">
        <v>25660217200</v>
      </c>
      <c r="BC7" s="223">
        <v>100</v>
      </c>
      <c r="BD7" s="222">
        <v>57741864543</v>
      </c>
      <c r="BE7" s="222">
        <v>55747242422</v>
      </c>
      <c r="BF7" s="223">
        <v>96.5</v>
      </c>
      <c r="BG7" s="222">
        <v>45095700</v>
      </c>
      <c r="BH7" s="222">
        <v>45095700</v>
      </c>
      <c r="BI7" s="223">
        <v>100</v>
      </c>
      <c r="BJ7" s="222">
        <v>195985819</v>
      </c>
      <c r="BK7" s="222">
        <v>17536336</v>
      </c>
      <c r="BL7" s="226">
        <v>8.9</v>
      </c>
      <c r="BN7" s="220"/>
      <c r="BO7" s="220"/>
      <c r="BP7" s="220"/>
      <c r="BQ7" s="220"/>
      <c r="BR7" s="220"/>
      <c r="BT7" s="220"/>
      <c r="BU7" s="220"/>
    </row>
    <row r="8" spans="1:73" ht="10.5">
      <c r="A8" s="215" t="s">
        <v>43</v>
      </c>
      <c r="B8" s="222">
        <v>634737674498</v>
      </c>
      <c r="C8" s="222">
        <v>597948413252</v>
      </c>
      <c r="D8" s="223">
        <v>94.2</v>
      </c>
      <c r="E8" s="222">
        <v>187434048075</v>
      </c>
      <c r="F8" s="222">
        <v>171406033953</v>
      </c>
      <c r="G8" s="223">
        <v>91.4</v>
      </c>
      <c r="H8" s="222">
        <v>127008752073</v>
      </c>
      <c r="I8" s="222">
        <v>111571370964</v>
      </c>
      <c r="J8" s="223">
        <v>87.8</v>
      </c>
      <c r="K8" s="222">
        <v>37643886579</v>
      </c>
      <c r="L8" s="222">
        <v>37053253566</v>
      </c>
      <c r="M8" s="223">
        <v>98.4</v>
      </c>
      <c r="N8" s="224">
        <v>22781409423</v>
      </c>
      <c r="O8" s="222">
        <v>22781409423</v>
      </c>
      <c r="P8" s="223">
        <v>100</v>
      </c>
      <c r="Q8" s="222">
        <v>216687104022</v>
      </c>
      <c r="R8" s="222">
        <v>212383984093</v>
      </c>
      <c r="S8" s="223">
        <v>98</v>
      </c>
      <c r="T8" s="222">
        <v>12178195649</v>
      </c>
      <c r="U8" s="222">
        <v>10973817864</v>
      </c>
      <c r="V8" s="223">
        <v>90.1</v>
      </c>
      <c r="W8" s="222">
        <v>204508908373</v>
      </c>
      <c r="X8" s="222">
        <v>201410166229</v>
      </c>
      <c r="Y8" s="223">
        <v>98.5</v>
      </c>
      <c r="Z8" s="221" t="s">
        <v>186</v>
      </c>
      <c r="AA8" s="221" t="s">
        <v>186</v>
      </c>
      <c r="AB8" s="221" t="s">
        <v>186</v>
      </c>
      <c r="AC8" s="222">
        <v>50302277365</v>
      </c>
      <c r="AD8" s="222">
        <v>38972057589</v>
      </c>
      <c r="AE8" s="225">
        <v>77.5</v>
      </c>
      <c r="AF8" s="222">
        <v>15193389430</v>
      </c>
      <c r="AG8" s="222">
        <v>15193389430</v>
      </c>
      <c r="AH8" s="223">
        <v>100</v>
      </c>
      <c r="AI8" s="222">
        <v>7311228253</v>
      </c>
      <c r="AJ8" s="222">
        <v>7264580653</v>
      </c>
      <c r="AK8" s="223">
        <v>99.4</v>
      </c>
      <c r="AL8" s="222">
        <v>5235270573</v>
      </c>
      <c r="AM8" s="222">
        <v>4757877371</v>
      </c>
      <c r="AN8" s="223">
        <v>90.9</v>
      </c>
      <c r="AO8" s="222">
        <v>67144445707</v>
      </c>
      <c r="AP8" s="222">
        <v>64458627873</v>
      </c>
      <c r="AQ8" s="223">
        <v>96</v>
      </c>
      <c r="AR8" s="222">
        <v>5088300</v>
      </c>
      <c r="AS8" s="222">
        <v>5018800</v>
      </c>
      <c r="AT8" s="223">
        <v>98.6</v>
      </c>
      <c r="AU8" s="222">
        <v>64346800</v>
      </c>
      <c r="AV8" s="222">
        <v>64346800</v>
      </c>
      <c r="AW8" s="223">
        <v>100</v>
      </c>
      <c r="AX8" s="219">
        <v>0</v>
      </c>
      <c r="AY8" s="219">
        <v>0</v>
      </c>
      <c r="AZ8" s="219">
        <v>0</v>
      </c>
      <c r="BA8" s="222">
        <v>27279060800</v>
      </c>
      <c r="BB8" s="222">
        <v>27279060800</v>
      </c>
      <c r="BC8" s="223">
        <v>100</v>
      </c>
      <c r="BD8" s="222">
        <v>57881176188</v>
      </c>
      <c r="BE8" s="222">
        <v>56108218619</v>
      </c>
      <c r="BF8" s="223">
        <v>96.9</v>
      </c>
      <c r="BG8" s="222">
        <v>43942700</v>
      </c>
      <c r="BH8" s="222">
        <v>43942700</v>
      </c>
      <c r="BI8" s="223">
        <v>100</v>
      </c>
      <c r="BJ8" s="222">
        <v>156296285</v>
      </c>
      <c r="BK8" s="222">
        <v>11274571</v>
      </c>
      <c r="BL8" s="226">
        <v>7.2</v>
      </c>
      <c r="BN8" s="220"/>
      <c r="BO8" s="220"/>
      <c r="BP8" s="220"/>
      <c r="BQ8" s="220"/>
      <c r="BR8" s="220"/>
      <c r="BT8" s="220"/>
      <c r="BU8" s="220"/>
    </row>
    <row r="9" spans="1:73" ht="10.5">
      <c r="A9" s="215" t="s">
        <v>44</v>
      </c>
      <c r="B9" s="222">
        <v>639065761881</v>
      </c>
      <c r="C9" s="222">
        <v>602805155681</v>
      </c>
      <c r="D9" s="223">
        <v>94.3</v>
      </c>
      <c r="E9" s="222">
        <v>196146336163</v>
      </c>
      <c r="F9" s="222">
        <v>179385111884</v>
      </c>
      <c r="G9" s="223">
        <v>91.45473496631044</v>
      </c>
      <c r="H9" s="222">
        <v>144325431196</v>
      </c>
      <c r="I9" s="222">
        <v>128126374168</v>
      </c>
      <c r="J9" s="223">
        <v>88.8</v>
      </c>
      <c r="K9" s="222">
        <v>33312739867</v>
      </c>
      <c r="L9" s="222">
        <v>32750572616</v>
      </c>
      <c r="M9" s="223">
        <v>98.3</v>
      </c>
      <c r="N9" s="224">
        <v>18508165100</v>
      </c>
      <c r="O9" s="222">
        <v>18508165100</v>
      </c>
      <c r="P9" s="223">
        <v>100</v>
      </c>
      <c r="Q9" s="222">
        <v>192556577262</v>
      </c>
      <c r="R9" s="222">
        <v>188228655979</v>
      </c>
      <c r="S9" s="223">
        <v>97.75238979392988</v>
      </c>
      <c r="T9" s="222">
        <v>13732991613</v>
      </c>
      <c r="U9" s="222">
        <v>12339751364</v>
      </c>
      <c r="V9" s="223">
        <v>89.9</v>
      </c>
      <c r="W9" s="222">
        <v>178823585649</v>
      </c>
      <c r="X9" s="222">
        <v>175888904615</v>
      </c>
      <c r="Y9" s="223">
        <v>98.4</v>
      </c>
      <c r="Z9" s="222">
        <v>40251262483</v>
      </c>
      <c r="AA9" s="222">
        <v>40251262483</v>
      </c>
      <c r="AB9" s="225">
        <v>100</v>
      </c>
      <c r="AC9" s="222">
        <v>39064368907</v>
      </c>
      <c r="AD9" s="222">
        <v>30365510572</v>
      </c>
      <c r="AE9" s="225">
        <v>77.7</v>
      </c>
      <c r="AF9" s="222">
        <v>9859779947</v>
      </c>
      <c r="AG9" s="222">
        <v>9859779947</v>
      </c>
      <c r="AH9" s="223">
        <v>100</v>
      </c>
      <c r="AI9" s="222">
        <v>7675083330</v>
      </c>
      <c r="AJ9" s="222">
        <v>7593671535</v>
      </c>
      <c r="AK9" s="223">
        <v>98.9</v>
      </c>
      <c r="AL9" s="222">
        <v>5137254801</v>
      </c>
      <c r="AM9" s="222">
        <v>4654044210</v>
      </c>
      <c r="AN9" s="223">
        <v>90.6</v>
      </c>
      <c r="AO9" s="222">
        <v>69630733172</v>
      </c>
      <c r="AP9" s="222">
        <v>66813105613</v>
      </c>
      <c r="AQ9" s="223">
        <v>96</v>
      </c>
      <c r="AR9" s="227">
        <v>4686600</v>
      </c>
      <c r="AS9" s="227">
        <v>4609600</v>
      </c>
      <c r="AT9" s="225">
        <v>98.4</v>
      </c>
      <c r="AU9" s="227">
        <v>63426700</v>
      </c>
      <c r="AV9" s="227">
        <v>63426700</v>
      </c>
      <c r="AW9" s="225">
        <v>100</v>
      </c>
      <c r="AX9" s="219">
        <v>0</v>
      </c>
      <c r="AY9" s="219">
        <v>0</v>
      </c>
      <c r="AZ9" s="219">
        <v>0</v>
      </c>
      <c r="BA9" s="227">
        <v>22517216000</v>
      </c>
      <c r="BB9" s="227">
        <v>22517216000</v>
      </c>
      <c r="BC9" s="225">
        <v>100</v>
      </c>
      <c r="BD9" s="222">
        <v>55992893336</v>
      </c>
      <c r="BE9" s="222">
        <v>53013929849</v>
      </c>
      <c r="BF9" s="223">
        <v>94.7</v>
      </c>
      <c r="BG9" s="227">
        <v>43174300</v>
      </c>
      <c r="BH9" s="227">
        <v>43174300</v>
      </c>
      <c r="BI9" s="225">
        <v>100</v>
      </c>
      <c r="BJ9" s="227">
        <v>122968880</v>
      </c>
      <c r="BK9" s="227">
        <v>11657009</v>
      </c>
      <c r="BL9" s="228">
        <v>9.5</v>
      </c>
      <c r="BN9" s="220"/>
      <c r="BO9" s="220"/>
      <c r="BP9" s="220"/>
      <c r="BQ9" s="220"/>
      <c r="BR9" s="220"/>
      <c r="BT9" s="220"/>
      <c r="BU9" s="220"/>
    </row>
    <row r="10" spans="1:73" ht="10.5">
      <c r="A10" s="215" t="s">
        <v>45</v>
      </c>
      <c r="B10" s="222">
        <v>647903658990</v>
      </c>
      <c r="C10" s="222">
        <v>619787423491</v>
      </c>
      <c r="D10" s="223">
        <v>95.7</v>
      </c>
      <c r="E10" s="222">
        <v>172457906162</v>
      </c>
      <c r="F10" s="222">
        <v>162797917526</v>
      </c>
      <c r="G10" s="223">
        <v>94.39863973129432</v>
      </c>
      <c r="H10" s="222">
        <v>129308597713</v>
      </c>
      <c r="I10" s="222">
        <v>120248043898</v>
      </c>
      <c r="J10" s="223">
        <v>93</v>
      </c>
      <c r="K10" s="222">
        <v>28614883641</v>
      </c>
      <c r="L10" s="222">
        <v>28015448820</v>
      </c>
      <c r="M10" s="223">
        <v>97.9</v>
      </c>
      <c r="N10" s="224">
        <v>14534424808</v>
      </c>
      <c r="O10" s="222">
        <v>14534424808</v>
      </c>
      <c r="P10" s="223">
        <v>100</v>
      </c>
      <c r="Q10" s="222">
        <v>162919731056</v>
      </c>
      <c r="R10" s="222">
        <v>158307180255</v>
      </c>
      <c r="S10" s="223">
        <v>97.16882002498853</v>
      </c>
      <c r="T10" s="222">
        <v>13288918915</v>
      </c>
      <c r="U10" s="222">
        <v>11713577516</v>
      </c>
      <c r="V10" s="223">
        <v>88.1</v>
      </c>
      <c r="W10" s="222">
        <v>149630812141</v>
      </c>
      <c r="X10" s="222">
        <v>146593602739</v>
      </c>
      <c r="Y10" s="223">
        <v>98</v>
      </c>
      <c r="Z10" s="222">
        <v>110480877743</v>
      </c>
      <c r="AA10" s="222">
        <v>110480877743</v>
      </c>
      <c r="AB10" s="225">
        <v>100</v>
      </c>
      <c r="AC10" s="222">
        <v>37119151153</v>
      </c>
      <c r="AD10" s="222">
        <v>29558052445</v>
      </c>
      <c r="AE10" s="225">
        <v>79.6</v>
      </c>
      <c r="AF10" s="222">
        <v>9195810775</v>
      </c>
      <c r="AG10" s="222">
        <v>9195810775</v>
      </c>
      <c r="AH10" s="223">
        <v>100</v>
      </c>
      <c r="AI10" s="222">
        <v>7398354581</v>
      </c>
      <c r="AJ10" s="222">
        <v>7327250754</v>
      </c>
      <c r="AK10" s="223">
        <v>99</v>
      </c>
      <c r="AL10" s="222">
        <v>4926734638</v>
      </c>
      <c r="AM10" s="222">
        <v>4425579122</v>
      </c>
      <c r="AN10" s="223">
        <v>89.8</v>
      </c>
      <c r="AO10" s="222">
        <v>71052824462</v>
      </c>
      <c r="AP10" s="222">
        <v>68103185783</v>
      </c>
      <c r="AQ10" s="223">
        <v>95.8</v>
      </c>
      <c r="AR10" s="227">
        <v>4625300</v>
      </c>
      <c r="AS10" s="227">
        <v>4620000</v>
      </c>
      <c r="AT10" s="225">
        <v>99.9</v>
      </c>
      <c r="AU10" s="227">
        <v>60160800</v>
      </c>
      <c r="AV10" s="227">
        <v>60160800</v>
      </c>
      <c r="AW10" s="225">
        <v>100</v>
      </c>
      <c r="AX10" s="219">
        <v>0</v>
      </c>
      <c r="AY10" s="219">
        <v>0</v>
      </c>
      <c r="AZ10" s="219">
        <v>0</v>
      </c>
      <c r="BA10" s="227">
        <v>19909493700</v>
      </c>
      <c r="BB10" s="227">
        <v>19909493700</v>
      </c>
      <c r="BC10" s="225">
        <v>100</v>
      </c>
      <c r="BD10" s="222">
        <v>52240778980</v>
      </c>
      <c r="BE10" s="222">
        <v>49568751366</v>
      </c>
      <c r="BF10" s="223">
        <v>94.9</v>
      </c>
      <c r="BG10" s="227">
        <v>41479200</v>
      </c>
      <c r="BH10" s="227">
        <v>41479200</v>
      </c>
      <c r="BI10" s="225">
        <v>100</v>
      </c>
      <c r="BJ10" s="227">
        <v>95730440</v>
      </c>
      <c r="BK10" s="227">
        <v>7064022</v>
      </c>
      <c r="BL10" s="228">
        <v>7.4</v>
      </c>
      <c r="BN10" s="220"/>
      <c r="BO10" s="220"/>
      <c r="BP10" s="220"/>
      <c r="BQ10" s="220"/>
      <c r="BR10" s="220"/>
      <c r="BT10" s="220"/>
      <c r="BU10" s="220"/>
    </row>
    <row r="11" spans="1:73" ht="10.5">
      <c r="A11" s="215" t="s">
        <v>46</v>
      </c>
      <c r="B11" s="222">
        <v>604654173692</v>
      </c>
      <c r="C11" s="222">
        <v>576648482537</v>
      </c>
      <c r="D11" s="223">
        <v>95.4</v>
      </c>
      <c r="E11" s="222">
        <v>166289147980</v>
      </c>
      <c r="F11" s="222">
        <v>156725149826</v>
      </c>
      <c r="G11" s="223">
        <v>94.24857348168608</v>
      </c>
      <c r="H11" s="222">
        <v>123435073068</v>
      </c>
      <c r="I11" s="222">
        <v>114458914970</v>
      </c>
      <c r="J11" s="223">
        <v>92.7</v>
      </c>
      <c r="K11" s="222">
        <v>25657378666</v>
      </c>
      <c r="L11" s="222">
        <v>25069538610</v>
      </c>
      <c r="M11" s="223">
        <v>97.7</v>
      </c>
      <c r="N11" s="224">
        <v>17196696246</v>
      </c>
      <c r="O11" s="222">
        <v>17196696246</v>
      </c>
      <c r="P11" s="223">
        <v>100</v>
      </c>
      <c r="Q11" s="222">
        <v>143849784171</v>
      </c>
      <c r="R11" s="222">
        <v>139411695210</v>
      </c>
      <c r="S11" s="223">
        <v>96.91477537726142</v>
      </c>
      <c r="T11" s="222">
        <v>10865720501</v>
      </c>
      <c r="U11" s="222">
        <v>9372015320</v>
      </c>
      <c r="V11" s="223">
        <v>86.3</v>
      </c>
      <c r="W11" s="222">
        <v>132984063670</v>
      </c>
      <c r="X11" s="222">
        <v>130039679890</v>
      </c>
      <c r="Y11" s="223">
        <v>97.8</v>
      </c>
      <c r="Z11" s="222">
        <v>98919657735</v>
      </c>
      <c r="AA11" s="222">
        <v>98919657735</v>
      </c>
      <c r="AB11" s="225">
        <v>100</v>
      </c>
      <c r="AC11" s="222">
        <v>32584378212</v>
      </c>
      <c r="AD11" s="222">
        <v>24933575169</v>
      </c>
      <c r="AE11" s="225">
        <v>76.5</v>
      </c>
      <c r="AF11" s="222">
        <v>10975797770</v>
      </c>
      <c r="AG11" s="222">
        <v>10960844420</v>
      </c>
      <c r="AH11" s="223">
        <v>99.9</v>
      </c>
      <c r="AI11" s="222">
        <v>7144660099</v>
      </c>
      <c r="AJ11" s="222">
        <v>7072675539</v>
      </c>
      <c r="AK11" s="223">
        <v>99</v>
      </c>
      <c r="AL11" s="222">
        <v>4438666996</v>
      </c>
      <c r="AM11" s="222">
        <v>3953425427</v>
      </c>
      <c r="AN11" s="223">
        <v>89.1</v>
      </c>
      <c r="AO11" s="222">
        <v>71714208349</v>
      </c>
      <c r="AP11" s="222">
        <v>68636336322</v>
      </c>
      <c r="AQ11" s="223">
        <v>95.7</v>
      </c>
      <c r="AR11" s="227">
        <v>4759800</v>
      </c>
      <c r="AS11" s="227">
        <v>4759800</v>
      </c>
      <c r="AT11" s="225">
        <v>100</v>
      </c>
      <c r="AU11" s="227">
        <v>58735400</v>
      </c>
      <c r="AV11" s="227">
        <v>58735400</v>
      </c>
      <c r="AW11" s="225">
        <v>100</v>
      </c>
      <c r="AX11" s="219">
        <v>0</v>
      </c>
      <c r="AY11" s="219">
        <v>0</v>
      </c>
      <c r="AZ11" s="219">
        <v>0</v>
      </c>
      <c r="BA11" s="227">
        <v>18448540700</v>
      </c>
      <c r="BB11" s="227">
        <v>18448540700</v>
      </c>
      <c r="BC11" s="225">
        <v>100</v>
      </c>
      <c r="BD11" s="222">
        <v>50118528448</v>
      </c>
      <c r="BE11" s="222">
        <v>47478966033</v>
      </c>
      <c r="BF11" s="223">
        <v>94.7</v>
      </c>
      <c r="BG11" s="227">
        <v>40270100</v>
      </c>
      <c r="BH11" s="227">
        <v>40270100</v>
      </c>
      <c r="BI11" s="225">
        <v>100</v>
      </c>
      <c r="BJ11" s="227">
        <v>67037932</v>
      </c>
      <c r="BK11" s="227">
        <v>3850856</v>
      </c>
      <c r="BL11" s="228">
        <v>5.7</v>
      </c>
      <c r="BN11" s="220"/>
      <c r="BO11" s="220"/>
      <c r="BP11" s="220"/>
      <c r="BQ11" s="220"/>
      <c r="BR11" s="220"/>
      <c r="BT11" s="220"/>
      <c r="BU11" s="220"/>
    </row>
    <row r="12" spans="1:73" ht="12">
      <c r="A12" s="200"/>
      <c r="D12" s="223"/>
      <c r="G12" s="223"/>
      <c r="J12" s="223"/>
      <c r="M12" s="223"/>
      <c r="N12" s="224"/>
      <c r="O12" s="193"/>
      <c r="P12" s="223"/>
      <c r="Q12" s="222"/>
      <c r="R12" s="222"/>
      <c r="S12" s="223"/>
      <c r="T12" s="222"/>
      <c r="U12" s="222"/>
      <c r="V12" s="223"/>
      <c r="W12" s="222"/>
      <c r="X12" s="222"/>
      <c r="Y12" s="223"/>
      <c r="Z12" s="222"/>
      <c r="AA12" s="222"/>
      <c r="AB12" s="223"/>
      <c r="AC12" s="222"/>
      <c r="AD12" s="222"/>
      <c r="AE12" s="223"/>
      <c r="AF12" s="222"/>
      <c r="AG12" s="222"/>
      <c r="AH12" s="223"/>
      <c r="AI12" s="222"/>
      <c r="AJ12" s="222"/>
      <c r="AK12" s="223"/>
      <c r="AL12" s="222"/>
      <c r="AM12" s="222"/>
      <c r="AN12" s="223"/>
      <c r="AO12" s="222"/>
      <c r="AP12" s="222"/>
      <c r="AQ12" s="223"/>
      <c r="AR12" s="227"/>
      <c r="AS12" s="227"/>
      <c r="AT12" s="225"/>
      <c r="AU12" s="227"/>
      <c r="AV12" s="227"/>
      <c r="AW12" s="225"/>
      <c r="AX12" s="222"/>
      <c r="AY12" s="222"/>
      <c r="AZ12" s="222"/>
      <c r="BA12" s="227"/>
      <c r="BB12" s="227"/>
      <c r="BC12" s="225"/>
      <c r="BD12" s="193"/>
      <c r="BE12" s="222"/>
      <c r="BF12" s="223"/>
      <c r="BG12" s="227"/>
      <c r="BH12" s="227"/>
      <c r="BI12" s="225"/>
      <c r="BJ12" s="227"/>
      <c r="BK12" s="227"/>
      <c r="BL12" s="228"/>
      <c r="BN12" s="220"/>
      <c r="BO12" s="220"/>
      <c r="BP12" s="220"/>
      <c r="BQ12" s="220"/>
      <c r="BR12" s="220"/>
      <c r="BT12" s="220"/>
      <c r="BU12" s="220"/>
    </row>
    <row r="13" spans="1:73" ht="10.5">
      <c r="A13" s="215" t="s">
        <v>366</v>
      </c>
      <c r="B13" s="222">
        <v>223990541262</v>
      </c>
      <c r="C13" s="222">
        <v>220825380968</v>
      </c>
      <c r="D13" s="223">
        <v>98.6</v>
      </c>
      <c r="E13" s="222">
        <v>44443255763</v>
      </c>
      <c r="F13" s="222">
        <v>43740426306</v>
      </c>
      <c r="G13" s="223">
        <v>98.41859142645188</v>
      </c>
      <c r="H13" s="222">
        <v>24182048148</v>
      </c>
      <c r="I13" s="222">
        <v>23697239144</v>
      </c>
      <c r="J13" s="223">
        <v>98</v>
      </c>
      <c r="K13" s="222">
        <v>9028590715</v>
      </c>
      <c r="L13" s="222">
        <v>8810570262</v>
      </c>
      <c r="M13" s="223">
        <v>97.6</v>
      </c>
      <c r="N13" s="224">
        <v>11232616900</v>
      </c>
      <c r="O13" s="222">
        <v>11232616900</v>
      </c>
      <c r="P13" s="223">
        <v>100</v>
      </c>
      <c r="Q13" s="222">
        <v>55125083350</v>
      </c>
      <c r="R13" s="222">
        <v>53858425115</v>
      </c>
      <c r="S13" s="223">
        <v>97.70221075774573</v>
      </c>
      <c r="T13" s="222">
        <v>800422048</v>
      </c>
      <c r="U13" s="222">
        <v>691332897</v>
      </c>
      <c r="V13" s="223">
        <v>86.4</v>
      </c>
      <c r="W13" s="222">
        <v>54324661302</v>
      </c>
      <c r="X13" s="222">
        <v>53167092218</v>
      </c>
      <c r="Y13" s="223">
        <v>97.9</v>
      </c>
      <c r="Z13" s="222">
        <v>98919657735</v>
      </c>
      <c r="AA13" s="222">
        <v>98919657735</v>
      </c>
      <c r="AB13" s="225">
        <v>100</v>
      </c>
      <c r="AC13" s="222">
        <v>2919129985</v>
      </c>
      <c r="AD13" s="222">
        <v>2270780108</v>
      </c>
      <c r="AE13" s="225">
        <v>77.8</v>
      </c>
      <c r="AF13" s="222">
        <v>10975797770</v>
      </c>
      <c r="AG13" s="222">
        <v>10960844420</v>
      </c>
      <c r="AH13" s="223">
        <v>99.9</v>
      </c>
      <c r="AI13" s="221">
        <v>0</v>
      </c>
      <c r="AJ13" s="221">
        <v>0</v>
      </c>
      <c r="AK13" s="221">
        <v>0</v>
      </c>
      <c r="AL13" s="222">
        <v>1532239436</v>
      </c>
      <c r="AM13" s="222">
        <v>1241420204</v>
      </c>
      <c r="AN13" s="223">
        <v>81</v>
      </c>
      <c r="AO13" s="222">
        <v>1797339677</v>
      </c>
      <c r="AP13" s="222">
        <v>1723289057</v>
      </c>
      <c r="AQ13" s="223">
        <v>95.9</v>
      </c>
      <c r="AR13" s="221">
        <v>0</v>
      </c>
      <c r="AS13" s="221">
        <v>0</v>
      </c>
      <c r="AT13" s="221">
        <v>0</v>
      </c>
      <c r="AU13" s="227">
        <v>24825100</v>
      </c>
      <c r="AV13" s="227">
        <v>24825100</v>
      </c>
      <c r="AW13" s="225">
        <v>100</v>
      </c>
      <c r="AX13" s="221">
        <v>0</v>
      </c>
      <c r="AY13" s="221">
        <v>0</v>
      </c>
      <c r="AZ13" s="221">
        <v>0</v>
      </c>
      <c r="BA13" s="221">
        <v>0</v>
      </c>
      <c r="BB13" s="221">
        <v>0</v>
      </c>
      <c r="BC13" s="221">
        <v>0</v>
      </c>
      <c r="BD13" s="222">
        <v>8187272286</v>
      </c>
      <c r="BE13" s="222">
        <v>8065815940</v>
      </c>
      <c r="BF13" s="223">
        <v>98.5</v>
      </c>
      <c r="BG13" s="227">
        <v>16683400</v>
      </c>
      <c r="BH13" s="227">
        <v>16683400</v>
      </c>
      <c r="BI13" s="225">
        <v>100</v>
      </c>
      <c r="BJ13" s="227">
        <v>49256760</v>
      </c>
      <c r="BK13" s="227">
        <v>3213583</v>
      </c>
      <c r="BL13" s="228">
        <v>6.5</v>
      </c>
      <c r="BN13" s="220"/>
      <c r="BO13" s="220"/>
      <c r="BP13" s="220"/>
      <c r="BQ13" s="220"/>
      <c r="BR13" s="220"/>
      <c r="BT13" s="220"/>
      <c r="BU13" s="220"/>
    </row>
    <row r="14" spans="1:73" ht="10.5">
      <c r="A14" s="200" t="s">
        <v>367</v>
      </c>
      <c r="B14" s="222">
        <v>33317927252</v>
      </c>
      <c r="C14" s="222">
        <v>31533731073</v>
      </c>
      <c r="D14" s="223">
        <v>94.6</v>
      </c>
      <c r="E14" s="222">
        <v>4696440869</v>
      </c>
      <c r="F14" s="222">
        <v>4197611877</v>
      </c>
      <c r="G14" s="223">
        <v>89.37857399009019</v>
      </c>
      <c r="H14" s="222">
        <v>3167483513</v>
      </c>
      <c r="I14" s="222">
        <v>2685594471</v>
      </c>
      <c r="J14" s="223">
        <v>84.8</v>
      </c>
      <c r="K14" s="222">
        <v>1317653062</v>
      </c>
      <c r="L14" s="222">
        <v>1300713112</v>
      </c>
      <c r="M14" s="223">
        <v>98.7</v>
      </c>
      <c r="N14" s="224">
        <v>211304294</v>
      </c>
      <c r="O14" s="222">
        <v>211304294</v>
      </c>
      <c r="P14" s="223">
        <v>100</v>
      </c>
      <c r="Q14" s="222">
        <v>6519256260</v>
      </c>
      <c r="R14" s="222">
        <v>6378473187</v>
      </c>
      <c r="S14" s="223">
        <v>97.84050407921838</v>
      </c>
      <c r="T14" s="222">
        <v>522472560</v>
      </c>
      <c r="U14" s="222">
        <v>431960247</v>
      </c>
      <c r="V14" s="223">
        <v>82.7</v>
      </c>
      <c r="W14" s="222">
        <v>5996783700</v>
      </c>
      <c r="X14" s="222">
        <v>5946512940</v>
      </c>
      <c r="Y14" s="223">
        <v>99.2</v>
      </c>
      <c r="Z14" s="219">
        <v>0</v>
      </c>
      <c r="AA14" s="219">
        <v>0</v>
      </c>
      <c r="AB14" s="219">
        <v>0</v>
      </c>
      <c r="AC14" s="222">
        <v>2706302251</v>
      </c>
      <c r="AD14" s="222">
        <v>1718714692</v>
      </c>
      <c r="AE14" s="225">
        <v>63.5</v>
      </c>
      <c r="AF14" s="219">
        <v>0</v>
      </c>
      <c r="AG14" s="219">
        <v>0</v>
      </c>
      <c r="AH14" s="219">
        <v>0</v>
      </c>
      <c r="AI14" s="227">
        <v>39570400</v>
      </c>
      <c r="AJ14" s="227">
        <v>39570400</v>
      </c>
      <c r="AK14" s="225">
        <v>100</v>
      </c>
      <c r="AL14" s="222">
        <v>123061702</v>
      </c>
      <c r="AM14" s="222">
        <v>120920284</v>
      </c>
      <c r="AN14" s="223">
        <v>98.3</v>
      </c>
      <c r="AO14" s="222">
        <v>5871319725</v>
      </c>
      <c r="AP14" s="222">
        <v>5731172714</v>
      </c>
      <c r="AQ14" s="223">
        <v>97.6</v>
      </c>
      <c r="AR14" s="221">
        <v>0</v>
      </c>
      <c r="AS14" s="221">
        <v>0</v>
      </c>
      <c r="AT14" s="221">
        <v>0</v>
      </c>
      <c r="AU14" s="221">
        <v>0</v>
      </c>
      <c r="AV14" s="221">
        <v>0</v>
      </c>
      <c r="AW14" s="221">
        <v>0</v>
      </c>
      <c r="AX14" s="219">
        <v>0</v>
      </c>
      <c r="AY14" s="219">
        <v>0</v>
      </c>
      <c r="AZ14" s="219">
        <v>0</v>
      </c>
      <c r="BA14" s="227">
        <v>11914297200</v>
      </c>
      <c r="BB14" s="227">
        <v>11914297200</v>
      </c>
      <c r="BC14" s="225">
        <v>100</v>
      </c>
      <c r="BD14" s="222">
        <v>1446582381</v>
      </c>
      <c r="BE14" s="222">
        <v>1432970719</v>
      </c>
      <c r="BF14" s="223">
        <v>99.1</v>
      </c>
      <c r="BG14" s="221">
        <v>0</v>
      </c>
      <c r="BH14" s="221">
        <v>0</v>
      </c>
      <c r="BI14" s="221">
        <v>0</v>
      </c>
      <c r="BJ14" s="227">
        <v>1096464</v>
      </c>
      <c r="BK14" s="221">
        <v>0</v>
      </c>
      <c r="BL14" s="221">
        <v>0</v>
      </c>
      <c r="BN14" s="220"/>
      <c r="BO14" s="220"/>
      <c r="BP14" s="220"/>
      <c r="BQ14" s="220"/>
      <c r="BR14" s="220"/>
      <c r="BT14" s="220"/>
      <c r="BU14" s="220"/>
    </row>
    <row r="15" spans="1:73" ht="10.5">
      <c r="A15" s="215" t="s">
        <v>368</v>
      </c>
      <c r="B15" s="222">
        <v>20689844245</v>
      </c>
      <c r="C15" s="222">
        <v>19239679631</v>
      </c>
      <c r="D15" s="223">
        <v>93</v>
      </c>
      <c r="E15" s="222">
        <v>3732749410</v>
      </c>
      <c r="F15" s="222">
        <v>3279193721</v>
      </c>
      <c r="G15" s="223">
        <v>87.8492864325441</v>
      </c>
      <c r="H15" s="222">
        <v>2275638600</v>
      </c>
      <c r="I15" s="222">
        <v>1850146281</v>
      </c>
      <c r="J15" s="223">
        <v>81.3</v>
      </c>
      <c r="K15" s="222">
        <v>1207392544</v>
      </c>
      <c r="L15" s="222">
        <v>1179329174</v>
      </c>
      <c r="M15" s="223">
        <v>97.7</v>
      </c>
      <c r="N15" s="224">
        <v>249718266</v>
      </c>
      <c r="O15" s="222">
        <v>249718266</v>
      </c>
      <c r="P15" s="223">
        <v>100</v>
      </c>
      <c r="Q15" s="222">
        <v>6469363664</v>
      </c>
      <c r="R15" s="222">
        <v>6282453545</v>
      </c>
      <c r="S15" s="223">
        <v>97.11084229133544</v>
      </c>
      <c r="T15" s="222">
        <v>461830505</v>
      </c>
      <c r="U15" s="222">
        <v>377781950</v>
      </c>
      <c r="V15" s="223">
        <v>81.8</v>
      </c>
      <c r="W15" s="222">
        <v>6007533159</v>
      </c>
      <c r="X15" s="222">
        <v>5904671595</v>
      </c>
      <c r="Y15" s="223">
        <v>98.3</v>
      </c>
      <c r="Z15" s="219">
        <v>0</v>
      </c>
      <c r="AA15" s="219">
        <v>0</v>
      </c>
      <c r="AB15" s="219">
        <v>0</v>
      </c>
      <c r="AC15" s="222">
        <v>2043396683</v>
      </c>
      <c r="AD15" s="222">
        <v>1571442506</v>
      </c>
      <c r="AE15" s="225">
        <v>76.9</v>
      </c>
      <c r="AF15" s="219">
        <v>0</v>
      </c>
      <c r="AG15" s="219">
        <v>0</v>
      </c>
      <c r="AH15" s="219">
        <v>0</v>
      </c>
      <c r="AI15" s="227">
        <v>729923250</v>
      </c>
      <c r="AJ15" s="227">
        <v>729923250</v>
      </c>
      <c r="AK15" s="225">
        <v>100</v>
      </c>
      <c r="AL15" s="222">
        <v>577981285</v>
      </c>
      <c r="AM15" s="222">
        <v>533270076</v>
      </c>
      <c r="AN15" s="223">
        <v>92.3</v>
      </c>
      <c r="AO15" s="222">
        <v>3929325171</v>
      </c>
      <c r="AP15" s="222">
        <v>3734446782</v>
      </c>
      <c r="AQ15" s="223">
        <v>95</v>
      </c>
      <c r="AR15" s="221">
        <v>0</v>
      </c>
      <c r="AS15" s="221">
        <v>0</v>
      </c>
      <c r="AT15" s="221">
        <v>0</v>
      </c>
      <c r="AU15" s="221">
        <v>0</v>
      </c>
      <c r="AV15" s="221">
        <v>0</v>
      </c>
      <c r="AW15" s="221">
        <v>0</v>
      </c>
      <c r="AX15" s="221">
        <v>0</v>
      </c>
      <c r="AY15" s="221">
        <v>0</v>
      </c>
      <c r="AZ15" s="221">
        <v>0</v>
      </c>
      <c r="BA15" s="221">
        <v>0</v>
      </c>
      <c r="BB15" s="221">
        <v>0</v>
      </c>
      <c r="BC15" s="221">
        <v>0</v>
      </c>
      <c r="BD15" s="222">
        <v>3205176022</v>
      </c>
      <c r="BE15" s="222">
        <v>3108909751</v>
      </c>
      <c r="BF15" s="223">
        <v>97</v>
      </c>
      <c r="BG15" s="221">
        <v>0</v>
      </c>
      <c r="BH15" s="221">
        <v>0</v>
      </c>
      <c r="BI15" s="221">
        <v>0</v>
      </c>
      <c r="BJ15" s="227">
        <v>1928760</v>
      </c>
      <c r="BK15" s="227">
        <v>40000</v>
      </c>
      <c r="BL15" s="228">
        <v>2.1</v>
      </c>
      <c r="BN15" s="220"/>
      <c r="BO15" s="220"/>
      <c r="BP15" s="220"/>
      <c r="BQ15" s="220"/>
      <c r="BR15" s="220"/>
      <c r="BT15" s="220"/>
      <c r="BU15" s="220"/>
    </row>
    <row r="16" spans="1:73" ht="10.5">
      <c r="A16" s="215" t="s">
        <v>369</v>
      </c>
      <c r="B16" s="222">
        <v>29910123647</v>
      </c>
      <c r="C16" s="222">
        <v>26838410352</v>
      </c>
      <c r="D16" s="223">
        <v>89.7</v>
      </c>
      <c r="E16" s="222">
        <v>6980587172</v>
      </c>
      <c r="F16" s="222">
        <v>5966117373</v>
      </c>
      <c r="G16" s="223">
        <v>85.46727124805254</v>
      </c>
      <c r="H16" s="222">
        <v>4934330668</v>
      </c>
      <c r="I16" s="222">
        <v>3998863702</v>
      </c>
      <c r="J16" s="223">
        <v>81</v>
      </c>
      <c r="K16" s="222">
        <v>1571723109</v>
      </c>
      <c r="L16" s="222">
        <v>1492720276</v>
      </c>
      <c r="M16" s="223">
        <v>95</v>
      </c>
      <c r="N16" s="224">
        <v>474533395</v>
      </c>
      <c r="O16" s="222">
        <v>474533395</v>
      </c>
      <c r="P16" s="223">
        <v>100</v>
      </c>
      <c r="Q16" s="222">
        <v>8220062461</v>
      </c>
      <c r="R16" s="222">
        <v>7658723496</v>
      </c>
      <c r="S16" s="223">
        <v>93.17111071037152</v>
      </c>
      <c r="T16" s="222">
        <v>1162739215</v>
      </c>
      <c r="U16" s="222">
        <v>920845276</v>
      </c>
      <c r="V16" s="223">
        <v>79.2</v>
      </c>
      <c r="W16" s="222">
        <v>7057323246</v>
      </c>
      <c r="X16" s="222">
        <v>6737878220</v>
      </c>
      <c r="Y16" s="223">
        <v>95.5</v>
      </c>
      <c r="Z16" s="219">
        <v>0</v>
      </c>
      <c r="AA16" s="219">
        <v>0</v>
      </c>
      <c r="AB16" s="219">
        <v>0</v>
      </c>
      <c r="AC16" s="222">
        <v>2884047322</v>
      </c>
      <c r="AD16" s="222">
        <v>1885057486</v>
      </c>
      <c r="AE16" s="225">
        <v>65.4</v>
      </c>
      <c r="AF16" s="219">
        <v>0</v>
      </c>
      <c r="AG16" s="219">
        <v>0</v>
      </c>
      <c r="AH16" s="219">
        <v>0</v>
      </c>
      <c r="AI16" s="227">
        <v>308554500</v>
      </c>
      <c r="AJ16" s="227">
        <v>308554500</v>
      </c>
      <c r="AK16" s="225">
        <v>100</v>
      </c>
      <c r="AL16" s="222">
        <v>137444726</v>
      </c>
      <c r="AM16" s="222">
        <v>133966223</v>
      </c>
      <c r="AN16" s="223">
        <v>97.5</v>
      </c>
      <c r="AO16" s="222">
        <v>8219353299</v>
      </c>
      <c r="AP16" s="222">
        <v>7782009968</v>
      </c>
      <c r="AQ16" s="223">
        <v>94.7</v>
      </c>
      <c r="AR16" s="221">
        <v>0</v>
      </c>
      <c r="AS16" s="221">
        <v>0</v>
      </c>
      <c r="AT16" s="221">
        <v>0</v>
      </c>
      <c r="AU16" s="221">
        <v>0</v>
      </c>
      <c r="AV16" s="221">
        <v>0</v>
      </c>
      <c r="AW16" s="221">
        <v>0</v>
      </c>
      <c r="AX16" s="219">
        <v>0</v>
      </c>
      <c r="AY16" s="219">
        <v>0</v>
      </c>
      <c r="AZ16" s="219">
        <v>0</v>
      </c>
      <c r="BA16" s="227">
        <v>1091290600</v>
      </c>
      <c r="BB16" s="227">
        <v>1091290600</v>
      </c>
      <c r="BC16" s="225">
        <v>100</v>
      </c>
      <c r="BD16" s="222">
        <v>2067370817</v>
      </c>
      <c r="BE16" s="222">
        <v>2012690706</v>
      </c>
      <c r="BF16" s="223">
        <v>97.4</v>
      </c>
      <c r="BG16" s="221">
        <v>0</v>
      </c>
      <c r="BH16" s="221">
        <v>0</v>
      </c>
      <c r="BI16" s="221">
        <v>0</v>
      </c>
      <c r="BJ16" s="227">
        <v>1412750</v>
      </c>
      <c r="BK16" s="221">
        <v>0</v>
      </c>
      <c r="BL16" s="228">
        <v>0</v>
      </c>
      <c r="BN16" s="220"/>
      <c r="BO16" s="220"/>
      <c r="BP16" s="220"/>
      <c r="BQ16" s="220"/>
      <c r="BR16" s="220"/>
      <c r="BT16" s="220"/>
      <c r="BU16" s="220"/>
    </row>
    <row r="17" spans="1:73" ht="10.5">
      <c r="A17" s="215" t="s">
        <v>370</v>
      </c>
      <c r="B17" s="222">
        <v>36685024673</v>
      </c>
      <c r="C17" s="222">
        <v>32552242509</v>
      </c>
      <c r="D17" s="223">
        <v>88.7</v>
      </c>
      <c r="E17" s="222">
        <v>12868956133</v>
      </c>
      <c r="F17" s="222">
        <v>11490739429</v>
      </c>
      <c r="G17" s="223">
        <v>89.29037685919354</v>
      </c>
      <c r="H17" s="222">
        <v>10181021951</v>
      </c>
      <c r="I17" s="222">
        <v>8865589534</v>
      </c>
      <c r="J17" s="223">
        <v>87.1</v>
      </c>
      <c r="K17" s="222">
        <v>1945132033</v>
      </c>
      <c r="L17" s="222">
        <v>1882347746</v>
      </c>
      <c r="M17" s="223">
        <v>96.8</v>
      </c>
      <c r="N17" s="224">
        <v>742802149</v>
      </c>
      <c r="O17" s="222">
        <v>742802149</v>
      </c>
      <c r="P17" s="223">
        <v>100</v>
      </c>
      <c r="Q17" s="222">
        <v>11400951477</v>
      </c>
      <c r="R17" s="222">
        <v>10780352327</v>
      </c>
      <c r="S17" s="223">
        <v>94.55660212876109</v>
      </c>
      <c r="T17" s="222">
        <v>1583121875</v>
      </c>
      <c r="U17" s="222">
        <v>1298248764</v>
      </c>
      <c r="V17" s="223">
        <v>82</v>
      </c>
      <c r="W17" s="222">
        <v>9817829602</v>
      </c>
      <c r="X17" s="222">
        <v>9482103563</v>
      </c>
      <c r="Y17" s="223">
        <v>96.6</v>
      </c>
      <c r="Z17" s="219">
        <v>0</v>
      </c>
      <c r="AA17" s="219">
        <v>0</v>
      </c>
      <c r="AB17" s="219">
        <v>0</v>
      </c>
      <c r="AC17" s="222">
        <v>2829286037</v>
      </c>
      <c r="AD17" s="222">
        <v>2086509539</v>
      </c>
      <c r="AE17" s="225">
        <v>73.7</v>
      </c>
      <c r="AF17" s="219">
        <v>0</v>
      </c>
      <c r="AG17" s="219">
        <v>0</v>
      </c>
      <c r="AH17" s="219">
        <v>0</v>
      </c>
      <c r="AI17" s="221">
        <v>0</v>
      </c>
      <c r="AJ17" s="221">
        <v>0</v>
      </c>
      <c r="AK17" s="221">
        <v>0</v>
      </c>
      <c r="AL17" s="222">
        <v>120710743</v>
      </c>
      <c r="AM17" s="222">
        <v>108411365</v>
      </c>
      <c r="AN17" s="223">
        <v>89.8</v>
      </c>
      <c r="AO17" s="222">
        <v>4860221858</v>
      </c>
      <c r="AP17" s="222">
        <v>4539541394</v>
      </c>
      <c r="AQ17" s="223">
        <v>93.4</v>
      </c>
      <c r="AR17" s="221">
        <v>0</v>
      </c>
      <c r="AS17" s="221">
        <v>0</v>
      </c>
      <c r="AT17" s="221">
        <v>0</v>
      </c>
      <c r="AU17" s="221">
        <v>0</v>
      </c>
      <c r="AV17" s="221">
        <v>0</v>
      </c>
      <c r="AW17" s="221">
        <v>0</v>
      </c>
      <c r="AX17" s="221">
        <v>0</v>
      </c>
      <c r="AY17" s="221">
        <v>0</v>
      </c>
      <c r="AZ17" s="221">
        <v>0</v>
      </c>
      <c r="BA17" s="221">
        <v>0</v>
      </c>
      <c r="BB17" s="221">
        <v>0</v>
      </c>
      <c r="BC17" s="221">
        <v>0</v>
      </c>
      <c r="BD17" s="222">
        <v>4602447626</v>
      </c>
      <c r="BE17" s="222">
        <v>3546551424</v>
      </c>
      <c r="BF17" s="223">
        <v>77.1</v>
      </c>
      <c r="BG17" s="221">
        <v>0</v>
      </c>
      <c r="BH17" s="221">
        <v>0</v>
      </c>
      <c r="BI17" s="221">
        <v>0</v>
      </c>
      <c r="BJ17" s="227">
        <v>2450799</v>
      </c>
      <c r="BK17" s="227">
        <v>137031</v>
      </c>
      <c r="BL17" s="228">
        <v>5.6</v>
      </c>
      <c r="BN17" s="220"/>
      <c r="BO17" s="220"/>
      <c r="BP17" s="220"/>
      <c r="BQ17" s="220"/>
      <c r="BR17" s="220"/>
      <c r="BT17" s="220"/>
      <c r="BU17" s="220"/>
    </row>
    <row r="18" spans="1:73" ht="10.5">
      <c r="A18" s="215" t="s">
        <v>371</v>
      </c>
      <c r="B18" s="222">
        <v>57435826134</v>
      </c>
      <c r="C18" s="222">
        <v>52643626803</v>
      </c>
      <c r="D18" s="223">
        <v>91.7</v>
      </c>
      <c r="E18" s="222">
        <v>26948296906</v>
      </c>
      <c r="F18" s="222">
        <v>25112927934</v>
      </c>
      <c r="G18" s="223">
        <v>93.18929512168408</v>
      </c>
      <c r="H18" s="222">
        <v>24129942658</v>
      </c>
      <c r="I18" s="222">
        <v>22344040542</v>
      </c>
      <c r="J18" s="223">
        <v>92.6</v>
      </c>
      <c r="K18" s="222">
        <v>2098207569</v>
      </c>
      <c r="L18" s="222">
        <v>2048740713</v>
      </c>
      <c r="M18" s="223">
        <v>97.6</v>
      </c>
      <c r="N18" s="224">
        <v>720146679</v>
      </c>
      <c r="O18" s="222">
        <v>720146679</v>
      </c>
      <c r="P18" s="223">
        <v>100</v>
      </c>
      <c r="Q18" s="222">
        <v>11617786224</v>
      </c>
      <c r="R18" s="222">
        <v>11088735791</v>
      </c>
      <c r="S18" s="223">
        <v>95.44620272055714</v>
      </c>
      <c r="T18" s="222">
        <v>1510837535</v>
      </c>
      <c r="U18" s="222">
        <v>1341177873</v>
      </c>
      <c r="V18" s="223">
        <v>88.8</v>
      </c>
      <c r="W18" s="222">
        <v>10106948689</v>
      </c>
      <c r="X18" s="222">
        <v>9747557918</v>
      </c>
      <c r="Y18" s="223">
        <v>96.4</v>
      </c>
      <c r="Z18" s="219">
        <v>0</v>
      </c>
      <c r="AA18" s="219">
        <v>0</v>
      </c>
      <c r="AB18" s="219">
        <v>0</v>
      </c>
      <c r="AC18" s="222">
        <v>6225776768</v>
      </c>
      <c r="AD18" s="222">
        <v>4327795112</v>
      </c>
      <c r="AE18" s="225">
        <v>69.5</v>
      </c>
      <c r="AF18" s="219">
        <v>0</v>
      </c>
      <c r="AG18" s="219">
        <v>0</v>
      </c>
      <c r="AH18" s="219">
        <v>0</v>
      </c>
      <c r="AI18" s="227">
        <v>811582700</v>
      </c>
      <c r="AJ18" s="227">
        <v>811582700</v>
      </c>
      <c r="AK18" s="225">
        <v>100</v>
      </c>
      <c r="AL18" s="222">
        <v>251406916</v>
      </c>
      <c r="AM18" s="222">
        <v>233728659</v>
      </c>
      <c r="AN18" s="223">
        <v>93</v>
      </c>
      <c r="AO18" s="222">
        <v>8116821962</v>
      </c>
      <c r="AP18" s="222">
        <v>7784758071</v>
      </c>
      <c r="AQ18" s="223">
        <v>95.9</v>
      </c>
      <c r="AR18" s="221">
        <v>0</v>
      </c>
      <c r="AS18" s="221">
        <v>0</v>
      </c>
      <c r="AT18" s="221">
        <v>0</v>
      </c>
      <c r="AU18" s="221">
        <v>0</v>
      </c>
      <c r="AV18" s="221">
        <v>0</v>
      </c>
      <c r="AW18" s="221">
        <v>0</v>
      </c>
      <c r="AX18" s="221">
        <v>0</v>
      </c>
      <c r="AY18" s="221">
        <v>0</v>
      </c>
      <c r="AZ18" s="221">
        <v>0</v>
      </c>
      <c r="BA18" s="221">
        <v>0</v>
      </c>
      <c r="BB18" s="221">
        <v>0</v>
      </c>
      <c r="BC18" s="221">
        <v>0</v>
      </c>
      <c r="BD18" s="222">
        <v>3463356389</v>
      </c>
      <c r="BE18" s="222">
        <v>3284098536</v>
      </c>
      <c r="BF18" s="223">
        <v>94.8</v>
      </c>
      <c r="BG18" s="221">
        <v>0</v>
      </c>
      <c r="BH18" s="221">
        <v>0</v>
      </c>
      <c r="BI18" s="221">
        <v>0</v>
      </c>
      <c r="BJ18" s="227">
        <v>798269</v>
      </c>
      <c r="BK18" s="221">
        <v>0</v>
      </c>
      <c r="BL18" s="221">
        <v>0</v>
      </c>
      <c r="BN18" s="220"/>
      <c r="BO18" s="220"/>
      <c r="BP18" s="220"/>
      <c r="BQ18" s="220"/>
      <c r="BR18" s="220"/>
      <c r="BT18" s="220"/>
      <c r="BU18" s="220"/>
    </row>
    <row r="19" spans="1:73" ht="10.5">
      <c r="A19" s="215" t="s">
        <v>372</v>
      </c>
      <c r="B19" s="222">
        <v>22609117454</v>
      </c>
      <c r="C19" s="222">
        <v>21428844799</v>
      </c>
      <c r="D19" s="223">
        <v>94.8</v>
      </c>
      <c r="E19" s="222">
        <v>9238043515</v>
      </c>
      <c r="F19" s="222">
        <v>8631964174</v>
      </c>
      <c r="G19" s="223">
        <v>93.43931060710099</v>
      </c>
      <c r="H19" s="222">
        <v>7792870418</v>
      </c>
      <c r="I19" s="222">
        <v>7198142244</v>
      </c>
      <c r="J19" s="223">
        <v>92.4</v>
      </c>
      <c r="K19" s="222">
        <v>800869905</v>
      </c>
      <c r="L19" s="222">
        <v>789518738</v>
      </c>
      <c r="M19" s="223">
        <v>98.6</v>
      </c>
      <c r="N19" s="224">
        <v>644303192</v>
      </c>
      <c r="O19" s="222">
        <v>644303192</v>
      </c>
      <c r="P19" s="223">
        <v>100</v>
      </c>
      <c r="Q19" s="222">
        <v>3963348841</v>
      </c>
      <c r="R19" s="222">
        <v>3865031720</v>
      </c>
      <c r="S19" s="223">
        <v>97.51934222940635</v>
      </c>
      <c r="T19" s="222">
        <v>550863723</v>
      </c>
      <c r="U19" s="222">
        <v>491300120</v>
      </c>
      <c r="V19" s="223">
        <v>89.2</v>
      </c>
      <c r="W19" s="222">
        <v>3412485118</v>
      </c>
      <c r="X19" s="222">
        <v>3373731600</v>
      </c>
      <c r="Y19" s="223">
        <v>98.9</v>
      </c>
      <c r="Z19" s="219">
        <v>0</v>
      </c>
      <c r="AA19" s="219">
        <v>0</v>
      </c>
      <c r="AB19" s="219">
        <v>0</v>
      </c>
      <c r="AC19" s="222">
        <v>1433825004</v>
      </c>
      <c r="AD19" s="222">
        <v>1221411770</v>
      </c>
      <c r="AE19" s="225">
        <v>85.2</v>
      </c>
      <c r="AF19" s="219">
        <v>0</v>
      </c>
      <c r="AG19" s="219">
        <v>0</v>
      </c>
      <c r="AH19" s="219">
        <v>0</v>
      </c>
      <c r="AI19" s="227">
        <v>1151013500</v>
      </c>
      <c r="AJ19" s="227">
        <v>1151013500</v>
      </c>
      <c r="AK19" s="225">
        <v>100</v>
      </c>
      <c r="AL19" s="222">
        <v>94344989</v>
      </c>
      <c r="AM19" s="222">
        <v>88789475</v>
      </c>
      <c r="AN19" s="223">
        <v>94.1</v>
      </c>
      <c r="AO19" s="222">
        <v>4610260296</v>
      </c>
      <c r="AP19" s="222">
        <v>4377383842</v>
      </c>
      <c r="AQ19" s="223">
        <v>94.9</v>
      </c>
      <c r="AR19" s="221">
        <v>0</v>
      </c>
      <c r="AS19" s="221">
        <v>0</v>
      </c>
      <c r="AT19" s="221">
        <v>0</v>
      </c>
      <c r="AU19" s="221">
        <v>0</v>
      </c>
      <c r="AV19" s="221">
        <v>0</v>
      </c>
      <c r="AW19" s="221">
        <v>0</v>
      </c>
      <c r="AX19" s="221">
        <v>0</v>
      </c>
      <c r="AY19" s="221">
        <v>0</v>
      </c>
      <c r="AZ19" s="221">
        <v>0</v>
      </c>
      <c r="BA19" s="221">
        <v>0</v>
      </c>
      <c r="BB19" s="221">
        <v>0</v>
      </c>
      <c r="BC19" s="221">
        <v>0</v>
      </c>
      <c r="BD19" s="222">
        <v>2117626793</v>
      </c>
      <c r="BE19" s="222">
        <v>2093250318</v>
      </c>
      <c r="BF19" s="223">
        <v>98.8</v>
      </c>
      <c r="BG19" s="221">
        <v>0</v>
      </c>
      <c r="BH19" s="221">
        <v>0</v>
      </c>
      <c r="BI19" s="221">
        <v>0</v>
      </c>
      <c r="BJ19" s="227">
        <v>654516</v>
      </c>
      <c r="BK19" s="221">
        <v>0</v>
      </c>
      <c r="BL19" s="228">
        <v>0</v>
      </c>
      <c r="BN19" s="220"/>
      <c r="BO19" s="220"/>
      <c r="BP19" s="220"/>
      <c r="BQ19" s="220"/>
      <c r="BR19" s="220"/>
      <c r="BT19" s="220"/>
      <c r="BU19" s="220"/>
    </row>
    <row r="20" spans="1:73" ht="10.5">
      <c r="A20" s="215" t="s">
        <v>373</v>
      </c>
      <c r="B20" s="222">
        <v>33766084137</v>
      </c>
      <c r="C20" s="222">
        <v>32098051089</v>
      </c>
      <c r="D20" s="223">
        <v>95.1</v>
      </c>
      <c r="E20" s="222">
        <v>13249864517</v>
      </c>
      <c r="F20" s="222">
        <v>12680891695</v>
      </c>
      <c r="G20" s="223">
        <v>95.70582158579818</v>
      </c>
      <c r="H20" s="222">
        <v>11410591585</v>
      </c>
      <c r="I20" s="222">
        <v>10862373186</v>
      </c>
      <c r="J20" s="223">
        <v>95.2</v>
      </c>
      <c r="K20" s="222">
        <v>1357097935</v>
      </c>
      <c r="L20" s="222">
        <v>1336343512</v>
      </c>
      <c r="M20" s="223">
        <v>98.5</v>
      </c>
      <c r="N20" s="224">
        <v>482174997</v>
      </c>
      <c r="O20" s="222">
        <v>482174997</v>
      </c>
      <c r="P20" s="223">
        <v>100</v>
      </c>
      <c r="Q20" s="222">
        <v>7367703831</v>
      </c>
      <c r="R20" s="222">
        <v>7165571262</v>
      </c>
      <c r="S20" s="223">
        <v>97.25650523369958</v>
      </c>
      <c r="T20" s="222">
        <v>820467652</v>
      </c>
      <c r="U20" s="222">
        <v>724026461</v>
      </c>
      <c r="V20" s="223">
        <v>88.2</v>
      </c>
      <c r="W20" s="222">
        <v>6547236179</v>
      </c>
      <c r="X20" s="222">
        <v>6441544801</v>
      </c>
      <c r="Y20" s="223">
        <v>98.4</v>
      </c>
      <c r="Z20" s="219">
        <v>0</v>
      </c>
      <c r="AA20" s="219">
        <v>0</v>
      </c>
      <c r="AB20" s="219">
        <v>0</v>
      </c>
      <c r="AC20" s="222">
        <v>2151913603</v>
      </c>
      <c r="AD20" s="222">
        <v>1633857027</v>
      </c>
      <c r="AE20" s="225">
        <v>75.9</v>
      </c>
      <c r="AF20" s="219">
        <v>0</v>
      </c>
      <c r="AG20" s="219">
        <v>0</v>
      </c>
      <c r="AH20" s="219">
        <v>0</v>
      </c>
      <c r="AI20" s="227">
        <v>854491472</v>
      </c>
      <c r="AJ20" s="227">
        <v>854491472</v>
      </c>
      <c r="AK20" s="225">
        <v>100</v>
      </c>
      <c r="AL20" s="222">
        <v>48463669</v>
      </c>
      <c r="AM20" s="222">
        <v>45979012</v>
      </c>
      <c r="AN20" s="223">
        <v>94.9</v>
      </c>
      <c r="AO20" s="222">
        <v>5665127206</v>
      </c>
      <c r="AP20" s="222">
        <v>5423872073</v>
      </c>
      <c r="AQ20" s="223">
        <v>95.7</v>
      </c>
      <c r="AR20" s="227">
        <v>25100</v>
      </c>
      <c r="AS20" s="227">
        <v>25100</v>
      </c>
      <c r="AT20" s="225">
        <v>100</v>
      </c>
      <c r="AU20" s="221">
        <v>0</v>
      </c>
      <c r="AV20" s="221">
        <v>0</v>
      </c>
      <c r="AW20" s="221">
        <v>0</v>
      </c>
      <c r="AX20" s="221">
        <v>0</v>
      </c>
      <c r="AY20" s="221">
        <v>0</v>
      </c>
      <c r="AZ20" s="221">
        <v>0</v>
      </c>
      <c r="BA20" s="221">
        <v>0</v>
      </c>
      <c r="BB20" s="221">
        <v>0</v>
      </c>
      <c r="BC20" s="221">
        <v>0</v>
      </c>
      <c r="BD20" s="222">
        <v>4427890351</v>
      </c>
      <c r="BE20" s="222">
        <v>4293363448</v>
      </c>
      <c r="BF20" s="223">
        <v>97</v>
      </c>
      <c r="BG20" s="221">
        <v>0</v>
      </c>
      <c r="BH20" s="221">
        <v>0</v>
      </c>
      <c r="BI20" s="221">
        <v>0</v>
      </c>
      <c r="BJ20" s="227">
        <v>604388</v>
      </c>
      <c r="BK20" s="221">
        <v>0</v>
      </c>
      <c r="BL20" s="228">
        <v>0</v>
      </c>
      <c r="BN20" s="220"/>
      <c r="BO20" s="220"/>
      <c r="BP20" s="220"/>
      <c r="BQ20" s="220"/>
      <c r="BR20" s="220"/>
      <c r="BT20" s="220"/>
      <c r="BU20" s="220"/>
    </row>
    <row r="21" spans="1:73" ht="10.5">
      <c r="A21" s="215" t="s">
        <v>374</v>
      </c>
      <c r="B21" s="222">
        <v>14936020607</v>
      </c>
      <c r="C21" s="222">
        <v>14449445221</v>
      </c>
      <c r="D21" s="223">
        <v>96.7</v>
      </c>
      <c r="E21" s="222">
        <v>4419032268</v>
      </c>
      <c r="F21" s="222">
        <v>4206057429</v>
      </c>
      <c r="G21" s="223">
        <v>95.18050953050881</v>
      </c>
      <c r="H21" s="222">
        <v>3588249258</v>
      </c>
      <c r="I21" s="222">
        <v>3381044545</v>
      </c>
      <c r="J21" s="223">
        <v>94.2</v>
      </c>
      <c r="K21" s="222">
        <v>608099655</v>
      </c>
      <c r="L21" s="222">
        <v>602329529</v>
      </c>
      <c r="M21" s="223">
        <v>99.1</v>
      </c>
      <c r="N21" s="224">
        <v>222683355</v>
      </c>
      <c r="O21" s="222">
        <v>222683355</v>
      </c>
      <c r="P21" s="223">
        <v>100</v>
      </c>
      <c r="Q21" s="222">
        <v>3103814574</v>
      </c>
      <c r="R21" s="222">
        <v>3073559641</v>
      </c>
      <c r="S21" s="223">
        <v>99.02523387661624</v>
      </c>
      <c r="T21" s="222">
        <v>376416739</v>
      </c>
      <c r="U21" s="222">
        <v>351463642</v>
      </c>
      <c r="V21" s="223">
        <v>93.4</v>
      </c>
      <c r="W21" s="222">
        <v>2727397835</v>
      </c>
      <c r="X21" s="222">
        <v>2722095999</v>
      </c>
      <c r="Y21" s="223">
        <v>99.8</v>
      </c>
      <c r="Z21" s="219">
        <v>0</v>
      </c>
      <c r="AA21" s="219">
        <v>0</v>
      </c>
      <c r="AB21" s="219">
        <v>0</v>
      </c>
      <c r="AC21" s="222">
        <v>1018184549</v>
      </c>
      <c r="AD21" s="222">
        <v>933721340</v>
      </c>
      <c r="AE21" s="225">
        <v>91.7</v>
      </c>
      <c r="AF21" s="219">
        <v>0</v>
      </c>
      <c r="AG21" s="219">
        <v>0</v>
      </c>
      <c r="AH21" s="219">
        <v>0</v>
      </c>
      <c r="AI21" s="227">
        <v>1586363800</v>
      </c>
      <c r="AJ21" s="227">
        <v>1573963350</v>
      </c>
      <c r="AK21" s="225">
        <v>99.2</v>
      </c>
      <c r="AL21" s="222">
        <v>32054742</v>
      </c>
      <c r="AM21" s="222">
        <v>31757838</v>
      </c>
      <c r="AN21" s="223">
        <v>99.1</v>
      </c>
      <c r="AO21" s="222">
        <v>3260868662</v>
      </c>
      <c r="AP21" s="222">
        <v>3140469922</v>
      </c>
      <c r="AQ21" s="223">
        <v>96.3</v>
      </c>
      <c r="AR21" s="227">
        <v>139600</v>
      </c>
      <c r="AS21" s="227">
        <v>139600</v>
      </c>
      <c r="AT21" s="225">
        <v>100</v>
      </c>
      <c r="AU21" s="227">
        <v>3485200</v>
      </c>
      <c r="AV21" s="227">
        <v>3485200</v>
      </c>
      <c r="AW21" s="225">
        <v>100</v>
      </c>
      <c r="AX21" s="221">
        <v>0</v>
      </c>
      <c r="AY21" s="221">
        <v>0</v>
      </c>
      <c r="AZ21" s="221">
        <v>0</v>
      </c>
      <c r="BA21" s="221">
        <v>0</v>
      </c>
      <c r="BB21" s="221">
        <v>0</v>
      </c>
      <c r="BC21" s="221">
        <v>0</v>
      </c>
      <c r="BD21" s="222">
        <v>1509526601</v>
      </c>
      <c r="BE21" s="222">
        <v>1483896601</v>
      </c>
      <c r="BF21" s="223">
        <v>98.3</v>
      </c>
      <c r="BG21" s="227">
        <v>2394300</v>
      </c>
      <c r="BH21" s="227">
        <v>2394300</v>
      </c>
      <c r="BI21" s="225">
        <v>100</v>
      </c>
      <c r="BJ21" s="227">
        <v>156311</v>
      </c>
      <c r="BK21" s="221">
        <v>0</v>
      </c>
      <c r="BL21" s="221">
        <v>0</v>
      </c>
      <c r="BN21" s="220"/>
      <c r="BO21" s="220"/>
      <c r="BP21" s="220"/>
      <c r="BQ21" s="220"/>
      <c r="BR21" s="220"/>
      <c r="BT21" s="220"/>
      <c r="BU21" s="220"/>
    </row>
    <row r="22" spans="1:73" ht="10.5">
      <c r="A22" s="215" t="s">
        <v>375</v>
      </c>
      <c r="B22" s="222">
        <v>25911194437</v>
      </c>
      <c r="C22" s="222">
        <v>24133580915</v>
      </c>
      <c r="D22" s="223">
        <v>93.1</v>
      </c>
      <c r="E22" s="222">
        <v>10042500560</v>
      </c>
      <c r="F22" s="222">
        <v>9242714515</v>
      </c>
      <c r="G22" s="223">
        <v>92.0359870510179</v>
      </c>
      <c r="H22" s="222">
        <v>8486118589</v>
      </c>
      <c r="I22" s="222">
        <v>7718595832</v>
      </c>
      <c r="J22" s="223">
        <v>91</v>
      </c>
      <c r="K22" s="222">
        <v>1210207809</v>
      </c>
      <c r="L22" s="222">
        <v>1177944521</v>
      </c>
      <c r="M22" s="223">
        <v>97.3</v>
      </c>
      <c r="N22" s="224">
        <v>346174162</v>
      </c>
      <c r="O22" s="222">
        <v>346174162</v>
      </c>
      <c r="P22" s="223">
        <v>100</v>
      </c>
      <c r="Q22" s="222">
        <v>6404180621</v>
      </c>
      <c r="R22" s="222">
        <v>6126082630</v>
      </c>
      <c r="S22" s="223">
        <v>95.65755547106079</v>
      </c>
      <c r="T22" s="222">
        <v>596429095</v>
      </c>
      <c r="U22" s="222">
        <v>493411563</v>
      </c>
      <c r="V22" s="223">
        <v>82.7</v>
      </c>
      <c r="W22" s="222">
        <v>5807751526</v>
      </c>
      <c r="X22" s="222">
        <v>5632671067</v>
      </c>
      <c r="Y22" s="223">
        <v>97</v>
      </c>
      <c r="Z22" s="219">
        <v>0</v>
      </c>
      <c r="AA22" s="219">
        <v>0</v>
      </c>
      <c r="AB22" s="219">
        <v>0</v>
      </c>
      <c r="AC22" s="222">
        <v>1964455610</v>
      </c>
      <c r="AD22" s="222">
        <v>1566943319</v>
      </c>
      <c r="AE22" s="225">
        <v>79.8</v>
      </c>
      <c r="AF22" s="219">
        <v>0</v>
      </c>
      <c r="AG22" s="219">
        <v>0</v>
      </c>
      <c r="AH22" s="219">
        <v>0</v>
      </c>
      <c r="AI22" s="227">
        <v>73741950</v>
      </c>
      <c r="AJ22" s="227">
        <v>73741950</v>
      </c>
      <c r="AK22" s="225">
        <v>100</v>
      </c>
      <c r="AL22" s="222">
        <v>56719651</v>
      </c>
      <c r="AM22" s="222">
        <v>55009865</v>
      </c>
      <c r="AN22" s="223">
        <v>97</v>
      </c>
      <c r="AO22" s="222">
        <v>5601904123</v>
      </c>
      <c r="AP22" s="222">
        <v>5342059931</v>
      </c>
      <c r="AQ22" s="223">
        <v>95.4</v>
      </c>
      <c r="AR22" s="221">
        <v>0</v>
      </c>
      <c r="AS22" s="221">
        <v>0</v>
      </c>
      <c r="AT22" s="221">
        <v>0</v>
      </c>
      <c r="AU22" s="227">
        <v>5829800</v>
      </c>
      <c r="AV22" s="227">
        <v>5829800</v>
      </c>
      <c r="AW22" s="225">
        <v>100</v>
      </c>
      <c r="AX22" s="221">
        <v>0</v>
      </c>
      <c r="AY22" s="221">
        <v>0</v>
      </c>
      <c r="AZ22" s="221">
        <v>0</v>
      </c>
      <c r="BA22" s="221">
        <v>0</v>
      </c>
      <c r="BB22" s="221">
        <v>0</v>
      </c>
      <c r="BC22" s="221">
        <v>0</v>
      </c>
      <c r="BD22" s="222">
        <v>1757352235</v>
      </c>
      <c r="BE22" s="222">
        <v>1717346205</v>
      </c>
      <c r="BF22" s="223">
        <v>97.7</v>
      </c>
      <c r="BG22" s="227">
        <v>3811700</v>
      </c>
      <c r="BH22" s="227">
        <v>3811700</v>
      </c>
      <c r="BI22" s="225">
        <v>100</v>
      </c>
      <c r="BJ22" s="227">
        <v>698187</v>
      </c>
      <c r="BK22" s="227">
        <v>41000</v>
      </c>
      <c r="BL22" s="228">
        <v>5.9</v>
      </c>
      <c r="BN22" s="220"/>
      <c r="BO22" s="220"/>
      <c r="BP22" s="220"/>
      <c r="BQ22" s="220"/>
      <c r="BR22" s="220"/>
      <c r="BT22" s="220"/>
      <c r="BU22" s="220"/>
    </row>
    <row r="23" spans="1:73" ht="10.5">
      <c r="A23" s="215" t="s">
        <v>376</v>
      </c>
      <c r="B23" s="222">
        <v>51062515828</v>
      </c>
      <c r="C23" s="222">
        <v>48667119827</v>
      </c>
      <c r="D23" s="223">
        <v>95.3</v>
      </c>
      <c r="E23" s="222">
        <v>14637092724</v>
      </c>
      <c r="F23" s="222">
        <v>13780349977</v>
      </c>
      <c r="G23" s="223">
        <v>94.14676969562935</v>
      </c>
      <c r="H23" s="222">
        <v>11083012704</v>
      </c>
      <c r="I23" s="222">
        <v>10278155821</v>
      </c>
      <c r="J23" s="223">
        <v>92.7</v>
      </c>
      <c r="K23" s="222">
        <v>2491203939</v>
      </c>
      <c r="L23" s="222">
        <v>2439318075</v>
      </c>
      <c r="M23" s="223">
        <v>97.9</v>
      </c>
      <c r="N23" s="229">
        <v>1062876081</v>
      </c>
      <c r="O23" s="222">
        <v>1062876081</v>
      </c>
      <c r="P23" s="223">
        <v>100</v>
      </c>
      <c r="Q23" s="222">
        <v>12938849981</v>
      </c>
      <c r="R23" s="222">
        <v>12508747111</v>
      </c>
      <c r="S23" s="223">
        <v>96.67588023177034</v>
      </c>
      <c r="T23" s="222">
        <v>1123062865</v>
      </c>
      <c r="U23" s="222">
        <v>958336209</v>
      </c>
      <c r="V23" s="223">
        <v>85.3</v>
      </c>
      <c r="W23" s="222">
        <v>11815787116</v>
      </c>
      <c r="X23" s="222">
        <v>11550410902</v>
      </c>
      <c r="Y23" s="223">
        <v>97.8</v>
      </c>
      <c r="Z23" s="219">
        <v>0</v>
      </c>
      <c r="AA23" s="219">
        <v>0</v>
      </c>
      <c r="AB23" s="219">
        <v>0</v>
      </c>
      <c r="AC23" s="222">
        <v>3459677109</v>
      </c>
      <c r="AD23" s="222">
        <v>3014961420</v>
      </c>
      <c r="AE23" s="225">
        <v>87.1</v>
      </c>
      <c r="AF23" s="219">
        <v>0</v>
      </c>
      <c r="AG23" s="219">
        <v>0</v>
      </c>
      <c r="AH23" s="219">
        <v>0</v>
      </c>
      <c r="AI23" s="227">
        <v>267371027</v>
      </c>
      <c r="AJ23" s="227">
        <v>244740217</v>
      </c>
      <c r="AK23" s="225">
        <v>91.5</v>
      </c>
      <c r="AL23" s="222">
        <v>404752686</v>
      </c>
      <c r="AM23" s="222">
        <v>327159608</v>
      </c>
      <c r="AN23" s="223">
        <v>80.8</v>
      </c>
      <c r="AO23" s="222">
        <v>9682272870</v>
      </c>
      <c r="AP23" s="222">
        <v>9217799620</v>
      </c>
      <c r="AQ23" s="223">
        <v>95.2</v>
      </c>
      <c r="AR23" s="227">
        <v>283400</v>
      </c>
      <c r="AS23" s="227">
        <v>283400</v>
      </c>
      <c r="AT23" s="225">
        <v>100</v>
      </c>
      <c r="AU23" s="227">
        <v>6579100</v>
      </c>
      <c r="AV23" s="227">
        <v>6579100</v>
      </c>
      <c r="AW23" s="225">
        <v>100</v>
      </c>
      <c r="AX23" s="219">
        <v>0</v>
      </c>
      <c r="AY23" s="219">
        <v>0</v>
      </c>
      <c r="AZ23" s="219">
        <v>0</v>
      </c>
      <c r="BA23" s="227">
        <v>5442952900</v>
      </c>
      <c r="BB23" s="227">
        <v>5442952900</v>
      </c>
      <c r="BC23" s="225">
        <v>100</v>
      </c>
      <c r="BD23" s="222">
        <v>4210668708</v>
      </c>
      <c r="BE23" s="222">
        <v>4118656832</v>
      </c>
      <c r="BF23" s="223">
        <v>97.8</v>
      </c>
      <c r="BG23" s="227">
        <v>4470400</v>
      </c>
      <c r="BH23" s="227">
        <v>4470400</v>
      </c>
      <c r="BI23" s="225">
        <v>100</v>
      </c>
      <c r="BJ23" s="227">
        <v>7544923</v>
      </c>
      <c r="BK23" s="227">
        <v>419242</v>
      </c>
      <c r="BL23" s="228">
        <v>5.6</v>
      </c>
      <c r="BN23" s="220"/>
      <c r="BO23" s="220"/>
      <c r="BP23" s="220"/>
      <c r="BQ23" s="220"/>
      <c r="BR23" s="220"/>
      <c r="BT23" s="220"/>
      <c r="BU23" s="220"/>
    </row>
    <row r="24" spans="1:73" ht="10.5">
      <c r="A24" s="215" t="s">
        <v>377</v>
      </c>
      <c r="B24" s="222">
        <v>10799195995</v>
      </c>
      <c r="C24" s="222">
        <v>10345107677</v>
      </c>
      <c r="D24" s="223">
        <v>95.8</v>
      </c>
      <c r="E24" s="222">
        <v>3241632448</v>
      </c>
      <c r="F24" s="222">
        <v>3086015142</v>
      </c>
      <c r="G24" s="223">
        <v>95.19941546439013</v>
      </c>
      <c r="H24" s="222">
        <v>2736984985</v>
      </c>
      <c r="I24" s="222">
        <v>2583166185</v>
      </c>
      <c r="J24" s="223">
        <v>94.4</v>
      </c>
      <c r="K24" s="222">
        <v>350019462</v>
      </c>
      <c r="L24" s="222">
        <v>348220956</v>
      </c>
      <c r="M24" s="223">
        <v>99.5</v>
      </c>
      <c r="N24" s="224">
        <v>154628001</v>
      </c>
      <c r="O24" s="222">
        <v>154628001</v>
      </c>
      <c r="P24" s="223">
        <v>100</v>
      </c>
      <c r="Q24" s="222">
        <v>1871120442</v>
      </c>
      <c r="R24" s="222">
        <v>1844998881</v>
      </c>
      <c r="S24" s="223">
        <v>98.60396154017327</v>
      </c>
      <c r="T24" s="222">
        <v>300111722</v>
      </c>
      <c r="U24" s="222">
        <v>281146953</v>
      </c>
      <c r="V24" s="223">
        <v>93.7</v>
      </c>
      <c r="W24" s="222">
        <v>1571008720</v>
      </c>
      <c r="X24" s="222">
        <v>1563851928</v>
      </c>
      <c r="Y24" s="223">
        <v>99.5</v>
      </c>
      <c r="Z24" s="219">
        <v>0</v>
      </c>
      <c r="AA24" s="219">
        <v>0</v>
      </c>
      <c r="AB24" s="219">
        <v>0</v>
      </c>
      <c r="AC24" s="222">
        <v>598572316</v>
      </c>
      <c r="AD24" s="222">
        <v>551755636</v>
      </c>
      <c r="AE24" s="225">
        <v>92.2</v>
      </c>
      <c r="AF24" s="219">
        <v>0</v>
      </c>
      <c r="AG24" s="219">
        <v>0</v>
      </c>
      <c r="AH24" s="219">
        <v>0</v>
      </c>
      <c r="AI24" s="227">
        <v>147846650</v>
      </c>
      <c r="AJ24" s="227">
        <v>147846650</v>
      </c>
      <c r="AK24" s="225">
        <v>100</v>
      </c>
      <c r="AL24" s="222">
        <v>43762152</v>
      </c>
      <c r="AM24" s="222">
        <v>43718664</v>
      </c>
      <c r="AN24" s="223">
        <v>99.9</v>
      </c>
      <c r="AO24" s="222">
        <v>2446103440</v>
      </c>
      <c r="AP24" s="222">
        <v>2369657548</v>
      </c>
      <c r="AQ24" s="223">
        <v>96.9</v>
      </c>
      <c r="AR24" s="227">
        <v>670700</v>
      </c>
      <c r="AS24" s="227">
        <v>670700</v>
      </c>
      <c r="AT24" s="225">
        <v>100</v>
      </c>
      <c r="AU24" s="227">
        <v>4302400</v>
      </c>
      <c r="AV24" s="227">
        <v>4302400</v>
      </c>
      <c r="AW24" s="225">
        <v>100</v>
      </c>
      <c r="AX24" s="221">
        <v>0</v>
      </c>
      <c r="AY24" s="221">
        <v>0</v>
      </c>
      <c r="AZ24" s="221">
        <v>0</v>
      </c>
      <c r="BA24" s="221">
        <v>0</v>
      </c>
      <c r="BB24" s="221">
        <v>0</v>
      </c>
      <c r="BC24" s="221">
        <v>0</v>
      </c>
      <c r="BD24" s="222">
        <v>2442058362</v>
      </c>
      <c r="BE24" s="222">
        <v>2293162456</v>
      </c>
      <c r="BF24" s="223">
        <v>93.9</v>
      </c>
      <c r="BG24" s="227">
        <v>2979600</v>
      </c>
      <c r="BH24" s="227">
        <v>2979600</v>
      </c>
      <c r="BI24" s="225">
        <v>100</v>
      </c>
      <c r="BJ24" s="227">
        <v>147485</v>
      </c>
      <c r="BK24" s="221">
        <v>0</v>
      </c>
      <c r="BL24" s="221">
        <v>0</v>
      </c>
      <c r="BN24" s="220"/>
      <c r="BO24" s="220"/>
      <c r="BP24" s="220"/>
      <c r="BQ24" s="220"/>
      <c r="BR24" s="220"/>
      <c r="BT24" s="220"/>
      <c r="BU24" s="220"/>
    </row>
    <row r="25" spans="1:73" ht="10.5">
      <c r="A25" s="215" t="s">
        <v>378</v>
      </c>
      <c r="B25" s="222">
        <v>15010593900</v>
      </c>
      <c r="C25" s="222">
        <v>14142179498</v>
      </c>
      <c r="D25" s="223">
        <v>94.2</v>
      </c>
      <c r="E25" s="222">
        <v>2530086586</v>
      </c>
      <c r="F25" s="222">
        <v>2400247780</v>
      </c>
      <c r="G25" s="223">
        <v>94.86820701242199</v>
      </c>
      <c r="H25" s="222">
        <v>2127473676</v>
      </c>
      <c r="I25" s="222">
        <v>2000315825</v>
      </c>
      <c r="J25" s="223">
        <v>94</v>
      </c>
      <c r="K25" s="222">
        <v>317972140</v>
      </c>
      <c r="L25" s="222">
        <v>315291185</v>
      </c>
      <c r="M25" s="223">
        <v>99.2</v>
      </c>
      <c r="N25" s="224">
        <v>84640770</v>
      </c>
      <c r="O25" s="222">
        <v>84640770</v>
      </c>
      <c r="P25" s="223">
        <v>100</v>
      </c>
      <c r="Q25" s="222">
        <v>1665678420</v>
      </c>
      <c r="R25" s="222">
        <v>1653117184</v>
      </c>
      <c r="S25" s="223">
        <v>99.24587868527468</v>
      </c>
      <c r="T25" s="222">
        <v>152401890</v>
      </c>
      <c r="U25" s="222">
        <v>142178534</v>
      </c>
      <c r="V25" s="223">
        <v>93.3</v>
      </c>
      <c r="W25" s="222">
        <v>1513276530</v>
      </c>
      <c r="X25" s="222">
        <v>1510938650</v>
      </c>
      <c r="Y25" s="223">
        <v>99.8</v>
      </c>
      <c r="Z25" s="219">
        <v>0</v>
      </c>
      <c r="AA25" s="219">
        <v>0</v>
      </c>
      <c r="AB25" s="219">
        <v>0</v>
      </c>
      <c r="AC25" s="222">
        <v>522122809</v>
      </c>
      <c r="AD25" s="222">
        <v>451042620</v>
      </c>
      <c r="AE25" s="225">
        <v>86.4</v>
      </c>
      <c r="AF25" s="219">
        <v>0</v>
      </c>
      <c r="AG25" s="219">
        <v>0</v>
      </c>
      <c r="AH25" s="219">
        <v>0</v>
      </c>
      <c r="AI25" s="227">
        <v>522742750</v>
      </c>
      <c r="AJ25" s="227">
        <v>485789450</v>
      </c>
      <c r="AK25" s="225">
        <v>92.9</v>
      </c>
      <c r="AL25" s="222">
        <v>64373497</v>
      </c>
      <c r="AM25" s="222">
        <v>54171312</v>
      </c>
      <c r="AN25" s="223">
        <v>84.2</v>
      </c>
      <c r="AO25" s="222">
        <v>1673177155</v>
      </c>
      <c r="AP25" s="222">
        <v>1618723249</v>
      </c>
      <c r="AQ25" s="223">
        <v>96.7</v>
      </c>
      <c r="AR25" s="227">
        <v>620000</v>
      </c>
      <c r="AS25" s="227">
        <v>620000</v>
      </c>
      <c r="AT25" s="225">
        <v>100</v>
      </c>
      <c r="AU25" s="227">
        <v>3269500</v>
      </c>
      <c r="AV25" s="227">
        <v>3269500</v>
      </c>
      <c r="AW25" s="225">
        <v>100</v>
      </c>
      <c r="AX25" s="221">
        <v>0</v>
      </c>
      <c r="AY25" s="221">
        <v>0</v>
      </c>
      <c r="AZ25" s="221">
        <v>0</v>
      </c>
      <c r="BA25" s="221">
        <v>0</v>
      </c>
      <c r="BB25" s="221">
        <v>0</v>
      </c>
      <c r="BC25" s="221">
        <v>0</v>
      </c>
      <c r="BD25" s="222">
        <v>8026215683</v>
      </c>
      <c r="BE25" s="222">
        <v>7472890903</v>
      </c>
      <c r="BF25" s="223">
        <v>93.1</v>
      </c>
      <c r="BG25" s="227">
        <v>2307500</v>
      </c>
      <c r="BH25" s="227">
        <v>2307500</v>
      </c>
      <c r="BI25" s="225">
        <v>100</v>
      </c>
      <c r="BJ25" s="221">
        <v>0</v>
      </c>
      <c r="BK25" s="221">
        <v>0</v>
      </c>
      <c r="BL25" s="221">
        <v>0</v>
      </c>
      <c r="BN25" s="220"/>
      <c r="BO25" s="220"/>
      <c r="BP25" s="220"/>
      <c r="BQ25" s="220"/>
      <c r="BR25" s="220"/>
      <c r="BT25" s="220"/>
      <c r="BU25" s="220"/>
    </row>
    <row r="26" spans="1:73" ht="10.5">
      <c r="A26" s="215" t="s">
        <v>379</v>
      </c>
      <c r="B26" s="222">
        <v>8709547263</v>
      </c>
      <c r="C26" s="222">
        <v>8507314968</v>
      </c>
      <c r="D26" s="223">
        <v>97.7</v>
      </c>
      <c r="E26" s="222">
        <v>2479097361</v>
      </c>
      <c r="F26" s="222">
        <v>2405251405</v>
      </c>
      <c r="G26" s="223">
        <v>97.0212563184605</v>
      </c>
      <c r="H26" s="222">
        <v>1927104859</v>
      </c>
      <c r="I26" s="222">
        <v>1854914153</v>
      </c>
      <c r="J26" s="223">
        <v>96.3</v>
      </c>
      <c r="K26" s="222">
        <v>420910885</v>
      </c>
      <c r="L26" s="222">
        <v>419255635</v>
      </c>
      <c r="M26" s="223">
        <v>99.6</v>
      </c>
      <c r="N26" s="224">
        <v>131081617</v>
      </c>
      <c r="O26" s="222">
        <v>131081617</v>
      </c>
      <c r="P26" s="223">
        <v>100</v>
      </c>
      <c r="Q26" s="222">
        <v>2333406023</v>
      </c>
      <c r="R26" s="222">
        <v>2320128948</v>
      </c>
      <c r="S26" s="223">
        <v>99.43100022588739</v>
      </c>
      <c r="T26" s="222">
        <v>245622534</v>
      </c>
      <c r="U26" s="222">
        <v>235090959</v>
      </c>
      <c r="V26" s="223">
        <v>95.7</v>
      </c>
      <c r="W26" s="222">
        <v>2087783489</v>
      </c>
      <c r="X26" s="222">
        <v>2085037989</v>
      </c>
      <c r="Y26" s="223">
        <v>99.9</v>
      </c>
      <c r="Z26" s="219">
        <v>0</v>
      </c>
      <c r="AA26" s="219">
        <v>0</v>
      </c>
      <c r="AB26" s="219">
        <v>0</v>
      </c>
      <c r="AC26" s="222">
        <v>465531534</v>
      </c>
      <c r="AD26" s="222">
        <v>437355040</v>
      </c>
      <c r="AE26" s="225">
        <v>93.9</v>
      </c>
      <c r="AF26" s="219">
        <v>0</v>
      </c>
      <c r="AG26" s="219">
        <v>0</v>
      </c>
      <c r="AH26" s="219">
        <v>0</v>
      </c>
      <c r="AI26" s="227">
        <v>61605450</v>
      </c>
      <c r="AJ26" s="227">
        <v>61605450</v>
      </c>
      <c r="AK26" s="225">
        <v>100</v>
      </c>
      <c r="AL26" s="222">
        <v>576085745</v>
      </c>
      <c r="AM26" s="222">
        <v>564041001</v>
      </c>
      <c r="AN26" s="223">
        <v>97.9</v>
      </c>
      <c r="AO26" s="222">
        <v>1581791070</v>
      </c>
      <c r="AP26" s="222">
        <v>1553189364</v>
      </c>
      <c r="AQ26" s="223">
        <v>98.2</v>
      </c>
      <c r="AR26" s="227">
        <v>213800</v>
      </c>
      <c r="AS26" s="227">
        <v>213800</v>
      </c>
      <c r="AT26" s="225">
        <v>100</v>
      </c>
      <c r="AU26" s="227">
        <v>2390400</v>
      </c>
      <c r="AV26" s="227">
        <v>2390400</v>
      </c>
      <c r="AW26" s="225">
        <v>100</v>
      </c>
      <c r="AX26" s="221">
        <v>0</v>
      </c>
      <c r="AY26" s="221">
        <v>0</v>
      </c>
      <c r="AZ26" s="221">
        <v>0</v>
      </c>
      <c r="BA26" s="221">
        <v>0</v>
      </c>
      <c r="BB26" s="221">
        <v>0</v>
      </c>
      <c r="BC26" s="221">
        <v>0</v>
      </c>
      <c r="BD26" s="222">
        <v>1207336960</v>
      </c>
      <c r="BE26" s="222">
        <v>1161338960</v>
      </c>
      <c r="BF26" s="223">
        <v>96.2</v>
      </c>
      <c r="BG26" s="227">
        <v>1800600</v>
      </c>
      <c r="BH26" s="227">
        <v>1800600</v>
      </c>
      <c r="BI26" s="225">
        <v>100</v>
      </c>
      <c r="BJ26" s="227">
        <v>288320</v>
      </c>
      <c r="BK26" s="221">
        <v>0</v>
      </c>
      <c r="BL26" s="221">
        <v>0</v>
      </c>
      <c r="BN26" s="220"/>
      <c r="BO26" s="220"/>
      <c r="BP26" s="220"/>
      <c r="BQ26" s="220"/>
      <c r="BR26" s="220"/>
      <c r="BT26" s="220"/>
      <c r="BU26" s="220"/>
    </row>
    <row r="27" spans="1:73" ht="10.5">
      <c r="A27" s="215" t="s">
        <v>380</v>
      </c>
      <c r="B27" s="222">
        <v>3884485044</v>
      </c>
      <c r="C27" s="222">
        <v>3804097528</v>
      </c>
      <c r="D27" s="223">
        <v>97.9</v>
      </c>
      <c r="E27" s="222">
        <v>1243847947</v>
      </c>
      <c r="F27" s="222">
        <v>1219567988</v>
      </c>
      <c r="G27" s="223">
        <v>98.0479962154088</v>
      </c>
      <c r="H27" s="222">
        <v>985538076</v>
      </c>
      <c r="I27" s="222">
        <v>961636644</v>
      </c>
      <c r="J27" s="223">
        <v>97.6</v>
      </c>
      <c r="K27" s="222">
        <v>193331428</v>
      </c>
      <c r="L27" s="222">
        <v>192952901</v>
      </c>
      <c r="M27" s="223">
        <v>99.8</v>
      </c>
      <c r="N27" s="224">
        <v>64978443</v>
      </c>
      <c r="O27" s="222">
        <v>64978443</v>
      </c>
      <c r="P27" s="223">
        <v>100</v>
      </c>
      <c r="Q27" s="222">
        <v>1012142325</v>
      </c>
      <c r="R27" s="222">
        <v>1008518100</v>
      </c>
      <c r="S27" s="223">
        <v>99.6419253586693</v>
      </c>
      <c r="T27" s="222">
        <v>138590825</v>
      </c>
      <c r="U27" s="222">
        <v>135683400</v>
      </c>
      <c r="V27" s="223">
        <v>97.9</v>
      </c>
      <c r="W27" s="222">
        <v>873551500</v>
      </c>
      <c r="X27" s="222">
        <v>872834700</v>
      </c>
      <c r="Y27" s="223">
        <v>99.9</v>
      </c>
      <c r="Z27" s="219">
        <v>0</v>
      </c>
      <c r="AA27" s="219">
        <v>0</v>
      </c>
      <c r="AB27" s="219">
        <v>0</v>
      </c>
      <c r="AC27" s="222">
        <v>247027000</v>
      </c>
      <c r="AD27" s="222">
        <v>228332982</v>
      </c>
      <c r="AE27" s="225">
        <v>92.4</v>
      </c>
      <c r="AF27" s="219">
        <v>0</v>
      </c>
      <c r="AG27" s="219">
        <v>0</v>
      </c>
      <c r="AH27" s="219">
        <v>0</v>
      </c>
      <c r="AI27" s="227">
        <v>53444450</v>
      </c>
      <c r="AJ27" s="227">
        <v>53444450</v>
      </c>
      <c r="AK27" s="225">
        <v>100</v>
      </c>
      <c r="AL27" s="222">
        <v>13103042</v>
      </c>
      <c r="AM27" s="222">
        <v>13066943</v>
      </c>
      <c r="AN27" s="223">
        <v>99.7</v>
      </c>
      <c r="AO27" s="222">
        <v>879319068</v>
      </c>
      <c r="AP27" s="222">
        <v>863165853</v>
      </c>
      <c r="AQ27" s="223">
        <v>98.2</v>
      </c>
      <c r="AR27" s="227">
        <v>2404800</v>
      </c>
      <c r="AS27" s="227">
        <v>2404800</v>
      </c>
      <c r="AT27" s="225">
        <v>100</v>
      </c>
      <c r="AU27" s="227">
        <v>2347300</v>
      </c>
      <c r="AV27" s="227">
        <v>2347300</v>
      </c>
      <c r="AW27" s="225">
        <v>100</v>
      </c>
      <c r="AX27" s="221">
        <v>0</v>
      </c>
      <c r="AY27" s="221">
        <v>0</v>
      </c>
      <c r="AZ27" s="221">
        <v>0</v>
      </c>
      <c r="BA27" s="221">
        <v>0</v>
      </c>
      <c r="BB27" s="221">
        <v>0</v>
      </c>
      <c r="BC27" s="221">
        <v>0</v>
      </c>
      <c r="BD27" s="222">
        <v>429137412</v>
      </c>
      <c r="BE27" s="222">
        <v>411537412</v>
      </c>
      <c r="BF27" s="223">
        <v>95.9</v>
      </c>
      <c r="BG27" s="227">
        <v>1711700</v>
      </c>
      <c r="BH27" s="227">
        <v>1711700</v>
      </c>
      <c r="BI27" s="225">
        <v>100</v>
      </c>
      <c r="BJ27" s="221">
        <v>0</v>
      </c>
      <c r="BK27" s="221">
        <v>0</v>
      </c>
      <c r="BL27" s="221">
        <v>0</v>
      </c>
      <c r="BN27" s="220"/>
      <c r="BO27" s="220"/>
      <c r="BP27" s="220"/>
      <c r="BQ27" s="220"/>
      <c r="BR27" s="220"/>
      <c r="BT27" s="220"/>
      <c r="BU27" s="220"/>
    </row>
    <row r="28" spans="1:73" ht="10.5">
      <c r="A28" s="215" t="s">
        <v>381</v>
      </c>
      <c r="B28" s="222">
        <v>6740421306</v>
      </c>
      <c r="C28" s="222">
        <v>6580803058</v>
      </c>
      <c r="D28" s="223">
        <v>97.6</v>
      </c>
      <c r="E28" s="222">
        <v>2300543182</v>
      </c>
      <c r="F28" s="222">
        <v>2222712519</v>
      </c>
      <c r="G28" s="223">
        <v>96.61685711405177</v>
      </c>
      <c r="H28" s="222">
        <v>1867513071</v>
      </c>
      <c r="I28" s="222">
        <v>1792271281</v>
      </c>
      <c r="J28" s="223">
        <v>96</v>
      </c>
      <c r="K28" s="222">
        <v>306377053</v>
      </c>
      <c r="L28" s="222">
        <v>303788180</v>
      </c>
      <c r="M28" s="223">
        <v>99.2</v>
      </c>
      <c r="N28" s="224">
        <v>126653058</v>
      </c>
      <c r="O28" s="222">
        <v>126653058</v>
      </c>
      <c r="P28" s="223">
        <v>100</v>
      </c>
      <c r="Q28" s="222">
        <v>1532211217</v>
      </c>
      <c r="R28" s="222">
        <v>1510472104</v>
      </c>
      <c r="S28" s="223">
        <v>98.58119345695927</v>
      </c>
      <c r="T28" s="222">
        <v>193974018</v>
      </c>
      <c r="U28" s="222">
        <v>184406104</v>
      </c>
      <c r="V28" s="223">
        <v>95.1</v>
      </c>
      <c r="W28" s="222">
        <v>1338237199</v>
      </c>
      <c r="X28" s="222">
        <v>1326066000</v>
      </c>
      <c r="Y28" s="223">
        <v>99.1</v>
      </c>
      <c r="Z28" s="219">
        <v>0</v>
      </c>
      <c r="AA28" s="219">
        <v>0</v>
      </c>
      <c r="AB28" s="219">
        <v>0</v>
      </c>
      <c r="AC28" s="222">
        <v>503792365</v>
      </c>
      <c r="AD28" s="222">
        <v>477294459</v>
      </c>
      <c r="AE28" s="225">
        <v>94.7</v>
      </c>
      <c r="AF28" s="219">
        <v>0</v>
      </c>
      <c r="AG28" s="219">
        <v>0</v>
      </c>
      <c r="AH28" s="219">
        <v>0</v>
      </c>
      <c r="AI28" s="227">
        <v>428609450</v>
      </c>
      <c r="AJ28" s="227">
        <v>428609450</v>
      </c>
      <c r="AK28" s="225">
        <v>100</v>
      </c>
      <c r="AL28" s="222">
        <v>31638167</v>
      </c>
      <c r="AM28" s="222">
        <v>29721917</v>
      </c>
      <c r="AN28" s="223">
        <v>93.9</v>
      </c>
      <c r="AO28" s="222">
        <v>1698110280</v>
      </c>
      <c r="AP28" s="222">
        <v>1668775964</v>
      </c>
      <c r="AQ28" s="223">
        <v>98.3</v>
      </c>
      <c r="AR28" s="227">
        <v>402400</v>
      </c>
      <c r="AS28" s="227">
        <v>402400</v>
      </c>
      <c r="AT28" s="225">
        <v>100</v>
      </c>
      <c r="AU28" s="227">
        <v>2818000</v>
      </c>
      <c r="AV28" s="227">
        <v>2818000</v>
      </c>
      <c r="AW28" s="225">
        <v>100</v>
      </c>
      <c r="AX28" s="221">
        <v>0</v>
      </c>
      <c r="AY28" s="221">
        <v>0</v>
      </c>
      <c r="AZ28" s="221">
        <v>0</v>
      </c>
      <c r="BA28" s="221">
        <v>0</v>
      </c>
      <c r="BB28" s="221">
        <v>0</v>
      </c>
      <c r="BC28" s="221">
        <v>0</v>
      </c>
      <c r="BD28" s="222">
        <v>240274245</v>
      </c>
      <c r="BE28" s="222">
        <v>237974245</v>
      </c>
      <c r="BF28" s="223">
        <v>99</v>
      </c>
      <c r="BG28" s="227">
        <v>2022000</v>
      </c>
      <c r="BH28" s="227">
        <v>2022000</v>
      </c>
      <c r="BI28" s="225">
        <v>100</v>
      </c>
      <c r="BJ28" s="221">
        <v>0</v>
      </c>
      <c r="BK28" s="221">
        <v>0</v>
      </c>
      <c r="BL28" s="221">
        <v>0</v>
      </c>
      <c r="BN28" s="220"/>
      <c r="BO28" s="220"/>
      <c r="BP28" s="220"/>
      <c r="BQ28" s="220"/>
      <c r="BR28" s="220"/>
      <c r="BT28" s="220"/>
      <c r="BU28" s="220"/>
    </row>
    <row r="29" spans="1:73" ht="10.5">
      <c r="A29" s="211" t="s">
        <v>382</v>
      </c>
      <c r="B29" s="230">
        <v>9195710508</v>
      </c>
      <c r="C29" s="230">
        <v>8858866621</v>
      </c>
      <c r="D29" s="231">
        <v>96.3</v>
      </c>
      <c r="E29" s="230">
        <v>3237120619</v>
      </c>
      <c r="F29" s="230">
        <v>3062360562</v>
      </c>
      <c r="G29" s="231">
        <v>94.60137333239112</v>
      </c>
      <c r="H29" s="230">
        <v>2559150309</v>
      </c>
      <c r="I29" s="230">
        <v>2386825580</v>
      </c>
      <c r="J29" s="231">
        <v>93.3</v>
      </c>
      <c r="K29" s="230">
        <v>432589423</v>
      </c>
      <c r="L29" s="230">
        <v>430154095</v>
      </c>
      <c r="M29" s="231">
        <v>99.4</v>
      </c>
      <c r="N29" s="230">
        <v>245380887</v>
      </c>
      <c r="O29" s="230">
        <v>245380887</v>
      </c>
      <c r="P29" s="231">
        <v>100</v>
      </c>
      <c r="Q29" s="230">
        <v>2304824460</v>
      </c>
      <c r="R29" s="230">
        <v>2288304168</v>
      </c>
      <c r="S29" s="231">
        <v>99.28322992545819</v>
      </c>
      <c r="T29" s="230">
        <v>326355700</v>
      </c>
      <c r="U29" s="230">
        <v>313624368</v>
      </c>
      <c r="V29" s="231">
        <v>96.1</v>
      </c>
      <c r="W29" s="230">
        <v>1978468760</v>
      </c>
      <c r="X29" s="230">
        <v>1974679800</v>
      </c>
      <c r="Y29" s="231">
        <v>99.8</v>
      </c>
      <c r="Z29" s="232">
        <v>0</v>
      </c>
      <c r="AA29" s="232">
        <v>0</v>
      </c>
      <c r="AB29" s="232">
        <v>0</v>
      </c>
      <c r="AC29" s="230">
        <v>611337267</v>
      </c>
      <c r="AD29" s="230">
        <v>556600113</v>
      </c>
      <c r="AE29" s="233">
        <v>91</v>
      </c>
      <c r="AF29" s="232">
        <v>0</v>
      </c>
      <c r="AG29" s="232">
        <v>0</v>
      </c>
      <c r="AH29" s="232">
        <v>0</v>
      </c>
      <c r="AI29" s="234">
        <v>107798750</v>
      </c>
      <c r="AJ29" s="234">
        <v>107798750</v>
      </c>
      <c r="AK29" s="233">
        <v>100</v>
      </c>
      <c r="AL29" s="230">
        <v>330523848</v>
      </c>
      <c r="AM29" s="230">
        <v>328292981</v>
      </c>
      <c r="AN29" s="231">
        <v>99.3</v>
      </c>
      <c r="AO29" s="230">
        <v>1820892487</v>
      </c>
      <c r="AP29" s="230">
        <v>1766020970</v>
      </c>
      <c r="AQ29" s="231">
        <v>97</v>
      </c>
      <c r="AR29" s="235">
        <v>0</v>
      </c>
      <c r="AS29" s="235">
        <v>0</v>
      </c>
      <c r="AT29" s="235">
        <v>0</v>
      </c>
      <c r="AU29" s="234">
        <v>2888600</v>
      </c>
      <c r="AV29" s="234">
        <v>2888600</v>
      </c>
      <c r="AW29" s="233">
        <v>100</v>
      </c>
      <c r="AX29" s="235">
        <v>0</v>
      </c>
      <c r="AY29" s="235">
        <v>0</v>
      </c>
      <c r="AZ29" s="235">
        <v>0</v>
      </c>
      <c r="BA29" s="235">
        <v>0</v>
      </c>
      <c r="BB29" s="235">
        <v>0</v>
      </c>
      <c r="BC29" s="235">
        <v>0</v>
      </c>
      <c r="BD29" s="230">
        <v>778235577</v>
      </c>
      <c r="BE29" s="230">
        <v>744511577</v>
      </c>
      <c r="BF29" s="231">
        <v>95.7</v>
      </c>
      <c r="BG29" s="234">
        <v>2088900</v>
      </c>
      <c r="BH29" s="234">
        <v>2088900</v>
      </c>
      <c r="BI29" s="233">
        <v>100</v>
      </c>
      <c r="BJ29" s="235">
        <v>0</v>
      </c>
      <c r="BK29" s="235">
        <v>0</v>
      </c>
      <c r="BL29" s="235">
        <v>0</v>
      </c>
      <c r="BN29" s="220"/>
      <c r="BO29" s="220"/>
      <c r="BP29" s="220"/>
      <c r="BQ29" s="220"/>
      <c r="BR29" s="220"/>
      <c r="BT29" s="220"/>
      <c r="BU29" s="220"/>
    </row>
    <row r="30" ht="10.5">
      <c r="A30" s="236" t="s">
        <v>383</v>
      </c>
    </row>
    <row r="31" ht="10.5">
      <c r="A31" s="195" t="s">
        <v>384</v>
      </c>
    </row>
    <row r="32" ht="10.5">
      <c r="A32" s="236"/>
    </row>
    <row r="33" ht="10.5">
      <c r="A33" s="236"/>
    </row>
    <row r="34" spans="2:64" ht="10.5">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7"/>
    </row>
  </sheetData>
  <printOptions/>
  <pageMargins left="0.7874015748031497" right="0.7874015748031497" top="0.984251968503937" bottom="0.984251968503937" header="0.5118110236220472" footer="0.5118110236220472"/>
  <pageSetup horizontalDpi="300" verticalDpi="300" orientation="landscape" paperSize="12" scale="80"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dcterms:created xsi:type="dcterms:W3CDTF">2001-03-14T23:50:03Z</dcterms:created>
  <dcterms:modified xsi:type="dcterms:W3CDTF">2001-03-16T03:00:03Z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