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工業" sheetId="1" r:id="rId1"/>
    <sheet name="農業" sheetId="2" r:id="rId2"/>
    <sheet name="家計" sheetId="3" r:id="rId3"/>
  </sheets>
  <definedNames>
    <definedName name="_xlnm.Print_Area" localSheetId="0">'工業'!$A$1:$J$104</definedName>
    <definedName name="_xlnm.Print_Titles" localSheetId="0">'工業'!$1:$1</definedName>
  </definedNames>
  <calcPr fullCalcOnLoad="1"/>
</workbook>
</file>

<file path=xl/sharedStrings.xml><?xml version="1.0" encoding="utf-8"?>
<sst xmlns="http://schemas.openxmlformats.org/spreadsheetml/2006/main" count="958" uniqueCount="388">
  <si>
    <t>産業中分類</t>
  </si>
  <si>
    <t>品目</t>
  </si>
  <si>
    <t>全国</t>
  </si>
  <si>
    <t>兵庫県（1位）</t>
  </si>
  <si>
    <t>シェア</t>
  </si>
  <si>
    <t>２位</t>
  </si>
  <si>
    <t>３位</t>
  </si>
  <si>
    <t>４位</t>
  </si>
  <si>
    <t>５位</t>
  </si>
  <si>
    <t>百万円</t>
  </si>
  <si>
    <t>%</t>
  </si>
  <si>
    <t>食料品</t>
  </si>
  <si>
    <t>肉製品</t>
  </si>
  <si>
    <t>茨城</t>
  </si>
  <si>
    <t>千葉</t>
  </si>
  <si>
    <t>静岡</t>
  </si>
  <si>
    <t>北海道</t>
  </si>
  <si>
    <t>その他の畜産食料品</t>
  </si>
  <si>
    <t>神奈川</t>
  </si>
  <si>
    <t>ショートニング油</t>
  </si>
  <si>
    <t>東京</t>
  </si>
  <si>
    <t>マーガリン</t>
  </si>
  <si>
    <t>大阪</t>
  </si>
  <si>
    <t>神奈川</t>
  </si>
  <si>
    <t>埼玉</t>
  </si>
  <si>
    <t>洋風めん</t>
  </si>
  <si>
    <t>栃木</t>
  </si>
  <si>
    <t>飲料たばこ・飼料</t>
  </si>
  <si>
    <t>清酒（濁酒を含む）</t>
  </si>
  <si>
    <t>京都</t>
  </si>
  <si>
    <t>新潟</t>
  </si>
  <si>
    <t>秋田</t>
  </si>
  <si>
    <t>広島</t>
  </si>
  <si>
    <t>清酒かす</t>
  </si>
  <si>
    <t>長野</t>
  </si>
  <si>
    <t>山形</t>
  </si>
  <si>
    <t>添加用アルコール（飲料用アルコール）（９５％換算）</t>
  </si>
  <si>
    <t>愛知</t>
  </si>
  <si>
    <t>コーヒー</t>
  </si>
  <si>
    <t>衣服・その他の繊維製品</t>
  </si>
  <si>
    <t>ニット製肌着</t>
  </si>
  <si>
    <t>岡山</t>
  </si>
  <si>
    <t>福井</t>
  </si>
  <si>
    <t>大分</t>
  </si>
  <si>
    <t>木材・木製品</t>
  </si>
  <si>
    <t>たる</t>
  </si>
  <si>
    <t>奈良</t>
  </si>
  <si>
    <t>福岡</t>
  </si>
  <si>
    <t>靴型、靴芯</t>
  </si>
  <si>
    <t>三重</t>
  </si>
  <si>
    <t>家具・装備品</t>
  </si>
  <si>
    <t>ベッド用マットレス，組スプリング</t>
  </si>
  <si>
    <t>群馬</t>
  </si>
  <si>
    <t>パルプ･紙･紙加工品</t>
  </si>
  <si>
    <t>その他の紙器</t>
  </si>
  <si>
    <t>化学工業製品</t>
  </si>
  <si>
    <t>ピグメントレジンカラー</t>
  </si>
  <si>
    <t>脂肪酸（直分、硬分）</t>
  </si>
  <si>
    <t>精製脂肪酸</t>
  </si>
  <si>
    <t>硬化油（工業用、食料用）</t>
  </si>
  <si>
    <t>その他の油脂加工製品</t>
  </si>
  <si>
    <t>ラッカー</t>
  </si>
  <si>
    <t>ワックス</t>
  </si>
  <si>
    <t>天然香料</t>
  </si>
  <si>
    <t>木材化学製品</t>
  </si>
  <si>
    <t>石油製品・石炭製品</t>
  </si>
  <si>
    <t>潤滑油（購入した鉱・動・植物油によるもの）</t>
  </si>
  <si>
    <t>プラスチック
製品</t>
  </si>
  <si>
    <t>プラスチック平板（厚さ０．５ｍｍ以上で硬質のもの）</t>
  </si>
  <si>
    <t>滋賀</t>
  </si>
  <si>
    <t>プラスチック波板（厚さ０．５ｍｍ以上で硬質のもの）</t>
  </si>
  <si>
    <t>プラスチックシート（厚さ０．２ｍｍ以上で軟質のもの）</t>
  </si>
  <si>
    <t>プラスチックタイル</t>
  </si>
  <si>
    <t>ゴム製品</t>
  </si>
  <si>
    <t>ゴム製履物用品</t>
  </si>
  <si>
    <t>プラスチック製靴</t>
  </si>
  <si>
    <t>徳島</t>
  </si>
  <si>
    <t>防げん材</t>
  </si>
  <si>
    <t>ゴム引布製品</t>
  </si>
  <si>
    <t>なめし革・
同製品・毛皮</t>
  </si>
  <si>
    <t>成牛甲革</t>
  </si>
  <si>
    <t>中小牛甲革</t>
  </si>
  <si>
    <t>牛ぬめ革（茶利革を含む）</t>
  </si>
  <si>
    <t>その他の牛革</t>
  </si>
  <si>
    <t>馬革</t>
  </si>
  <si>
    <t>作業用革手袋（合成皮革製を含む）</t>
  </si>
  <si>
    <t>香川</t>
  </si>
  <si>
    <t>なめし革製書類入かばん・学生かばん・ランドセル</t>
  </si>
  <si>
    <t>プラスチック製かばん</t>
  </si>
  <si>
    <t>窯業・
土石製品</t>
  </si>
  <si>
    <t>ガラス製飲料用容器</t>
  </si>
  <si>
    <t>いぶしかわら</t>
  </si>
  <si>
    <t>岐阜</t>
  </si>
  <si>
    <t>愛媛</t>
  </si>
  <si>
    <t>鉄鋼</t>
  </si>
  <si>
    <t>冷間ロール成型形鋼</t>
  </si>
  <si>
    <t>特殊鋼半製品</t>
  </si>
  <si>
    <t>特殊鋼鋼線</t>
  </si>
  <si>
    <t>山口</t>
  </si>
  <si>
    <t>特殊鋼鍛鋼（打ち放しのもの）</t>
  </si>
  <si>
    <t>他に分類されない鉄鋼品</t>
  </si>
  <si>
    <t>和歌山</t>
  </si>
  <si>
    <t>非鉄金属</t>
  </si>
  <si>
    <t>その他の非鉄金属再生地金、同合金</t>
  </si>
  <si>
    <t>岩手</t>
  </si>
  <si>
    <t>金属製品</t>
  </si>
  <si>
    <t>１８リットル缶</t>
  </si>
  <si>
    <t>工匠具</t>
  </si>
  <si>
    <t>　</t>
  </si>
  <si>
    <t>手引のこぎり</t>
  </si>
  <si>
    <t>金切のこ刃</t>
  </si>
  <si>
    <t>農業用器具</t>
  </si>
  <si>
    <t>宮崎</t>
  </si>
  <si>
    <t>ガス風呂釜（バーナ付の一体のものを含む）</t>
  </si>
  <si>
    <t>その他の石油機器（温風暖房機を除く）</t>
  </si>
  <si>
    <t>ガス機器・石油機器の部分品・附属品</t>
  </si>
  <si>
    <t>メタルラス</t>
  </si>
  <si>
    <t>座金（ワッシャ）</t>
  </si>
  <si>
    <t>一般機械器具</t>
  </si>
  <si>
    <t>その他のタービン</t>
  </si>
  <si>
    <t>蒸気機関・タービン・水力タービンの部分品・取付具・附属品</t>
  </si>
  <si>
    <t>長崎</t>
  </si>
  <si>
    <t>原子動力炉、同部分品・取付具・附属品</t>
  </si>
  <si>
    <t>農業用トラクタの部分品・取付具・附属品</t>
  </si>
  <si>
    <t>ショベル系掘さく機</t>
  </si>
  <si>
    <t>掘さく機（ショベル系を除く）</t>
  </si>
  <si>
    <t>破砕機</t>
  </si>
  <si>
    <t>建設機械・鉱山機械の部分品・取付具・附属品</t>
  </si>
  <si>
    <t>石川</t>
  </si>
  <si>
    <t>超硬工具（粉末や金製を除く）</t>
  </si>
  <si>
    <t>ダイヤモンド工具</t>
  </si>
  <si>
    <t>鋳型、鋳型定盤（製鉄、製鋼用に限る）</t>
  </si>
  <si>
    <t>ゴム工業用機械器具</t>
  </si>
  <si>
    <t>耐しょく性ポンプ（化学工業用特殊ポンプ）</t>
  </si>
  <si>
    <t>油圧機器の部分品・取付具・附属品</t>
  </si>
  <si>
    <t>環境装置（化学的処理を行うもの）</t>
  </si>
  <si>
    <t xml:space="preserve">電気機械器具
</t>
  </si>
  <si>
    <t>その他の小形電動機（３Ｗ以上７０Ｗ未満）</t>
  </si>
  <si>
    <t>福島</t>
  </si>
  <si>
    <t>青森</t>
  </si>
  <si>
    <t>その他の回転電気機械</t>
  </si>
  <si>
    <t>非標準変圧器</t>
  </si>
  <si>
    <t>特殊用途変圧器</t>
  </si>
  <si>
    <t>リアクトル，誘導電圧調整器</t>
  </si>
  <si>
    <t>その他の配電制御装置</t>
  </si>
  <si>
    <t>その他の内燃機関電装品</t>
  </si>
  <si>
    <t>鳥取</t>
  </si>
  <si>
    <t>電力変換装置</t>
  </si>
  <si>
    <t>直管蛍光灯器具</t>
  </si>
  <si>
    <t>医療用計測器</t>
  </si>
  <si>
    <t>アルカリ蓄電池</t>
  </si>
  <si>
    <t>輸送用機械
器具</t>
  </si>
  <si>
    <t>機関車の部分品・取付具・附属品</t>
  </si>
  <si>
    <t>鋼製無動力船の新造</t>
  </si>
  <si>
    <t>鋼製動力船の新造（２０総ｔ未満）</t>
  </si>
  <si>
    <t>船体ブロック</t>
  </si>
  <si>
    <t>プラスチック製舟艇の新造</t>
  </si>
  <si>
    <t>熊本</t>
  </si>
  <si>
    <t>舶用ディーゼル機関</t>
  </si>
  <si>
    <t>舶用機関の部分品・取付具・附属品</t>
  </si>
  <si>
    <t>精密機械器具</t>
  </si>
  <si>
    <t>金属温度計</t>
  </si>
  <si>
    <t>液面計（レベル計）</t>
  </si>
  <si>
    <t>その他の
製品</t>
  </si>
  <si>
    <t>天然・養殖真珠装身具（購入真珠によるもの）</t>
  </si>
  <si>
    <t>野球・ソフトボール用具</t>
  </si>
  <si>
    <t>富山</t>
  </si>
  <si>
    <t>畳、畳床</t>
  </si>
  <si>
    <t>線香類</t>
  </si>
  <si>
    <t>資料：「平成15年工業統計表 品目編」経済産業省経済産業政策局調査統計部</t>
  </si>
  <si>
    <t>注</t>
  </si>
  <si>
    <t>1　従業者４人以上の事業所の集計値</t>
  </si>
  <si>
    <t>2　秘匿都道府県(2事業所以内のため数値を公表できない。)を除いた製造品出荷額等の上位５都道府県を掲載した。</t>
  </si>
  <si>
    <t>3　兵庫県の製造品出荷額等が全国5位以内の品目数は415。（全国1位97品目,2位105品目,3位72品目,4位80品目,5位61品目）</t>
  </si>
  <si>
    <t>品目</t>
  </si>
  <si>
    <t>単位</t>
  </si>
  <si>
    <t>全　国</t>
  </si>
  <si>
    <t>神戸市</t>
  </si>
  <si>
    <t>１位</t>
  </si>
  <si>
    <t>●穀類</t>
  </si>
  <si>
    <t>パン</t>
  </si>
  <si>
    <t>円</t>
  </si>
  <si>
    <t>大津市</t>
  </si>
  <si>
    <t>京都市</t>
  </si>
  <si>
    <t>奈良市</t>
  </si>
  <si>
    <t>金沢市</t>
  </si>
  <si>
    <t>ｇ</t>
  </si>
  <si>
    <t>和歌山市</t>
  </si>
  <si>
    <t>食パン</t>
  </si>
  <si>
    <t>松江市</t>
  </si>
  <si>
    <t>g</t>
  </si>
  <si>
    <t>名古屋市</t>
  </si>
  <si>
    <t>他のパン</t>
  </si>
  <si>
    <t>千葉市</t>
  </si>
  <si>
    <t>大阪市</t>
  </si>
  <si>
    <t>他の穀類のその他</t>
  </si>
  <si>
    <t>鹿児島市</t>
  </si>
  <si>
    <t>徳島市</t>
  </si>
  <si>
    <t>松山市</t>
  </si>
  <si>
    <t>福岡市</t>
  </si>
  <si>
    <t>●魚介類</t>
  </si>
  <si>
    <t>たこ</t>
  </si>
  <si>
    <t>高松市</t>
  </si>
  <si>
    <t>札幌市</t>
  </si>
  <si>
    <t>えび</t>
  </si>
  <si>
    <t>津市</t>
  </si>
  <si>
    <t>富山市</t>
  </si>
  <si>
    <t>長崎市</t>
  </si>
  <si>
    <t>他の鮮魚</t>
  </si>
  <si>
    <t>青森市</t>
  </si>
  <si>
    <t>秋田市</t>
  </si>
  <si>
    <t>かき</t>
  </si>
  <si>
    <t>広島市</t>
  </si>
  <si>
    <t>仙台市</t>
  </si>
  <si>
    <t>盛岡市</t>
  </si>
  <si>
    <t>北九州市</t>
  </si>
  <si>
    <t xml:space="preserve">揚げかまぼこ    </t>
  </si>
  <si>
    <t>高知市</t>
  </si>
  <si>
    <t>●肉類</t>
  </si>
  <si>
    <t>　</t>
  </si>
  <si>
    <t>生鮮肉</t>
  </si>
  <si>
    <t>牛肉</t>
  </si>
  <si>
    <t>大津市</t>
  </si>
  <si>
    <t>●乳卵類</t>
  </si>
  <si>
    <t>バター</t>
  </si>
  <si>
    <t>東京都区部</t>
  </si>
  <si>
    <t>さいたま市</t>
  </si>
  <si>
    <t>東京都区部</t>
  </si>
  <si>
    <t>横浜市</t>
  </si>
  <si>
    <t>他の乳製品</t>
  </si>
  <si>
    <t>卵</t>
  </si>
  <si>
    <t>福島市</t>
  </si>
  <si>
    <t>●生鮮野菜</t>
  </si>
  <si>
    <t>キャベツ</t>
  </si>
  <si>
    <t>大阪市</t>
  </si>
  <si>
    <t>京都市</t>
  </si>
  <si>
    <t>はくさい</t>
  </si>
  <si>
    <t>ねぎ</t>
  </si>
  <si>
    <t>静岡市</t>
  </si>
  <si>
    <t xml:space="preserve">生しいたけ      </t>
  </si>
  <si>
    <t>静岡市</t>
  </si>
  <si>
    <t>他の野菜のその他</t>
  </si>
  <si>
    <t>那覇市</t>
  </si>
  <si>
    <t>●乾物・海藻、大豆加工食品等</t>
  </si>
  <si>
    <t xml:space="preserve">油揚げ・がんもどき </t>
  </si>
  <si>
    <t>福井市</t>
  </si>
  <si>
    <t>●果物</t>
  </si>
  <si>
    <t xml:space="preserve">ぶどう          </t>
  </si>
  <si>
    <t>甲府市</t>
  </si>
  <si>
    <t>岡山市</t>
  </si>
  <si>
    <t>●油脂・調味料</t>
  </si>
  <si>
    <t>　</t>
  </si>
  <si>
    <t>松江･京都市</t>
  </si>
  <si>
    <t>－</t>
  </si>
  <si>
    <t>g</t>
  </si>
  <si>
    <t>ソース</t>
  </si>
  <si>
    <t>広島市</t>
  </si>
  <si>
    <t>神戸市</t>
  </si>
  <si>
    <t>ml</t>
  </si>
  <si>
    <t>ジャム</t>
  </si>
  <si>
    <t>乾燥スープ</t>
  </si>
  <si>
    <t>神戸・広島市</t>
  </si>
  <si>
    <t>●菓子類</t>
  </si>
  <si>
    <t>他の洋生菓子</t>
  </si>
  <si>
    <t>●調理食品</t>
  </si>
  <si>
    <t xml:space="preserve">コロッケ        </t>
  </si>
  <si>
    <t>他の調理食品のその他</t>
  </si>
  <si>
    <t>●飲料</t>
  </si>
  <si>
    <t>紅茶</t>
  </si>
  <si>
    <t>山口市</t>
  </si>
  <si>
    <t>●外食</t>
  </si>
  <si>
    <t xml:space="preserve">他の主食的外食    </t>
  </si>
  <si>
    <t>喫茶代</t>
  </si>
  <si>
    <t>岐阜市</t>
  </si>
  <si>
    <t>資料：「家計調査都道府県庁所在市別ランキング(平成14～16年平均、食料品、家事雑貨等の品目)」総務省統計局HP</t>
  </si>
  <si>
    <t>注</t>
  </si>
  <si>
    <t>1　都道府県庁所在市には川崎市、北九州市を含む。</t>
  </si>
  <si>
    <t>2　家計調査品目別データ(１世帯当たりの年間支出金額、購入数量)のうち神戸市が全国５位以内のものを掲載した。</t>
  </si>
  <si>
    <t>3　神戸市の家計支出が金額で全国５位以内の品目数は28、購入数量で全国５位以内の品目数は13、計41。</t>
  </si>
  <si>
    <t>　　全国１位8品目、２位8品目、３位14品目、４位7品目、５位4品目。</t>
  </si>
  <si>
    <t>区分</t>
  </si>
  <si>
    <t>単位</t>
  </si>
  <si>
    <t>兵庫県</t>
  </si>
  <si>
    <t>シェア
(%)</t>
  </si>
  <si>
    <t>１位</t>
  </si>
  <si>
    <t>２位</t>
  </si>
  <si>
    <t>３位</t>
  </si>
  <si>
    <t>４位</t>
  </si>
  <si>
    <t>５位</t>
  </si>
  <si>
    <t>野菜出荷量</t>
  </si>
  <si>
    <t>レタス</t>
  </si>
  <si>
    <t>t</t>
  </si>
  <si>
    <t>兵庫</t>
  </si>
  <si>
    <t>たまねぎ</t>
  </si>
  <si>
    <t>佐賀</t>
  </si>
  <si>
    <t>兵庫</t>
  </si>
  <si>
    <t>長崎</t>
  </si>
  <si>
    <t>果樹収穫量</t>
  </si>
  <si>
    <t>いちじく</t>
  </si>
  <si>
    <t>…</t>
  </si>
  <si>
    <t>愛知</t>
  </si>
  <si>
    <t>和歌山</t>
  </si>
  <si>
    <t>福岡</t>
  </si>
  <si>
    <t>広島</t>
  </si>
  <si>
    <t>花き出荷量</t>
  </si>
  <si>
    <t>カーネーション
(切り花類)</t>
  </si>
  <si>
    <t>千本</t>
  </si>
  <si>
    <t>長野</t>
  </si>
  <si>
    <t>千葉</t>
  </si>
  <si>
    <t>北海道</t>
  </si>
  <si>
    <t>チューリップ
(切り花類)</t>
  </si>
  <si>
    <t>新潟</t>
  </si>
  <si>
    <t>埼玉</t>
  </si>
  <si>
    <t>徳島</t>
  </si>
  <si>
    <t>茨城</t>
  </si>
  <si>
    <t>ベゴニア類（鉢もの類）</t>
  </si>
  <si>
    <t>千鉢</t>
  </si>
  <si>
    <t>岐阜</t>
  </si>
  <si>
    <t>青森</t>
  </si>
  <si>
    <t>花壇用苗もの類計</t>
  </si>
  <si>
    <t>サルビア
(花壇用苗もの類)</t>
  </si>
  <si>
    <t>北海道・千葉</t>
  </si>
  <si>
    <t>ペチュニア
(花壇用苗もの類)</t>
  </si>
  <si>
    <t>千本</t>
  </si>
  <si>
    <t>奈良</t>
  </si>
  <si>
    <t>漁獲量・
収穫量</t>
  </si>
  <si>
    <t>ホタルイカ</t>
  </si>
  <si>
    <t>t</t>
  </si>
  <si>
    <t>…</t>
  </si>
  <si>
    <t>富山</t>
  </si>
  <si>
    <t>しらす</t>
  </si>
  <si>
    <t>t</t>
  </si>
  <si>
    <t>愛知</t>
  </si>
  <si>
    <t>静岡</t>
  </si>
  <si>
    <t>愛媛</t>
  </si>
  <si>
    <t>かれい類</t>
  </si>
  <si>
    <t>宮城</t>
  </si>
  <si>
    <t>島根</t>
  </si>
  <si>
    <t>山口</t>
  </si>
  <si>
    <t>はたはた</t>
  </si>
  <si>
    <t>秋田</t>
  </si>
  <si>
    <t>鳥取</t>
  </si>
  <si>
    <t>石川</t>
  </si>
  <si>
    <t>北海道</t>
  </si>
  <si>
    <t>にぎす類</t>
  </si>
  <si>
    <t>新潟</t>
  </si>
  <si>
    <t>にべ・ぐち類</t>
  </si>
  <si>
    <t>長崎</t>
  </si>
  <si>
    <t>香川</t>
  </si>
  <si>
    <t>大分</t>
  </si>
  <si>
    <t>いぼだい</t>
  </si>
  <si>
    <t>島根</t>
  </si>
  <si>
    <t>あなご類</t>
  </si>
  <si>
    <t>はも</t>
  </si>
  <si>
    <t>徳島</t>
  </si>
  <si>
    <t>くろだい・へだい</t>
  </si>
  <si>
    <t>広島</t>
  </si>
  <si>
    <t>福岡</t>
  </si>
  <si>
    <t>すずき類</t>
  </si>
  <si>
    <t>千葉</t>
  </si>
  <si>
    <t>神奈川</t>
  </si>
  <si>
    <t>大阪</t>
  </si>
  <si>
    <t>いかなご</t>
  </si>
  <si>
    <t>福島</t>
  </si>
  <si>
    <t>ずわいがに</t>
  </si>
  <si>
    <t>鳥取</t>
  </si>
  <si>
    <t>福井</t>
  </si>
  <si>
    <t>べにずわいがに</t>
  </si>
  <si>
    <t>その他のいか類</t>
  </si>
  <si>
    <t>t</t>
  </si>
  <si>
    <t>神奈川</t>
  </si>
  <si>
    <t>たこ類</t>
  </si>
  <si>
    <t>青森</t>
  </si>
  <si>
    <t>岩手</t>
  </si>
  <si>
    <t>なまこ類</t>
  </si>
  <si>
    <t>三重</t>
  </si>
  <si>
    <t>のり（板のり計）</t>
  </si>
  <si>
    <t>千枚</t>
  </si>
  <si>
    <t>佐賀</t>
  </si>
  <si>
    <t>熊本</t>
  </si>
  <si>
    <t>宮城</t>
  </si>
  <si>
    <t>資料：</t>
  </si>
  <si>
    <t>「平成16年産野菜の作付面積、収穫量及び出荷量（野菜計、根菜類、葉茎菜類、香辛野菜)」、</t>
  </si>
  <si>
    <t>「平成15年漁業・養殖業統計水産年報」　農林水産省統計情報部</t>
  </si>
  <si>
    <t>注：</t>
  </si>
  <si>
    <t>いちじく収穫量（平成16年産）は、県農産園芸課調べ。</t>
  </si>
  <si>
    <t>ホタルイカ漁獲量（平成16年）は、県但馬水産事務所調べ。（順位は但馬水産技術ｾﾝﾀｰ調べ）</t>
  </si>
  <si>
    <t>「平成16年産花きの作付（収穫）面積及び出荷量」、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</si>
</sst>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71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8" fontId="1" fillId="0" borderId="2" xfId="16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38" fontId="1" fillId="0" borderId="0" xfId="16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shrinkToFit="1"/>
    </xf>
    <xf numFmtId="38" fontId="1" fillId="0" borderId="0" xfId="16" applyFont="1" applyFill="1" applyAlignment="1">
      <alignment horizontal="right" shrinkToFit="1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38" fontId="1" fillId="0" borderId="6" xfId="16" applyFont="1" applyFill="1" applyBorder="1" applyAlignment="1">
      <alignment horizontal="right" shrinkToFi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38" fontId="1" fillId="0" borderId="8" xfId="16" applyFont="1" applyFill="1" applyBorder="1" applyAlignment="1">
      <alignment horizontal="right" shrinkToFi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38" fontId="1" fillId="0" borderId="0" xfId="16" applyFont="1" applyFill="1" applyAlignment="1">
      <alignment horizontal="right" vertical="center" shrinkToFit="1"/>
    </xf>
    <xf numFmtId="0" fontId="1" fillId="0" borderId="4" xfId="0" applyFont="1" applyFill="1" applyBorder="1" applyAlignment="1">
      <alignment shrinkToFit="1"/>
    </xf>
    <xf numFmtId="0" fontId="1" fillId="0" borderId="6" xfId="0" applyFont="1" applyFill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1" fillId="0" borderId="2" xfId="0" applyFont="1" applyFill="1" applyBorder="1" applyAlignment="1">
      <alignment/>
    </xf>
    <xf numFmtId="38" fontId="1" fillId="0" borderId="1" xfId="16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shrinkToFit="1"/>
    </xf>
    <xf numFmtId="38" fontId="1" fillId="0" borderId="1" xfId="16" applyFont="1" applyFill="1" applyBorder="1" applyAlignment="1">
      <alignment horizontal="right" vertical="center" shrinkToFit="1"/>
    </xf>
    <xf numFmtId="0" fontId="1" fillId="0" borderId="7" xfId="0" applyFont="1" applyFill="1" applyBorder="1" applyAlignment="1">
      <alignment shrinkToFit="1"/>
    </xf>
    <xf numFmtId="0" fontId="1" fillId="0" borderId="2" xfId="0" applyFont="1" applyFill="1" applyBorder="1" applyAlignment="1">
      <alignment shrinkToFit="1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8" xfId="20" applyFont="1" applyBorder="1" applyAlignment="1">
      <alignment vertical="center"/>
      <protection/>
    </xf>
    <xf numFmtId="0" fontId="1" fillId="0" borderId="2" xfId="20" applyFont="1" applyBorder="1" applyAlignment="1">
      <alignment horizontal="center" vertical="center" shrinkToFit="1"/>
      <protection/>
    </xf>
    <xf numFmtId="0" fontId="1" fillId="0" borderId="3" xfId="20" applyFont="1" applyBorder="1" applyAlignment="1">
      <alignment horizontal="center" vertical="center" shrinkToFit="1"/>
      <protection/>
    </xf>
    <xf numFmtId="0" fontId="1" fillId="2" borderId="3" xfId="20" applyFont="1" applyFill="1" applyBorder="1" applyAlignment="1">
      <alignment horizontal="center" vertical="center" shrinkToFit="1"/>
      <protection/>
    </xf>
    <xf numFmtId="0" fontId="1" fillId="0" borderId="0" xfId="0" applyFont="1" applyAlignment="1">
      <alignment vertical="center"/>
    </xf>
    <xf numFmtId="0" fontId="1" fillId="0" borderId="0" xfId="20" applyFont="1" applyAlignment="1">
      <alignment vertical="center"/>
      <protection/>
    </xf>
    <xf numFmtId="0" fontId="1" fillId="0" borderId="0" xfId="20" applyFont="1" applyBorder="1" applyAlignment="1">
      <alignment vertical="center" shrinkToFit="1"/>
      <protection/>
    </xf>
    <xf numFmtId="0" fontId="1" fillId="0" borderId="4" xfId="20" applyFont="1" applyBorder="1" applyAlignment="1">
      <alignment horizontal="center" vertical="center" shrinkToFit="1"/>
      <protection/>
    </xf>
    <xf numFmtId="0" fontId="1" fillId="0" borderId="0" xfId="20" applyFont="1" applyBorder="1" applyAlignment="1">
      <alignment horizontal="center" vertical="center" shrinkToFit="1"/>
      <protection/>
    </xf>
    <xf numFmtId="0" fontId="1" fillId="2" borderId="0" xfId="20" applyFont="1" applyFill="1" applyBorder="1" applyAlignment="1">
      <alignment horizontal="center" vertical="center" shrinkToFit="1"/>
      <protection/>
    </xf>
    <xf numFmtId="0" fontId="1" fillId="0" borderId="0" xfId="20" applyFont="1" applyBorder="1" applyAlignment="1">
      <alignment horizontal="right" vertical="center" shrinkToFit="1"/>
      <protection/>
    </xf>
    <xf numFmtId="0" fontId="1" fillId="0" borderId="5" xfId="20" applyFont="1" applyBorder="1" applyAlignment="1">
      <alignment horizontal="center" vertical="center" shrinkToFit="1"/>
      <protection/>
    </xf>
    <xf numFmtId="38" fontId="1" fillId="0" borderId="0" xfId="0" applyNumberFormat="1" applyFont="1" applyFill="1" applyAlignment="1">
      <alignment vertical="center"/>
    </xf>
    <xf numFmtId="38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38" fontId="1" fillId="2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8" fontId="1" fillId="0" borderId="0" xfId="0" applyNumberFormat="1" applyFont="1" applyFill="1" applyAlignment="1">
      <alignment horizontal="right" vertical="center"/>
    </xf>
    <xf numFmtId="0" fontId="1" fillId="0" borderId="5" xfId="20" applyFont="1" applyFill="1" applyBorder="1" applyAlignment="1">
      <alignment horizontal="center" vertical="center" shrinkToFit="1"/>
      <protection/>
    </xf>
    <xf numFmtId="3" fontId="1" fillId="0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0" xfId="20" applyFont="1" applyBorder="1" applyAlignment="1">
      <alignment shrinkToFit="1"/>
      <protection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shrinkToFi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20" applyFont="1" applyBorder="1" applyAlignment="1">
      <alignment/>
      <protection/>
    </xf>
    <xf numFmtId="0" fontId="1" fillId="2" borderId="0" xfId="0" applyFont="1" applyFill="1" applyAlignment="1">
      <alignment horizontal="right" vertical="center" shrinkToFit="1"/>
    </xf>
    <xf numFmtId="0" fontId="1" fillId="2" borderId="0" xfId="0" applyFont="1" applyFill="1" applyAlignment="1">
      <alignment vertical="center"/>
    </xf>
    <xf numFmtId="0" fontId="1" fillId="0" borderId="8" xfId="20" applyFont="1" applyBorder="1" applyAlignment="1">
      <alignment shrinkToFit="1"/>
      <protection/>
    </xf>
    <xf numFmtId="0" fontId="1" fillId="0" borderId="7" xfId="0" applyFont="1" applyBorder="1" applyAlignment="1">
      <alignment horizontal="center"/>
    </xf>
    <xf numFmtId="38" fontId="1" fillId="0" borderId="8" xfId="0" applyNumberFormat="1" applyFont="1" applyFill="1" applyBorder="1" applyAlignment="1">
      <alignment vertical="center"/>
    </xf>
    <xf numFmtId="38" fontId="1" fillId="2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right" vertical="center"/>
    </xf>
    <xf numFmtId="38" fontId="1" fillId="0" borderId="8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 shrinkToFit="1"/>
    </xf>
    <xf numFmtId="0" fontId="1" fillId="2" borderId="8" xfId="0" applyFont="1" applyFill="1" applyBorder="1" applyAlignment="1">
      <alignment horizontal="right" vertical="center"/>
    </xf>
    <xf numFmtId="38" fontId="1" fillId="2" borderId="8" xfId="0" applyNumberFormat="1" applyFont="1" applyFill="1" applyBorder="1" applyAlignment="1">
      <alignment horizontal="right" vertical="center"/>
    </xf>
    <xf numFmtId="0" fontId="1" fillId="0" borderId="0" xfId="20" applyFont="1" applyAlignment="1">
      <alignment/>
      <protection/>
    </xf>
    <xf numFmtId="0" fontId="1" fillId="0" borderId="0" xfId="20" applyFont="1">
      <alignment/>
      <protection/>
    </xf>
    <xf numFmtId="38" fontId="1" fillId="2" borderId="3" xfId="16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38" fontId="1" fillId="2" borderId="0" xfId="16" applyFont="1" applyFill="1" applyBorder="1" applyAlignment="1">
      <alignment horizontal="right" shrinkToFit="1"/>
    </xf>
    <xf numFmtId="0" fontId="1" fillId="2" borderId="0" xfId="0" applyFont="1" applyFill="1" applyBorder="1" applyAlignment="1">
      <alignment horizontal="right" shrinkToFit="1"/>
    </xf>
    <xf numFmtId="38" fontId="1" fillId="2" borderId="0" xfId="16" applyFont="1" applyFill="1" applyAlignment="1">
      <alignment horizontal="right" shrinkToFit="1"/>
    </xf>
    <xf numFmtId="176" fontId="1" fillId="2" borderId="0" xfId="0" applyNumberFormat="1" applyFont="1" applyFill="1" applyBorder="1" applyAlignment="1">
      <alignment shrinkToFit="1"/>
    </xf>
    <xf numFmtId="38" fontId="1" fillId="2" borderId="6" xfId="16" applyFont="1" applyFill="1" applyBorder="1" applyAlignment="1">
      <alignment horizontal="right" shrinkToFit="1"/>
    </xf>
    <xf numFmtId="176" fontId="1" fillId="2" borderId="6" xfId="0" applyNumberFormat="1" applyFont="1" applyFill="1" applyBorder="1" applyAlignment="1">
      <alignment shrinkToFit="1"/>
    </xf>
    <xf numFmtId="38" fontId="1" fillId="2" borderId="8" xfId="16" applyFont="1" applyFill="1" applyBorder="1" applyAlignment="1">
      <alignment horizontal="right" shrinkToFit="1"/>
    </xf>
    <xf numFmtId="176" fontId="1" fillId="2" borderId="8" xfId="0" applyNumberFormat="1" applyFont="1" applyFill="1" applyBorder="1" applyAlignment="1">
      <alignment shrinkToFit="1"/>
    </xf>
    <xf numFmtId="38" fontId="1" fillId="2" borderId="0" xfId="16" applyFont="1" applyFill="1" applyAlignment="1">
      <alignment horizontal="right" vertical="center" shrinkToFit="1"/>
    </xf>
    <xf numFmtId="176" fontId="1" fillId="2" borderId="0" xfId="0" applyNumberFormat="1" applyFont="1" applyFill="1" applyBorder="1" applyAlignment="1">
      <alignment vertical="center" shrinkToFit="1"/>
    </xf>
    <xf numFmtId="38" fontId="1" fillId="2" borderId="1" xfId="16" applyFont="1" applyFill="1" applyBorder="1" applyAlignment="1">
      <alignment horizontal="right" shrinkToFit="1"/>
    </xf>
    <xf numFmtId="176" fontId="1" fillId="2" borderId="1" xfId="0" applyNumberFormat="1" applyFont="1" applyFill="1" applyBorder="1" applyAlignment="1">
      <alignment shrinkToFit="1"/>
    </xf>
    <xf numFmtId="38" fontId="1" fillId="2" borderId="1" xfId="16" applyFont="1" applyFill="1" applyBorder="1" applyAlignment="1">
      <alignment horizontal="right" vertical="center" shrinkToFit="1"/>
    </xf>
    <xf numFmtId="176" fontId="1" fillId="2" borderId="1" xfId="0" applyNumberFormat="1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38" fontId="1" fillId="0" borderId="6" xfId="16" applyFont="1" applyBorder="1" applyAlignment="1">
      <alignment vertical="center" shrinkToFit="1"/>
    </xf>
    <xf numFmtId="38" fontId="1" fillId="0" borderId="6" xfId="16" applyFont="1" applyFill="1" applyBorder="1" applyAlignment="1">
      <alignment vertical="center" shrinkToFit="1"/>
    </xf>
    <xf numFmtId="177" fontId="1" fillId="0" borderId="6" xfId="16" applyNumberFormat="1" applyFont="1" applyFill="1" applyBorder="1" applyAlignment="1">
      <alignment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7" xfId="0" applyFont="1" applyBorder="1" applyAlignment="1">
      <alignment horizontal="center" vertical="center" shrinkToFit="1"/>
    </xf>
    <xf numFmtId="38" fontId="1" fillId="0" borderId="8" xfId="16" applyFont="1" applyBorder="1" applyAlignment="1">
      <alignment vertical="center" shrinkToFit="1"/>
    </xf>
    <xf numFmtId="38" fontId="1" fillId="0" borderId="8" xfId="16" applyFont="1" applyFill="1" applyBorder="1" applyAlignment="1">
      <alignment vertical="center" shrinkToFit="1"/>
    </xf>
    <xf numFmtId="177" fontId="1" fillId="0" borderId="8" xfId="16" applyNumberFormat="1" applyFont="1" applyFill="1" applyBorder="1" applyAlignment="1">
      <alignment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38" fontId="1" fillId="0" borderId="0" xfId="16" applyFont="1" applyAlignment="1">
      <alignment horizontal="right" vertical="center" shrinkToFit="1"/>
    </xf>
    <xf numFmtId="38" fontId="1" fillId="0" borderId="0" xfId="16" applyFont="1" applyFill="1" applyBorder="1" applyAlignment="1">
      <alignment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vertical="center" wrapText="1" shrinkToFi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8" fontId="1" fillId="0" borderId="6" xfId="16" applyFont="1" applyBorder="1" applyAlignment="1">
      <alignment vertical="center"/>
    </xf>
    <xf numFmtId="38" fontId="1" fillId="0" borderId="6" xfId="16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38" fontId="1" fillId="0" borderId="6" xfId="16" applyFont="1" applyFill="1" applyBorder="1" applyAlignment="1">
      <alignment horizontal="center" vertical="center" shrinkToFit="1"/>
    </xf>
    <xf numFmtId="38" fontId="1" fillId="2" borderId="6" xfId="16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wrapText="1" shrinkToFit="1"/>
    </xf>
    <xf numFmtId="0" fontId="1" fillId="0" borderId="5" xfId="0" applyFont="1" applyBorder="1" applyAlignment="1">
      <alignment horizontal="center" vertical="center"/>
    </xf>
    <xf numFmtId="38" fontId="1" fillId="0" borderId="0" xfId="16" applyFont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38" fontId="1" fillId="0" borderId="0" xfId="16" applyFont="1" applyFill="1" applyBorder="1" applyAlignment="1">
      <alignment horizontal="center" vertical="center" shrinkToFit="1"/>
    </xf>
    <xf numFmtId="38" fontId="1" fillId="2" borderId="0" xfId="16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Fill="1" applyBorder="1" applyAlignment="1">
      <alignment vertical="center" wrapText="1" shrinkToFit="1"/>
    </xf>
    <xf numFmtId="0" fontId="1" fillId="0" borderId="7" xfId="0" applyFont="1" applyBorder="1" applyAlignment="1">
      <alignment horizontal="center" vertical="center"/>
    </xf>
    <xf numFmtId="38" fontId="1" fillId="0" borderId="8" xfId="16" applyFont="1" applyBorder="1" applyAlignment="1">
      <alignment vertical="center"/>
    </xf>
    <xf numFmtId="38" fontId="1" fillId="0" borderId="8" xfId="16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38" fontId="1" fillId="0" borderId="8" xfId="16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38" fontId="1" fillId="0" borderId="0" xfId="16" applyFont="1" applyFill="1" applyAlignment="1">
      <alignment vertical="center" shrinkToFit="1"/>
    </xf>
    <xf numFmtId="177" fontId="1" fillId="0" borderId="0" xfId="16" applyNumberFormat="1" applyFont="1" applyFill="1" applyAlignment="1">
      <alignment horizontal="right" vertical="center"/>
    </xf>
    <xf numFmtId="38" fontId="1" fillId="0" borderId="0" xfId="16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38" fontId="1" fillId="0" borderId="0" xfId="16" applyFont="1" applyBorder="1" applyAlignment="1">
      <alignment vertical="center" shrinkToFit="1"/>
    </xf>
    <xf numFmtId="177" fontId="1" fillId="0" borderId="0" xfId="16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38" fontId="1" fillId="2" borderId="8" xfId="16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20" applyFont="1" applyBorder="1" applyAlignment="1">
      <alignment horizontal="center" vertical="center" shrinkToFit="1"/>
      <protection/>
    </xf>
    <xf numFmtId="0" fontId="1" fillId="0" borderId="9" xfId="20" applyFont="1" applyBorder="1" applyAlignment="1">
      <alignment horizontal="center" vertic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iman-kakei" xfId="20"/>
  </cellStyles>
  <dxfs count="4">
    <dxf>
      <font>
        <b/>
        <i val="0"/>
        <color rgb="FF000080"/>
      </font>
      <border/>
    </dxf>
    <dxf>
      <font>
        <b/>
        <i val="0"/>
        <color rgb="FF000080"/>
      </font>
      <fill>
        <patternFill>
          <bgColor rgb="FF99CCFF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625" style="0" customWidth="1"/>
    <col min="3" max="3" width="26.125" style="0" customWidth="1"/>
    <col min="4" max="4" width="7.875" style="0" customWidth="1"/>
    <col min="5" max="5" width="7.625" style="40" customWidth="1"/>
    <col min="6" max="6" width="5.625" style="40" customWidth="1"/>
    <col min="7" max="10" width="6.625" style="0" customWidth="1"/>
  </cols>
  <sheetData>
    <row r="1" spans="1:10" ht="13.5">
      <c r="A1" s="1"/>
      <c r="B1" s="2" t="s">
        <v>0</v>
      </c>
      <c r="C1" s="3" t="s">
        <v>1</v>
      </c>
      <c r="D1" s="4" t="s">
        <v>2</v>
      </c>
      <c r="E1" s="91" t="s">
        <v>3</v>
      </c>
      <c r="F1" s="92" t="s">
        <v>4</v>
      </c>
      <c r="G1" s="5" t="s">
        <v>5</v>
      </c>
      <c r="H1" s="5" t="s">
        <v>6</v>
      </c>
      <c r="I1" s="5" t="s">
        <v>7</v>
      </c>
      <c r="J1" s="6" t="s">
        <v>8</v>
      </c>
    </row>
    <row r="2" spans="1:10" ht="14.25" customHeight="1">
      <c r="A2" s="7"/>
      <c r="B2" s="7"/>
      <c r="C2" s="8"/>
      <c r="D2" s="9" t="s">
        <v>9</v>
      </c>
      <c r="E2" s="93" t="s">
        <v>9</v>
      </c>
      <c r="F2" s="94" t="s">
        <v>10</v>
      </c>
      <c r="G2" s="10"/>
      <c r="H2" s="10"/>
      <c r="I2" s="11"/>
      <c r="J2" s="10"/>
    </row>
    <row r="3" spans="1:10" ht="14.25" customHeight="1">
      <c r="A3" s="7">
        <v>1</v>
      </c>
      <c r="B3" s="165" t="s">
        <v>11</v>
      </c>
      <c r="C3" s="13" t="s">
        <v>12</v>
      </c>
      <c r="D3" s="14">
        <v>702730</v>
      </c>
      <c r="E3" s="95">
        <v>77913</v>
      </c>
      <c r="F3" s="96">
        <f aca="true" t="shared" si="0" ref="F3:F59">+E3/D3*100</f>
        <v>11.087188536137635</v>
      </c>
      <c r="G3" s="10" t="s">
        <v>13</v>
      </c>
      <c r="H3" s="10" t="s">
        <v>14</v>
      </c>
      <c r="I3" s="10" t="s">
        <v>15</v>
      </c>
      <c r="J3" s="10" t="s">
        <v>16</v>
      </c>
    </row>
    <row r="4" spans="1:10" ht="14.25" customHeight="1">
      <c r="A4" s="7">
        <v>2</v>
      </c>
      <c r="B4" s="165"/>
      <c r="C4" s="13" t="s">
        <v>17</v>
      </c>
      <c r="D4" s="14">
        <v>189620</v>
      </c>
      <c r="E4" s="95">
        <v>12160</v>
      </c>
      <c r="F4" s="96">
        <f t="shared" si="0"/>
        <v>6.4128256513026045</v>
      </c>
      <c r="G4" s="10" t="s">
        <v>18</v>
      </c>
      <c r="H4" s="10" t="s">
        <v>15</v>
      </c>
      <c r="I4" s="10" t="s">
        <v>13</v>
      </c>
      <c r="J4" s="10" t="s">
        <v>14</v>
      </c>
    </row>
    <row r="5" spans="1:10" ht="14.25" customHeight="1">
      <c r="A5" s="7">
        <v>3</v>
      </c>
      <c r="B5" s="165"/>
      <c r="C5" s="15" t="s">
        <v>19</v>
      </c>
      <c r="D5" s="14">
        <v>33611</v>
      </c>
      <c r="E5" s="95">
        <v>7634</v>
      </c>
      <c r="F5" s="96">
        <f t="shared" si="0"/>
        <v>22.712802356371427</v>
      </c>
      <c r="G5" s="16" t="s">
        <v>13</v>
      </c>
      <c r="H5" s="16" t="s">
        <v>20</v>
      </c>
      <c r="I5" s="10"/>
      <c r="J5" s="10"/>
    </row>
    <row r="6" spans="1:10" ht="14.25" customHeight="1">
      <c r="A6" s="7">
        <v>4</v>
      </c>
      <c r="B6" s="165"/>
      <c r="C6" s="15" t="s">
        <v>21</v>
      </c>
      <c r="D6" s="14">
        <v>83900</v>
      </c>
      <c r="E6" s="95">
        <v>30585</v>
      </c>
      <c r="F6" s="96">
        <f t="shared" si="0"/>
        <v>36.45411203814064</v>
      </c>
      <c r="G6" s="16" t="s">
        <v>22</v>
      </c>
      <c r="H6" s="16" t="s">
        <v>23</v>
      </c>
      <c r="I6" s="10" t="s">
        <v>24</v>
      </c>
      <c r="J6" s="10" t="s">
        <v>20</v>
      </c>
    </row>
    <row r="7" spans="1:10" ht="14.25" customHeight="1">
      <c r="A7" s="7">
        <v>5</v>
      </c>
      <c r="B7" s="130"/>
      <c r="C7" s="15" t="s">
        <v>25</v>
      </c>
      <c r="D7" s="14">
        <v>43604</v>
      </c>
      <c r="E7" s="95">
        <v>7687</v>
      </c>
      <c r="F7" s="96">
        <f t="shared" si="0"/>
        <v>17.62911659480782</v>
      </c>
      <c r="G7" s="10" t="s">
        <v>26</v>
      </c>
      <c r="H7" s="16" t="s">
        <v>22</v>
      </c>
      <c r="I7" s="10" t="s">
        <v>23</v>
      </c>
      <c r="J7" s="10" t="s">
        <v>14</v>
      </c>
    </row>
    <row r="8" spans="1:10" ht="14.25" customHeight="1">
      <c r="A8" s="7">
        <v>6</v>
      </c>
      <c r="B8" s="66" t="s">
        <v>27</v>
      </c>
      <c r="C8" s="17" t="s">
        <v>28</v>
      </c>
      <c r="D8" s="18">
        <v>627643</v>
      </c>
      <c r="E8" s="97">
        <v>170612</v>
      </c>
      <c r="F8" s="98">
        <f t="shared" si="0"/>
        <v>27.18296866212162</v>
      </c>
      <c r="G8" s="19" t="s">
        <v>29</v>
      </c>
      <c r="H8" s="19" t="s">
        <v>30</v>
      </c>
      <c r="I8" s="19" t="s">
        <v>31</v>
      </c>
      <c r="J8" s="19" t="s">
        <v>32</v>
      </c>
    </row>
    <row r="9" spans="1:10" ht="14.25" customHeight="1">
      <c r="A9" s="7">
        <v>7</v>
      </c>
      <c r="B9" s="166"/>
      <c r="C9" s="15" t="s">
        <v>33</v>
      </c>
      <c r="D9" s="9">
        <v>4783</v>
      </c>
      <c r="E9" s="93">
        <v>933</v>
      </c>
      <c r="F9" s="96">
        <f t="shared" si="0"/>
        <v>19.50658582479615</v>
      </c>
      <c r="G9" s="16" t="s">
        <v>34</v>
      </c>
      <c r="H9" s="16" t="s">
        <v>30</v>
      </c>
      <c r="I9" s="16" t="s">
        <v>29</v>
      </c>
      <c r="J9" s="16" t="s">
        <v>35</v>
      </c>
    </row>
    <row r="10" spans="1:10" ht="14.25" customHeight="1">
      <c r="A10" s="7">
        <v>8</v>
      </c>
      <c r="B10" s="166"/>
      <c r="C10" s="13" t="s">
        <v>36</v>
      </c>
      <c r="D10" s="9">
        <v>21888</v>
      </c>
      <c r="E10" s="93">
        <v>2045</v>
      </c>
      <c r="F10" s="96">
        <f t="shared" si="0"/>
        <v>9.343019005847953</v>
      </c>
      <c r="G10" s="10" t="s">
        <v>37</v>
      </c>
      <c r="H10" s="16"/>
      <c r="I10" s="16"/>
      <c r="J10" s="16"/>
    </row>
    <row r="11" spans="1:10" ht="14.25" customHeight="1">
      <c r="A11" s="7">
        <v>9</v>
      </c>
      <c r="B11" s="167"/>
      <c r="C11" s="20" t="s">
        <v>38</v>
      </c>
      <c r="D11" s="21">
        <v>155203</v>
      </c>
      <c r="E11" s="99">
        <v>23329</v>
      </c>
      <c r="F11" s="100">
        <f t="shared" si="0"/>
        <v>15.031281611824513</v>
      </c>
      <c r="G11" s="22" t="s">
        <v>15</v>
      </c>
      <c r="H11" s="22" t="s">
        <v>23</v>
      </c>
      <c r="I11" s="22" t="s">
        <v>14</v>
      </c>
      <c r="J11" s="23" t="s">
        <v>37</v>
      </c>
    </row>
    <row r="12" spans="1:10" ht="25.5" customHeight="1">
      <c r="A12" s="7">
        <v>10</v>
      </c>
      <c r="B12" s="24" t="s">
        <v>39</v>
      </c>
      <c r="C12" s="25" t="s">
        <v>40</v>
      </c>
      <c r="D12" s="26">
        <v>43992</v>
      </c>
      <c r="E12" s="101">
        <v>10951</v>
      </c>
      <c r="F12" s="102">
        <f t="shared" si="0"/>
        <v>24.89316239316239</v>
      </c>
      <c r="G12" s="16" t="s">
        <v>22</v>
      </c>
      <c r="H12" s="16" t="s">
        <v>41</v>
      </c>
      <c r="I12" s="16" t="s">
        <v>42</v>
      </c>
      <c r="J12" s="10" t="s">
        <v>43</v>
      </c>
    </row>
    <row r="13" spans="1:10" ht="14.25" customHeight="1">
      <c r="A13" s="7">
        <v>11</v>
      </c>
      <c r="B13" s="66" t="s">
        <v>44</v>
      </c>
      <c r="C13" s="27" t="s">
        <v>45</v>
      </c>
      <c r="D13" s="18">
        <v>2424</v>
      </c>
      <c r="E13" s="97">
        <v>404</v>
      </c>
      <c r="F13" s="98">
        <f t="shared" si="0"/>
        <v>16.666666666666664</v>
      </c>
      <c r="G13" s="28" t="s">
        <v>37</v>
      </c>
      <c r="H13" s="28" t="s">
        <v>31</v>
      </c>
      <c r="I13" s="28" t="s">
        <v>46</v>
      </c>
      <c r="J13" s="28" t="s">
        <v>47</v>
      </c>
    </row>
    <row r="14" spans="1:10" ht="14.25" customHeight="1">
      <c r="A14" s="7">
        <v>12</v>
      </c>
      <c r="B14" s="163"/>
      <c r="C14" s="20" t="s">
        <v>48</v>
      </c>
      <c r="D14" s="21">
        <v>3453</v>
      </c>
      <c r="E14" s="99">
        <v>1057</v>
      </c>
      <c r="F14" s="100">
        <f t="shared" si="0"/>
        <v>30.611062843903852</v>
      </c>
      <c r="G14" s="22" t="s">
        <v>20</v>
      </c>
      <c r="H14" s="22" t="s">
        <v>22</v>
      </c>
      <c r="I14" s="23" t="s">
        <v>24</v>
      </c>
      <c r="J14" s="23" t="s">
        <v>49</v>
      </c>
    </row>
    <row r="15" spans="1:10" ht="15.75" customHeight="1">
      <c r="A15" s="7">
        <v>13</v>
      </c>
      <c r="B15" s="24" t="s">
        <v>50</v>
      </c>
      <c r="C15" s="13" t="s">
        <v>51</v>
      </c>
      <c r="D15" s="14">
        <v>30744</v>
      </c>
      <c r="E15" s="95">
        <v>7490</v>
      </c>
      <c r="F15" s="96">
        <f t="shared" si="0"/>
        <v>24.36247723132969</v>
      </c>
      <c r="G15" s="10" t="s">
        <v>32</v>
      </c>
      <c r="H15" s="10" t="s">
        <v>14</v>
      </c>
      <c r="I15" s="10" t="s">
        <v>52</v>
      </c>
      <c r="J15" s="10" t="s">
        <v>41</v>
      </c>
    </row>
    <row r="16" spans="1:10" ht="15.75" customHeight="1">
      <c r="A16" s="7">
        <v>14</v>
      </c>
      <c r="B16" s="29" t="s">
        <v>53</v>
      </c>
      <c r="C16" s="30" t="s">
        <v>54</v>
      </c>
      <c r="D16" s="31">
        <v>155355</v>
      </c>
      <c r="E16" s="103">
        <v>36581</v>
      </c>
      <c r="F16" s="104">
        <f t="shared" si="0"/>
        <v>23.546715586881657</v>
      </c>
      <c r="G16" s="32" t="s">
        <v>15</v>
      </c>
      <c r="H16" s="32" t="s">
        <v>13</v>
      </c>
      <c r="I16" s="6" t="s">
        <v>24</v>
      </c>
      <c r="J16" s="32" t="s">
        <v>23</v>
      </c>
    </row>
    <row r="17" spans="1:10" ht="14.25" customHeight="1">
      <c r="A17" s="7">
        <v>15</v>
      </c>
      <c r="B17" s="162" t="s">
        <v>55</v>
      </c>
      <c r="C17" s="15" t="s">
        <v>56</v>
      </c>
      <c r="D17" s="14">
        <v>29121</v>
      </c>
      <c r="E17" s="95">
        <v>7550</v>
      </c>
      <c r="F17" s="96">
        <f t="shared" si="0"/>
        <v>25.926307475704817</v>
      </c>
      <c r="G17" s="16" t="s">
        <v>22</v>
      </c>
      <c r="H17" s="10" t="s">
        <v>29</v>
      </c>
      <c r="I17" s="11"/>
      <c r="J17" s="11"/>
    </row>
    <row r="18" spans="1:10" ht="14.25" customHeight="1">
      <c r="A18" s="7">
        <v>16</v>
      </c>
      <c r="B18" s="162"/>
      <c r="C18" s="15" t="s">
        <v>57</v>
      </c>
      <c r="D18" s="14">
        <v>3786</v>
      </c>
      <c r="E18" s="95">
        <v>984</v>
      </c>
      <c r="F18" s="96">
        <f t="shared" si="0"/>
        <v>25.990491283676704</v>
      </c>
      <c r="G18" s="10" t="s">
        <v>22</v>
      </c>
      <c r="H18" s="11"/>
      <c r="I18" s="11"/>
      <c r="J18" s="11"/>
    </row>
    <row r="19" spans="1:10" ht="14.25" customHeight="1">
      <c r="A19" s="7">
        <v>17</v>
      </c>
      <c r="B19" s="162"/>
      <c r="C19" s="15" t="s">
        <v>58</v>
      </c>
      <c r="D19" s="14">
        <v>18286</v>
      </c>
      <c r="E19" s="95">
        <v>7977</v>
      </c>
      <c r="F19" s="96">
        <f t="shared" si="0"/>
        <v>43.62353713223231</v>
      </c>
      <c r="G19" s="10" t="s">
        <v>22</v>
      </c>
      <c r="H19" s="11"/>
      <c r="I19" s="11"/>
      <c r="J19" s="11"/>
    </row>
    <row r="20" spans="1:10" ht="14.25" customHeight="1">
      <c r="A20" s="7">
        <v>18</v>
      </c>
      <c r="B20" s="162"/>
      <c r="C20" s="15" t="s">
        <v>59</v>
      </c>
      <c r="D20" s="14">
        <v>7883</v>
      </c>
      <c r="E20" s="95">
        <v>5266</v>
      </c>
      <c r="F20" s="96">
        <f t="shared" si="0"/>
        <v>66.80197894202715</v>
      </c>
      <c r="G20" s="16" t="s">
        <v>14</v>
      </c>
      <c r="H20" s="11"/>
      <c r="I20" s="11"/>
      <c r="J20" s="11"/>
    </row>
    <row r="21" spans="1:10" ht="14.25" customHeight="1">
      <c r="A21" s="7">
        <v>19</v>
      </c>
      <c r="B21" s="162"/>
      <c r="C21" s="15" t="s">
        <v>60</v>
      </c>
      <c r="D21" s="14">
        <v>29681</v>
      </c>
      <c r="E21" s="95">
        <v>10489</v>
      </c>
      <c r="F21" s="96">
        <f t="shared" si="0"/>
        <v>35.33910582527543</v>
      </c>
      <c r="G21" s="16" t="s">
        <v>49</v>
      </c>
      <c r="H21" s="10" t="s">
        <v>22</v>
      </c>
      <c r="I21" s="16" t="s">
        <v>14</v>
      </c>
      <c r="J21" s="11"/>
    </row>
    <row r="22" spans="1:10" ht="14.25" customHeight="1">
      <c r="A22" s="7">
        <v>20</v>
      </c>
      <c r="B22" s="162"/>
      <c r="C22" s="15" t="s">
        <v>61</v>
      </c>
      <c r="D22" s="14">
        <v>15821</v>
      </c>
      <c r="E22" s="95">
        <v>5326</v>
      </c>
      <c r="F22" s="96">
        <f t="shared" si="0"/>
        <v>33.664117312432836</v>
      </c>
      <c r="G22" s="16" t="s">
        <v>14</v>
      </c>
      <c r="H22" s="16" t="s">
        <v>22</v>
      </c>
      <c r="I22" s="16" t="s">
        <v>24</v>
      </c>
      <c r="J22" s="16" t="s">
        <v>37</v>
      </c>
    </row>
    <row r="23" spans="1:10" ht="14.25" customHeight="1">
      <c r="A23" s="7">
        <v>21</v>
      </c>
      <c r="B23" s="162"/>
      <c r="C23" s="15" t="s">
        <v>62</v>
      </c>
      <c r="D23" s="14">
        <v>33513</v>
      </c>
      <c r="E23" s="95">
        <v>15070</v>
      </c>
      <c r="F23" s="96">
        <f t="shared" si="0"/>
        <v>44.96762450392385</v>
      </c>
      <c r="G23" s="16" t="s">
        <v>23</v>
      </c>
      <c r="H23" s="16" t="s">
        <v>13</v>
      </c>
      <c r="I23" s="10" t="s">
        <v>22</v>
      </c>
      <c r="J23" s="16" t="s">
        <v>20</v>
      </c>
    </row>
    <row r="24" spans="1:10" ht="14.25" customHeight="1">
      <c r="A24" s="7">
        <v>22</v>
      </c>
      <c r="B24" s="162"/>
      <c r="C24" s="15" t="s">
        <v>63</v>
      </c>
      <c r="D24" s="14">
        <v>7750</v>
      </c>
      <c r="E24" s="95">
        <v>1141</v>
      </c>
      <c r="F24" s="96">
        <f t="shared" si="0"/>
        <v>14.72258064516129</v>
      </c>
      <c r="G24" s="11"/>
      <c r="H24" s="11"/>
      <c r="I24" s="11"/>
      <c r="J24" s="11"/>
    </row>
    <row r="25" spans="1:10" ht="14.25" customHeight="1">
      <c r="A25" s="7">
        <v>23</v>
      </c>
      <c r="B25" s="162"/>
      <c r="C25" s="15" t="s">
        <v>64</v>
      </c>
      <c r="D25" s="14">
        <v>8082</v>
      </c>
      <c r="E25" s="95">
        <v>1274</v>
      </c>
      <c r="F25" s="96">
        <f t="shared" si="0"/>
        <v>15.763424894828013</v>
      </c>
      <c r="G25" s="16" t="s">
        <v>15</v>
      </c>
      <c r="H25" s="16" t="s">
        <v>37</v>
      </c>
      <c r="I25" s="10" t="s">
        <v>16</v>
      </c>
      <c r="J25" s="10" t="s">
        <v>47</v>
      </c>
    </row>
    <row r="26" spans="1:10" ht="25.5" customHeight="1">
      <c r="A26" s="7">
        <v>24</v>
      </c>
      <c r="B26" s="33" t="s">
        <v>65</v>
      </c>
      <c r="C26" s="34" t="s">
        <v>66</v>
      </c>
      <c r="D26" s="35">
        <v>121922</v>
      </c>
      <c r="E26" s="105">
        <v>23642</v>
      </c>
      <c r="F26" s="106">
        <f t="shared" si="0"/>
        <v>19.391086104230574</v>
      </c>
      <c r="G26" s="6" t="s">
        <v>23</v>
      </c>
      <c r="H26" s="6" t="s">
        <v>22</v>
      </c>
      <c r="I26" s="6" t="s">
        <v>14</v>
      </c>
      <c r="J26" s="6" t="s">
        <v>20</v>
      </c>
    </row>
    <row r="27" spans="1:10" ht="14.25" customHeight="1">
      <c r="A27" s="7">
        <v>25</v>
      </c>
      <c r="B27" s="162" t="s">
        <v>67</v>
      </c>
      <c r="C27" s="13" t="s">
        <v>68</v>
      </c>
      <c r="D27" s="14">
        <v>56209</v>
      </c>
      <c r="E27" s="95">
        <v>13860</v>
      </c>
      <c r="F27" s="96">
        <f t="shared" si="0"/>
        <v>24.657972922485722</v>
      </c>
      <c r="G27" s="16" t="s">
        <v>26</v>
      </c>
      <c r="H27" s="16" t="s">
        <v>23</v>
      </c>
      <c r="I27" s="16" t="s">
        <v>69</v>
      </c>
      <c r="J27" s="16" t="s">
        <v>22</v>
      </c>
    </row>
    <row r="28" spans="1:10" ht="14.25" customHeight="1">
      <c r="A28" s="7">
        <v>26</v>
      </c>
      <c r="B28" s="162"/>
      <c r="C28" s="13" t="s">
        <v>70</v>
      </c>
      <c r="D28" s="14">
        <v>14707</v>
      </c>
      <c r="E28" s="95">
        <v>5702</v>
      </c>
      <c r="F28" s="96">
        <f t="shared" si="0"/>
        <v>38.770653430339294</v>
      </c>
      <c r="G28" s="16"/>
      <c r="H28" s="16"/>
      <c r="I28" s="16"/>
      <c r="J28" s="16"/>
    </row>
    <row r="29" spans="1:10" ht="14.25" customHeight="1">
      <c r="A29" s="7">
        <v>27</v>
      </c>
      <c r="B29" s="162"/>
      <c r="C29" s="13" t="s">
        <v>71</v>
      </c>
      <c r="D29" s="14">
        <v>171682</v>
      </c>
      <c r="E29" s="95">
        <v>27026</v>
      </c>
      <c r="F29" s="96">
        <f t="shared" si="0"/>
        <v>15.741894898708075</v>
      </c>
      <c r="G29" s="10" t="s">
        <v>24</v>
      </c>
      <c r="H29" s="10" t="s">
        <v>13</v>
      </c>
      <c r="I29" s="10" t="s">
        <v>22</v>
      </c>
      <c r="J29" s="10" t="s">
        <v>69</v>
      </c>
    </row>
    <row r="30" spans="1:10" ht="14.25" customHeight="1">
      <c r="A30" s="7">
        <v>28</v>
      </c>
      <c r="B30" s="162"/>
      <c r="C30" s="15" t="s">
        <v>72</v>
      </c>
      <c r="D30" s="14">
        <v>31989</v>
      </c>
      <c r="E30" s="95">
        <v>4348</v>
      </c>
      <c r="F30" s="96">
        <f t="shared" si="0"/>
        <v>13.592172309231298</v>
      </c>
      <c r="G30" s="10" t="s">
        <v>22</v>
      </c>
      <c r="H30" s="10" t="s">
        <v>14</v>
      </c>
      <c r="I30" s="16"/>
      <c r="J30" s="16"/>
    </row>
    <row r="31" spans="1:10" ht="14.25" customHeight="1">
      <c r="A31" s="7">
        <v>29</v>
      </c>
      <c r="B31" s="66" t="s">
        <v>73</v>
      </c>
      <c r="C31" s="17" t="s">
        <v>74</v>
      </c>
      <c r="D31" s="18">
        <v>14827</v>
      </c>
      <c r="E31" s="97">
        <v>5738</v>
      </c>
      <c r="F31" s="98">
        <f t="shared" si="0"/>
        <v>38.6996695218183</v>
      </c>
      <c r="G31" s="19" t="s">
        <v>20</v>
      </c>
      <c r="H31" s="19" t="s">
        <v>22</v>
      </c>
      <c r="I31" s="28" t="s">
        <v>24</v>
      </c>
      <c r="J31" s="28" t="s">
        <v>14</v>
      </c>
    </row>
    <row r="32" spans="1:10" ht="14.25" customHeight="1">
      <c r="A32" s="7">
        <v>30</v>
      </c>
      <c r="B32" s="162"/>
      <c r="C32" s="15" t="s">
        <v>75</v>
      </c>
      <c r="D32" s="9">
        <v>47380</v>
      </c>
      <c r="E32" s="93">
        <v>19803</v>
      </c>
      <c r="F32" s="96">
        <f t="shared" si="0"/>
        <v>41.79611650485437</v>
      </c>
      <c r="G32" s="10" t="s">
        <v>26</v>
      </c>
      <c r="H32" s="10" t="s">
        <v>22</v>
      </c>
      <c r="I32" s="10" t="s">
        <v>76</v>
      </c>
      <c r="J32" s="16" t="s">
        <v>32</v>
      </c>
    </row>
    <row r="33" spans="1:10" ht="14.25" customHeight="1">
      <c r="A33" s="7">
        <v>31</v>
      </c>
      <c r="B33" s="162"/>
      <c r="C33" s="15" t="s">
        <v>77</v>
      </c>
      <c r="D33" s="9">
        <v>11033</v>
      </c>
      <c r="E33" s="93">
        <v>4589</v>
      </c>
      <c r="F33" s="96">
        <f t="shared" si="0"/>
        <v>41.59340161334179</v>
      </c>
      <c r="G33" s="16" t="s">
        <v>23</v>
      </c>
      <c r="H33" s="10" t="s">
        <v>22</v>
      </c>
      <c r="I33" s="16"/>
      <c r="J33" s="16"/>
    </row>
    <row r="34" spans="1:10" ht="14.25" customHeight="1">
      <c r="A34" s="7">
        <v>32</v>
      </c>
      <c r="B34" s="163"/>
      <c r="C34" s="36" t="s">
        <v>78</v>
      </c>
      <c r="D34" s="21">
        <v>9925</v>
      </c>
      <c r="E34" s="99">
        <v>1417</v>
      </c>
      <c r="F34" s="100">
        <f t="shared" si="0"/>
        <v>14.277078085642318</v>
      </c>
      <c r="G34" s="22"/>
      <c r="H34" s="23"/>
      <c r="I34" s="22"/>
      <c r="J34" s="22"/>
    </row>
    <row r="35" spans="1:10" ht="14.25" customHeight="1">
      <c r="A35" s="7">
        <v>33</v>
      </c>
      <c r="B35" s="162" t="s">
        <v>79</v>
      </c>
      <c r="C35" s="15" t="s">
        <v>80</v>
      </c>
      <c r="D35" s="14">
        <v>47709</v>
      </c>
      <c r="E35" s="95">
        <v>26248</v>
      </c>
      <c r="F35" s="96">
        <f t="shared" si="0"/>
        <v>55.01687312666373</v>
      </c>
      <c r="G35" s="16" t="s">
        <v>35</v>
      </c>
      <c r="H35" s="16" t="s">
        <v>16</v>
      </c>
      <c r="I35" s="16"/>
      <c r="J35" s="16"/>
    </row>
    <row r="36" spans="1:10" ht="14.25" customHeight="1">
      <c r="A36" s="7">
        <v>34</v>
      </c>
      <c r="B36" s="162"/>
      <c r="C36" s="15" t="s">
        <v>81</v>
      </c>
      <c r="D36" s="14">
        <v>8776</v>
      </c>
      <c r="E36" s="95">
        <v>5022</v>
      </c>
      <c r="F36" s="96">
        <f t="shared" si="0"/>
        <v>57.22424794895169</v>
      </c>
      <c r="G36" s="16" t="s">
        <v>20</v>
      </c>
      <c r="H36" s="16"/>
      <c r="I36" s="16"/>
      <c r="J36" s="16"/>
    </row>
    <row r="37" spans="1:10" ht="14.25" customHeight="1">
      <c r="A37" s="7">
        <v>35</v>
      </c>
      <c r="B37" s="162"/>
      <c r="C37" s="13" t="s">
        <v>82</v>
      </c>
      <c r="D37" s="14">
        <v>2578</v>
      </c>
      <c r="E37" s="95">
        <v>795</v>
      </c>
      <c r="F37" s="96">
        <f t="shared" si="0"/>
        <v>30.83785880527541</v>
      </c>
      <c r="G37" s="10" t="s">
        <v>20</v>
      </c>
      <c r="H37" s="16"/>
      <c r="I37" s="16"/>
      <c r="J37" s="16"/>
    </row>
    <row r="38" spans="1:10" ht="14.25" customHeight="1">
      <c r="A38" s="7">
        <v>36</v>
      </c>
      <c r="B38" s="162"/>
      <c r="C38" s="15" t="s">
        <v>83</v>
      </c>
      <c r="D38" s="14">
        <v>6407</v>
      </c>
      <c r="E38" s="95">
        <v>3435</v>
      </c>
      <c r="F38" s="96">
        <f t="shared" si="0"/>
        <v>53.61323552364601</v>
      </c>
      <c r="G38" s="16"/>
      <c r="H38" s="16"/>
      <c r="I38" s="16"/>
      <c r="J38" s="16"/>
    </row>
    <row r="39" spans="1:10" ht="14.25" customHeight="1">
      <c r="A39" s="7">
        <v>37</v>
      </c>
      <c r="B39" s="162"/>
      <c r="C39" s="15" t="s">
        <v>84</v>
      </c>
      <c r="D39" s="14">
        <v>1919</v>
      </c>
      <c r="E39" s="95">
        <v>1541</v>
      </c>
      <c r="F39" s="96">
        <f t="shared" si="0"/>
        <v>80.30224075039084</v>
      </c>
      <c r="G39" s="16"/>
      <c r="H39" s="16"/>
      <c r="I39" s="16"/>
      <c r="J39" s="16"/>
    </row>
    <row r="40" spans="1:10" ht="14.25" customHeight="1">
      <c r="A40" s="7">
        <v>38</v>
      </c>
      <c r="B40" s="162"/>
      <c r="C40" s="15" t="s">
        <v>85</v>
      </c>
      <c r="D40" s="14">
        <v>1828</v>
      </c>
      <c r="E40" s="95">
        <v>1331</v>
      </c>
      <c r="F40" s="96">
        <f t="shared" si="0"/>
        <v>72.81181619256017</v>
      </c>
      <c r="G40" s="10" t="s">
        <v>86</v>
      </c>
      <c r="H40" s="16"/>
      <c r="I40" s="16"/>
      <c r="J40" s="16"/>
    </row>
    <row r="41" spans="1:10" ht="14.25" customHeight="1">
      <c r="A41" s="7">
        <v>39</v>
      </c>
      <c r="B41" s="162"/>
      <c r="C41" s="13" t="s">
        <v>87</v>
      </c>
      <c r="D41" s="14">
        <v>17926</v>
      </c>
      <c r="E41" s="95">
        <v>7180</v>
      </c>
      <c r="F41" s="96">
        <f t="shared" si="0"/>
        <v>40.05355349771282</v>
      </c>
      <c r="G41" s="16" t="s">
        <v>20</v>
      </c>
      <c r="H41" s="16" t="s">
        <v>22</v>
      </c>
      <c r="I41" s="10" t="s">
        <v>37</v>
      </c>
      <c r="J41" s="10" t="s">
        <v>26</v>
      </c>
    </row>
    <row r="42" spans="1:10" ht="14.25" customHeight="1">
      <c r="A42" s="7">
        <v>40</v>
      </c>
      <c r="B42" s="162"/>
      <c r="C42" s="15" t="s">
        <v>88</v>
      </c>
      <c r="D42" s="14">
        <v>5021</v>
      </c>
      <c r="E42" s="95">
        <v>1269</v>
      </c>
      <c r="F42" s="96">
        <f t="shared" si="0"/>
        <v>25.273849830711015</v>
      </c>
      <c r="G42" s="16" t="s">
        <v>22</v>
      </c>
      <c r="H42" s="11"/>
      <c r="I42" s="16"/>
      <c r="J42" s="16"/>
    </row>
    <row r="43" spans="1:10" ht="14.25" customHeight="1">
      <c r="A43" s="7">
        <v>41</v>
      </c>
      <c r="B43" s="66" t="s">
        <v>89</v>
      </c>
      <c r="C43" s="17" t="s">
        <v>90</v>
      </c>
      <c r="D43" s="18">
        <v>92094</v>
      </c>
      <c r="E43" s="97">
        <v>20190</v>
      </c>
      <c r="F43" s="98">
        <f t="shared" si="0"/>
        <v>21.923252329141963</v>
      </c>
      <c r="G43" s="19" t="s">
        <v>22</v>
      </c>
      <c r="H43" s="19" t="s">
        <v>20</v>
      </c>
      <c r="I43" s="19"/>
      <c r="J43" s="19"/>
    </row>
    <row r="44" spans="1:10" ht="14.25" customHeight="1">
      <c r="A44" s="7">
        <v>42</v>
      </c>
      <c r="B44" s="163"/>
      <c r="C44" s="20" t="s">
        <v>91</v>
      </c>
      <c r="D44" s="21">
        <v>26915</v>
      </c>
      <c r="E44" s="99">
        <v>9071</v>
      </c>
      <c r="F44" s="100">
        <f t="shared" si="0"/>
        <v>33.70239643321568</v>
      </c>
      <c r="G44" s="22" t="s">
        <v>37</v>
      </c>
      <c r="H44" s="22" t="s">
        <v>92</v>
      </c>
      <c r="I44" s="22" t="s">
        <v>93</v>
      </c>
      <c r="J44" s="22" t="s">
        <v>46</v>
      </c>
    </row>
    <row r="45" spans="1:10" ht="14.25" customHeight="1">
      <c r="A45" s="7">
        <v>43</v>
      </c>
      <c r="B45" s="24" t="s">
        <v>94</v>
      </c>
      <c r="C45" s="15" t="s">
        <v>95</v>
      </c>
      <c r="D45" s="14">
        <v>60505</v>
      </c>
      <c r="E45" s="95">
        <v>19349</v>
      </c>
      <c r="F45" s="96">
        <f t="shared" si="0"/>
        <v>31.979175274770682</v>
      </c>
      <c r="G45" s="16" t="s">
        <v>22</v>
      </c>
      <c r="H45" s="16" t="s">
        <v>14</v>
      </c>
      <c r="I45" s="16"/>
      <c r="J45" s="16"/>
    </row>
    <row r="46" spans="1:10" ht="14.25" customHeight="1">
      <c r="A46" s="7">
        <v>44</v>
      </c>
      <c r="B46" s="24"/>
      <c r="C46" s="15" t="s">
        <v>96</v>
      </c>
      <c r="D46" s="14">
        <v>92695</v>
      </c>
      <c r="E46" s="95">
        <v>11724</v>
      </c>
      <c r="F46" s="96">
        <f t="shared" si="0"/>
        <v>12.647931387885</v>
      </c>
      <c r="G46" s="16" t="s">
        <v>37</v>
      </c>
      <c r="H46" s="16"/>
      <c r="I46" s="16"/>
      <c r="J46" s="16"/>
    </row>
    <row r="47" spans="1:10" ht="14.25" customHeight="1">
      <c r="A47" s="7">
        <v>45</v>
      </c>
      <c r="B47" s="24"/>
      <c r="C47" s="15" t="s">
        <v>97</v>
      </c>
      <c r="D47" s="14">
        <v>147008</v>
      </c>
      <c r="E47" s="95">
        <v>38822</v>
      </c>
      <c r="F47" s="96">
        <f t="shared" si="0"/>
        <v>26.408086634740968</v>
      </c>
      <c r="G47" s="16" t="s">
        <v>22</v>
      </c>
      <c r="H47" s="16" t="s">
        <v>98</v>
      </c>
      <c r="I47" s="16" t="s">
        <v>37</v>
      </c>
      <c r="J47" s="10" t="s">
        <v>30</v>
      </c>
    </row>
    <row r="48" spans="1:10" ht="14.25" customHeight="1">
      <c r="A48" s="7">
        <v>46</v>
      </c>
      <c r="B48" s="24"/>
      <c r="C48" s="15" t="s">
        <v>99</v>
      </c>
      <c r="D48" s="14">
        <v>88593</v>
      </c>
      <c r="E48" s="95">
        <v>4596</v>
      </c>
      <c r="F48" s="96">
        <f t="shared" si="0"/>
        <v>5.187768785344215</v>
      </c>
      <c r="G48" s="16"/>
      <c r="H48" s="16"/>
      <c r="I48" s="16"/>
      <c r="J48" s="16"/>
    </row>
    <row r="49" spans="1:10" ht="14.25" customHeight="1">
      <c r="A49" s="7">
        <v>47</v>
      </c>
      <c r="B49" s="24"/>
      <c r="C49" s="15" t="s">
        <v>100</v>
      </c>
      <c r="D49" s="14">
        <v>145538</v>
      </c>
      <c r="E49" s="95">
        <v>41404</v>
      </c>
      <c r="F49" s="96">
        <f t="shared" si="0"/>
        <v>28.44892742788825</v>
      </c>
      <c r="G49" s="16" t="s">
        <v>22</v>
      </c>
      <c r="H49" s="16" t="s">
        <v>37</v>
      </c>
      <c r="I49" s="10" t="s">
        <v>47</v>
      </c>
      <c r="J49" s="10" t="s">
        <v>101</v>
      </c>
    </row>
    <row r="50" spans="1:10" ht="15" customHeight="1">
      <c r="A50" s="7">
        <v>48</v>
      </c>
      <c r="B50" s="33" t="s">
        <v>102</v>
      </c>
      <c r="C50" s="37" t="s">
        <v>103</v>
      </c>
      <c r="D50" s="31">
        <v>88776</v>
      </c>
      <c r="E50" s="103">
        <v>9626</v>
      </c>
      <c r="F50" s="104">
        <f t="shared" si="0"/>
        <v>10.843020636207983</v>
      </c>
      <c r="G50" s="32" t="s">
        <v>23</v>
      </c>
      <c r="H50" s="32" t="s">
        <v>20</v>
      </c>
      <c r="I50" s="32" t="s">
        <v>13</v>
      </c>
      <c r="J50" s="6" t="s">
        <v>104</v>
      </c>
    </row>
    <row r="51" spans="1:10" ht="13.5">
      <c r="A51" s="38">
        <v>49</v>
      </c>
      <c r="B51" s="66" t="s">
        <v>105</v>
      </c>
      <c r="C51" s="17" t="s">
        <v>106</v>
      </c>
      <c r="D51" s="18">
        <v>60883</v>
      </c>
      <c r="E51" s="97">
        <v>14233</v>
      </c>
      <c r="F51" s="98">
        <f t="shared" si="0"/>
        <v>23.377625938275052</v>
      </c>
      <c r="G51" s="19" t="s">
        <v>24</v>
      </c>
      <c r="H51" s="19" t="s">
        <v>22</v>
      </c>
      <c r="I51" s="19" t="s">
        <v>13</v>
      </c>
      <c r="J51" s="19" t="s">
        <v>23</v>
      </c>
    </row>
    <row r="52" spans="1:10" ht="13.5">
      <c r="A52" s="7">
        <v>50</v>
      </c>
      <c r="B52" s="162"/>
      <c r="C52" s="15" t="s">
        <v>107</v>
      </c>
      <c r="D52" s="9">
        <v>4954</v>
      </c>
      <c r="E52" s="93">
        <v>2958</v>
      </c>
      <c r="F52" s="96">
        <f t="shared" si="0"/>
        <v>59.70932579733549</v>
      </c>
      <c r="G52" s="16" t="s">
        <v>30</v>
      </c>
      <c r="H52" s="16" t="s">
        <v>92</v>
      </c>
      <c r="I52" s="16" t="s">
        <v>108</v>
      </c>
      <c r="J52" s="16"/>
    </row>
    <row r="53" spans="1:10" ht="13.5">
      <c r="A53" s="7">
        <v>51</v>
      </c>
      <c r="B53" s="162"/>
      <c r="C53" s="15" t="s">
        <v>109</v>
      </c>
      <c r="D53" s="9">
        <v>12327</v>
      </c>
      <c r="E53" s="93">
        <v>7419</v>
      </c>
      <c r="F53" s="96">
        <f t="shared" si="0"/>
        <v>60.18495984424435</v>
      </c>
      <c r="G53" s="16" t="s">
        <v>30</v>
      </c>
      <c r="H53" s="10" t="s">
        <v>24</v>
      </c>
      <c r="I53" s="16" t="s">
        <v>34</v>
      </c>
      <c r="J53" s="16"/>
    </row>
    <row r="54" spans="1:10" ht="13.5">
      <c r="A54" s="7">
        <v>52</v>
      </c>
      <c r="B54" s="162"/>
      <c r="C54" s="15" t="s">
        <v>110</v>
      </c>
      <c r="D54" s="9">
        <v>10359</v>
      </c>
      <c r="E54" s="93">
        <v>7045</v>
      </c>
      <c r="F54" s="96">
        <f t="shared" si="0"/>
        <v>68.00849502847765</v>
      </c>
      <c r="G54" s="16"/>
      <c r="H54" s="16"/>
      <c r="I54" s="16"/>
      <c r="J54" s="16"/>
    </row>
    <row r="55" spans="1:10" ht="13.5">
      <c r="A55" s="7">
        <v>53</v>
      </c>
      <c r="B55" s="162"/>
      <c r="C55" s="15" t="s">
        <v>111</v>
      </c>
      <c r="D55" s="9">
        <v>6250</v>
      </c>
      <c r="E55" s="93">
        <v>1454</v>
      </c>
      <c r="F55" s="96">
        <f t="shared" si="0"/>
        <v>23.264000000000003</v>
      </c>
      <c r="G55" s="16" t="s">
        <v>30</v>
      </c>
      <c r="H55" s="16" t="s">
        <v>22</v>
      </c>
      <c r="I55" s="16" t="s">
        <v>16</v>
      </c>
      <c r="J55" s="10" t="s">
        <v>112</v>
      </c>
    </row>
    <row r="56" spans="1:10" ht="13.5">
      <c r="A56" s="7">
        <v>54</v>
      </c>
      <c r="B56" s="162"/>
      <c r="C56" s="13" t="s">
        <v>113</v>
      </c>
      <c r="D56" s="9">
        <v>72685</v>
      </c>
      <c r="E56" s="93">
        <v>34330</v>
      </c>
      <c r="F56" s="96">
        <f t="shared" si="0"/>
        <v>47.23120313682328</v>
      </c>
      <c r="G56" s="16" t="s">
        <v>15</v>
      </c>
      <c r="H56" s="16" t="s">
        <v>22</v>
      </c>
      <c r="I56" s="16" t="s">
        <v>24</v>
      </c>
      <c r="J56" s="10" t="s">
        <v>30</v>
      </c>
    </row>
    <row r="57" spans="1:10" ht="13.5">
      <c r="A57" s="7">
        <v>55</v>
      </c>
      <c r="B57" s="162"/>
      <c r="C57" s="13" t="s">
        <v>114</v>
      </c>
      <c r="D57" s="9">
        <v>74931</v>
      </c>
      <c r="E57" s="93">
        <v>20817</v>
      </c>
      <c r="F57" s="96">
        <f t="shared" si="0"/>
        <v>27.781559034311563</v>
      </c>
      <c r="G57" s="16" t="s">
        <v>98</v>
      </c>
      <c r="H57" s="10" t="s">
        <v>30</v>
      </c>
      <c r="I57" s="16" t="s">
        <v>24</v>
      </c>
      <c r="J57" s="10" t="s">
        <v>37</v>
      </c>
    </row>
    <row r="58" spans="1:10" ht="13.5">
      <c r="A58" s="7">
        <v>56</v>
      </c>
      <c r="B58" s="162"/>
      <c r="C58" s="13" t="s">
        <v>115</v>
      </c>
      <c r="D58" s="9">
        <v>184415</v>
      </c>
      <c r="E58" s="93">
        <v>58958</v>
      </c>
      <c r="F58" s="96">
        <f t="shared" si="0"/>
        <v>31.97028441287314</v>
      </c>
      <c r="G58" s="16" t="s">
        <v>22</v>
      </c>
      <c r="H58" s="16" t="s">
        <v>37</v>
      </c>
      <c r="I58" s="10" t="s">
        <v>30</v>
      </c>
      <c r="J58" s="16" t="s">
        <v>46</v>
      </c>
    </row>
    <row r="59" spans="1:10" ht="13.5">
      <c r="A59" s="7">
        <v>57</v>
      </c>
      <c r="B59" s="162"/>
      <c r="C59" s="15" t="s">
        <v>116</v>
      </c>
      <c r="D59" s="9">
        <v>9451</v>
      </c>
      <c r="E59" s="93">
        <v>2733</v>
      </c>
      <c r="F59" s="96">
        <f t="shared" si="0"/>
        <v>28.917574859803196</v>
      </c>
      <c r="G59" s="16" t="s">
        <v>22</v>
      </c>
      <c r="H59" s="16"/>
      <c r="I59" s="16"/>
      <c r="J59" s="16"/>
    </row>
    <row r="60" spans="1:10" ht="13.5">
      <c r="A60" s="7">
        <v>58</v>
      </c>
      <c r="B60" s="162"/>
      <c r="C60" s="15" t="s">
        <v>117</v>
      </c>
      <c r="D60" s="9">
        <v>26424</v>
      </c>
      <c r="E60" s="93">
        <v>7515</v>
      </c>
      <c r="F60" s="96">
        <f>+E60/D60*100</f>
        <v>28.440054495912808</v>
      </c>
      <c r="G60" s="16" t="s">
        <v>22</v>
      </c>
      <c r="H60" s="16" t="s">
        <v>24</v>
      </c>
      <c r="I60" s="16" t="s">
        <v>37</v>
      </c>
      <c r="J60" s="10" t="s">
        <v>92</v>
      </c>
    </row>
    <row r="61" spans="1:10" ht="13.5">
      <c r="A61" s="7">
        <v>59</v>
      </c>
      <c r="B61" s="66" t="s">
        <v>118</v>
      </c>
      <c r="C61" s="17" t="s">
        <v>119</v>
      </c>
      <c r="D61" s="18">
        <v>145863</v>
      </c>
      <c r="E61" s="97">
        <v>86301</v>
      </c>
      <c r="F61" s="98">
        <f>+E61/D61*100</f>
        <v>59.1657925587709</v>
      </c>
      <c r="G61" s="19" t="s">
        <v>23</v>
      </c>
      <c r="H61" s="19"/>
      <c r="I61" s="19"/>
      <c r="J61" s="19"/>
    </row>
    <row r="62" spans="1:10" ht="13.5">
      <c r="A62" s="7">
        <v>60</v>
      </c>
      <c r="B62" s="162"/>
      <c r="C62" s="13" t="s">
        <v>120</v>
      </c>
      <c r="D62" s="9">
        <v>170106</v>
      </c>
      <c r="E62" s="93">
        <v>100721</v>
      </c>
      <c r="F62" s="96">
        <f>+E62/D62*100</f>
        <v>59.2107274287797</v>
      </c>
      <c r="G62" s="16" t="s">
        <v>23</v>
      </c>
      <c r="H62" s="10" t="s">
        <v>13</v>
      </c>
      <c r="I62" s="10" t="s">
        <v>121</v>
      </c>
      <c r="J62" s="16" t="s">
        <v>32</v>
      </c>
    </row>
    <row r="63" spans="1:10" ht="13.5">
      <c r="A63" s="7">
        <v>61</v>
      </c>
      <c r="B63" s="162"/>
      <c r="C63" s="13" t="s">
        <v>122</v>
      </c>
      <c r="D63" s="9">
        <v>363578</v>
      </c>
      <c r="E63" s="93">
        <v>152972</v>
      </c>
      <c r="F63" s="96">
        <f aca="true" t="shared" si="1" ref="F63:F99">+E63/D63*100</f>
        <v>42.07405288548812</v>
      </c>
      <c r="G63" s="16" t="s">
        <v>13</v>
      </c>
      <c r="H63" s="16" t="s">
        <v>23</v>
      </c>
      <c r="I63" s="16"/>
      <c r="J63" s="16"/>
    </row>
    <row r="64" spans="1:10" ht="13.5">
      <c r="A64" s="7">
        <v>62</v>
      </c>
      <c r="B64" s="162"/>
      <c r="C64" s="13" t="s">
        <v>123</v>
      </c>
      <c r="D64" s="9">
        <v>55797</v>
      </c>
      <c r="E64" s="93">
        <v>17428</v>
      </c>
      <c r="F64" s="96">
        <f t="shared" si="1"/>
        <v>31.234654192877752</v>
      </c>
      <c r="G64" s="10" t="s">
        <v>13</v>
      </c>
      <c r="H64" s="10" t="s">
        <v>69</v>
      </c>
      <c r="I64" s="10" t="s">
        <v>22</v>
      </c>
      <c r="J64" s="10" t="s">
        <v>41</v>
      </c>
    </row>
    <row r="65" spans="1:10" ht="13.5">
      <c r="A65" s="7">
        <v>63</v>
      </c>
      <c r="B65" s="162"/>
      <c r="C65" s="15" t="s">
        <v>124</v>
      </c>
      <c r="D65" s="9">
        <v>608329</v>
      </c>
      <c r="E65" s="93">
        <v>120847</v>
      </c>
      <c r="F65" s="96">
        <f t="shared" si="1"/>
        <v>19.865401780944193</v>
      </c>
      <c r="G65" s="16" t="s">
        <v>22</v>
      </c>
      <c r="H65" s="16"/>
      <c r="I65" s="16"/>
      <c r="J65" s="16"/>
    </row>
    <row r="66" spans="1:10" ht="13.5">
      <c r="A66" s="7">
        <v>64</v>
      </c>
      <c r="B66" s="162"/>
      <c r="C66" s="13" t="s">
        <v>125</v>
      </c>
      <c r="D66" s="9">
        <v>64220</v>
      </c>
      <c r="E66" s="93">
        <v>23095</v>
      </c>
      <c r="F66" s="96">
        <f t="shared" si="1"/>
        <v>35.962317035191525</v>
      </c>
      <c r="G66" s="10" t="s">
        <v>34</v>
      </c>
      <c r="H66" s="10" t="s">
        <v>23</v>
      </c>
      <c r="I66" s="10" t="s">
        <v>22</v>
      </c>
      <c r="J66" s="16"/>
    </row>
    <row r="67" spans="1:10" ht="13.5">
      <c r="A67" s="7">
        <v>65</v>
      </c>
      <c r="B67" s="162"/>
      <c r="C67" s="13" t="s">
        <v>126</v>
      </c>
      <c r="D67" s="9">
        <v>26979</v>
      </c>
      <c r="E67" s="93">
        <v>5305</v>
      </c>
      <c r="F67" s="96">
        <f t="shared" si="1"/>
        <v>19.66344193632084</v>
      </c>
      <c r="G67" s="10" t="s">
        <v>32</v>
      </c>
      <c r="H67" s="10" t="s">
        <v>22</v>
      </c>
      <c r="I67" s="10" t="s">
        <v>92</v>
      </c>
      <c r="J67" s="10" t="s">
        <v>30</v>
      </c>
    </row>
    <row r="68" spans="1:10" ht="13.5">
      <c r="A68" s="7">
        <v>66</v>
      </c>
      <c r="B68" s="162"/>
      <c r="C68" s="13" t="s">
        <v>127</v>
      </c>
      <c r="D68" s="9">
        <v>384055</v>
      </c>
      <c r="E68" s="93">
        <v>46377</v>
      </c>
      <c r="F68" s="96">
        <f t="shared" si="1"/>
        <v>12.075614169845466</v>
      </c>
      <c r="G68" s="16" t="s">
        <v>128</v>
      </c>
      <c r="H68" s="10" t="s">
        <v>23</v>
      </c>
      <c r="I68" s="10" t="s">
        <v>22</v>
      </c>
      <c r="J68" s="10" t="s">
        <v>32</v>
      </c>
    </row>
    <row r="69" spans="1:10" ht="13.5">
      <c r="A69" s="7">
        <v>67</v>
      </c>
      <c r="B69" s="162"/>
      <c r="C69" s="15" t="s">
        <v>129</v>
      </c>
      <c r="D69" s="9">
        <v>170613</v>
      </c>
      <c r="E69" s="93">
        <v>27768</v>
      </c>
      <c r="F69" s="96">
        <f t="shared" si="1"/>
        <v>16.275430359937403</v>
      </c>
      <c r="G69" s="16" t="s">
        <v>37</v>
      </c>
      <c r="H69" s="16" t="s">
        <v>92</v>
      </c>
      <c r="I69" s="16" t="s">
        <v>30</v>
      </c>
      <c r="J69" s="16" t="s">
        <v>22</v>
      </c>
    </row>
    <row r="70" spans="1:10" ht="13.5">
      <c r="A70" s="7">
        <v>68</v>
      </c>
      <c r="B70" s="162"/>
      <c r="C70" s="15" t="s">
        <v>130</v>
      </c>
      <c r="D70" s="9">
        <v>81947</v>
      </c>
      <c r="E70" s="93">
        <v>17851</v>
      </c>
      <c r="F70" s="96">
        <f t="shared" si="1"/>
        <v>21.7835918337462</v>
      </c>
      <c r="G70" s="16" t="s">
        <v>49</v>
      </c>
      <c r="H70" s="16" t="s">
        <v>37</v>
      </c>
      <c r="I70" s="16" t="s">
        <v>47</v>
      </c>
      <c r="J70" s="16" t="s">
        <v>23</v>
      </c>
    </row>
    <row r="71" spans="1:10" ht="13.5">
      <c r="A71" s="7">
        <v>69</v>
      </c>
      <c r="B71" s="162"/>
      <c r="C71" s="13" t="s">
        <v>131</v>
      </c>
      <c r="D71" s="9">
        <v>8286</v>
      </c>
      <c r="E71" s="93">
        <v>2979</v>
      </c>
      <c r="F71" s="96">
        <f t="shared" si="1"/>
        <v>35.95220854453295</v>
      </c>
      <c r="G71" s="16" t="s">
        <v>22</v>
      </c>
      <c r="H71" s="16" t="s">
        <v>37</v>
      </c>
      <c r="I71" s="16"/>
      <c r="J71" s="16"/>
    </row>
    <row r="72" spans="1:10" ht="13.5">
      <c r="A72" s="7">
        <v>70</v>
      </c>
      <c r="B72" s="162"/>
      <c r="C72" s="15" t="s">
        <v>132</v>
      </c>
      <c r="D72" s="9">
        <v>64331</v>
      </c>
      <c r="E72" s="93">
        <v>19394</v>
      </c>
      <c r="F72" s="96">
        <f t="shared" si="1"/>
        <v>30.147207411667782</v>
      </c>
      <c r="G72" s="16" t="s">
        <v>24</v>
      </c>
      <c r="H72" s="10" t="s">
        <v>37</v>
      </c>
      <c r="I72" s="16" t="s">
        <v>32</v>
      </c>
      <c r="J72" s="16" t="s">
        <v>47</v>
      </c>
    </row>
    <row r="73" spans="1:10" ht="13.5">
      <c r="A73" s="7">
        <v>71</v>
      </c>
      <c r="B73" s="162"/>
      <c r="C73" s="13" t="s">
        <v>133</v>
      </c>
      <c r="D73" s="9">
        <v>33512</v>
      </c>
      <c r="E73" s="93">
        <v>12442</v>
      </c>
      <c r="F73" s="96">
        <f t="shared" si="1"/>
        <v>37.12699928383862</v>
      </c>
      <c r="G73" s="16" t="s">
        <v>22</v>
      </c>
      <c r="H73" s="10" t="s">
        <v>24</v>
      </c>
      <c r="I73" s="16" t="s">
        <v>37</v>
      </c>
      <c r="J73" s="16" t="s">
        <v>20</v>
      </c>
    </row>
    <row r="74" spans="1:10" ht="13.5">
      <c r="A74" s="7">
        <v>72</v>
      </c>
      <c r="B74" s="162"/>
      <c r="C74" s="13" t="s">
        <v>134</v>
      </c>
      <c r="D74" s="9">
        <v>105544</v>
      </c>
      <c r="E74" s="93">
        <v>9074</v>
      </c>
      <c r="F74" s="96">
        <f t="shared" si="1"/>
        <v>8.597362237550216</v>
      </c>
      <c r="G74" s="16" t="s">
        <v>24</v>
      </c>
      <c r="H74" s="10" t="s">
        <v>22</v>
      </c>
      <c r="I74" s="10" t="s">
        <v>13</v>
      </c>
      <c r="J74" s="10" t="s">
        <v>92</v>
      </c>
    </row>
    <row r="75" spans="1:10" ht="13.5">
      <c r="A75" s="7">
        <v>73</v>
      </c>
      <c r="B75" s="163"/>
      <c r="C75" s="20" t="s">
        <v>135</v>
      </c>
      <c r="D75" s="21">
        <v>99783</v>
      </c>
      <c r="E75" s="99">
        <v>28159</v>
      </c>
      <c r="F75" s="100">
        <f t="shared" si="1"/>
        <v>28.22023791627832</v>
      </c>
      <c r="G75" s="22" t="s">
        <v>32</v>
      </c>
      <c r="H75" s="22" t="s">
        <v>26</v>
      </c>
      <c r="I75" s="23" t="s">
        <v>23</v>
      </c>
      <c r="J75" s="22" t="s">
        <v>24</v>
      </c>
    </row>
    <row r="76" spans="1:10" ht="13.5">
      <c r="A76" s="7">
        <v>74</v>
      </c>
      <c r="B76" s="66" t="s">
        <v>136</v>
      </c>
      <c r="C76" s="27" t="s">
        <v>137</v>
      </c>
      <c r="D76" s="18">
        <v>44899</v>
      </c>
      <c r="E76" s="97">
        <v>8469</v>
      </c>
      <c r="F76" s="98">
        <f t="shared" si="1"/>
        <v>18.862335464041514</v>
      </c>
      <c r="G76" s="28" t="s">
        <v>138</v>
      </c>
      <c r="H76" s="28" t="s">
        <v>139</v>
      </c>
      <c r="I76" s="28" t="s">
        <v>20</v>
      </c>
      <c r="J76" s="19"/>
    </row>
    <row r="77" spans="1:10" ht="13.5">
      <c r="A77" s="7">
        <v>75</v>
      </c>
      <c r="B77" s="162"/>
      <c r="C77" s="13" t="s">
        <v>140</v>
      </c>
      <c r="D77" s="9">
        <v>34150</v>
      </c>
      <c r="E77" s="93">
        <v>7492</v>
      </c>
      <c r="F77" s="96">
        <f t="shared" si="1"/>
        <v>21.938506588579795</v>
      </c>
      <c r="G77" s="10" t="s">
        <v>13</v>
      </c>
      <c r="H77" s="10" t="s">
        <v>20</v>
      </c>
      <c r="I77" s="10" t="s">
        <v>52</v>
      </c>
      <c r="J77" s="10" t="s">
        <v>23</v>
      </c>
    </row>
    <row r="78" spans="1:10" ht="13.5">
      <c r="A78" s="7">
        <v>76</v>
      </c>
      <c r="B78" s="162"/>
      <c r="C78" s="15" t="s">
        <v>141</v>
      </c>
      <c r="D78" s="9">
        <v>108188</v>
      </c>
      <c r="E78" s="93">
        <v>15705</v>
      </c>
      <c r="F78" s="96">
        <f t="shared" si="1"/>
        <v>14.516397382334457</v>
      </c>
      <c r="G78" s="16" t="s">
        <v>23</v>
      </c>
      <c r="H78" s="10" t="s">
        <v>37</v>
      </c>
      <c r="I78" s="16" t="s">
        <v>49</v>
      </c>
      <c r="J78" s="16" t="s">
        <v>13</v>
      </c>
    </row>
    <row r="79" spans="1:10" ht="13.5">
      <c r="A79" s="7">
        <v>77</v>
      </c>
      <c r="B79" s="162"/>
      <c r="C79" s="15" t="s">
        <v>142</v>
      </c>
      <c r="D79" s="9">
        <v>13811</v>
      </c>
      <c r="E79" s="93">
        <v>2295</v>
      </c>
      <c r="F79" s="96">
        <f t="shared" si="1"/>
        <v>16.61718919701687</v>
      </c>
      <c r="G79" s="16" t="s">
        <v>23</v>
      </c>
      <c r="H79" s="10" t="s">
        <v>29</v>
      </c>
      <c r="I79" s="10" t="s">
        <v>92</v>
      </c>
      <c r="J79" s="10" t="s">
        <v>20</v>
      </c>
    </row>
    <row r="80" spans="1:10" ht="13.5">
      <c r="A80" s="7">
        <v>78</v>
      </c>
      <c r="B80" s="162"/>
      <c r="C80" s="13" t="s">
        <v>143</v>
      </c>
      <c r="D80" s="9">
        <v>12878</v>
      </c>
      <c r="E80" s="93">
        <v>2824</v>
      </c>
      <c r="F80" s="96">
        <f t="shared" si="1"/>
        <v>21.928870942692967</v>
      </c>
      <c r="G80" s="16" t="s">
        <v>22</v>
      </c>
      <c r="H80" s="10" t="s">
        <v>47</v>
      </c>
      <c r="I80" s="10" t="s">
        <v>34</v>
      </c>
      <c r="J80" s="10" t="s">
        <v>92</v>
      </c>
    </row>
    <row r="81" spans="1:10" ht="13.5">
      <c r="A81" s="7">
        <v>79</v>
      </c>
      <c r="B81" s="162"/>
      <c r="C81" s="15" t="s">
        <v>144</v>
      </c>
      <c r="D81" s="9">
        <v>140647</v>
      </c>
      <c r="E81" s="93">
        <v>44504</v>
      </c>
      <c r="F81" s="96">
        <f t="shared" si="1"/>
        <v>31.642338620802434</v>
      </c>
      <c r="G81" s="16" t="s">
        <v>13</v>
      </c>
      <c r="H81" s="10" t="s">
        <v>47</v>
      </c>
      <c r="I81" s="10" t="s">
        <v>24</v>
      </c>
      <c r="J81" s="10" t="s">
        <v>52</v>
      </c>
    </row>
    <row r="82" spans="1:10" ht="13.5">
      <c r="A82" s="7">
        <v>80</v>
      </c>
      <c r="B82" s="162"/>
      <c r="C82" s="15" t="s">
        <v>145</v>
      </c>
      <c r="D82" s="9">
        <v>390663</v>
      </c>
      <c r="E82" s="93">
        <v>137151</v>
      </c>
      <c r="F82" s="96">
        <f t="shared" si="1"/>
        <v>35.10724076761812</v>
      </c>
      <c r="G82" s="16" t="s">
        <v>37</v>
      </c>
      <c r="H82" s="16" t="s">
        <v>13</v>
      </c>
      <c r="I82" s="16" t="s">
        <v>146</v>
      </c>
      <c r="J82" s="16" t="s">
        <v>23</v>
      </c>
    </row>
    <row r="83" spans="1:10" ht="13.5">
      <c r="A83" s="7">
        <v>81</v>
      </c>
      <c r="B83" s="162"/>
      <c r="C83" s="13" t="s">
        <v>147</v>
      </c>
      <c r="D83" s="9">
        <v>258055</v>
      </c>
      <c r="E83" s="93">
        <v>46971</v>
      </c>
      <c r="F83" s="96">
        <f t="shared" si="1"/>
        <v>18.20193369630505</v>
      </c>
      <c r="G83" s="10" t="s">
        <v>37</v>
      </c>
      <c r="H83" s="10" t="s">
        <v>52</v>
      </c>
      <c r="I83" s="10" t="s">
        <v>20</v>
      </c>
      <c r="J83" s="10" t="s">
        <v>49</v>
      </c>
    </row>
    <row r="84" spans="1:10" ht="13.5">
      <c r="A84" s="7">
        <v>82</v>
      </c>
      <c r="B84" s="162"/>
      <c r="C84" s="13" t="s">
        <v>148</v>
      </c>
      <c r="D84" s="9">
        <v>87773</v>
      </c>
      <c r="E84" s="93">
        <v>17390</v>
      </c>
      <c r="F84" s="96">
        <f t="shared" si="1"/>
        <v>19.81247080537295</v>
      </c>
      <c r="G84" s="10" t="s">
        <v>15</v>
      </c>
      <c r="H84" s="10" t="s">
        <v>30</v>
      </c>
      <c r="I84" s="10" t="s">
        <v>22</v>
      </c>
      <c r="J84" s="10" t="s">
        <v>13</v>
      </c>
    </row>
    <row r="85" spans="1:10" ht="13.5">
      <c r="A85" s="7">
        <v>83</v>
      </c>
      <c r="B85" s="162"/>
      <c r="C85" s="15" t="s">
        <v>149</v>
      </c>
      <c r="D85" s="9">
        <v>109757</v>
      </c>
      <c r="E85" s="93">
        <v>14822</v>
      </c>
      <c r="F85" s="96">
        <f t="shared" si="1"/>
        <v>13.50437785289321</v>
      </c>
      <c r="G85" s="16" t="s">
        <v>14</v>
      </c>
      <c r="H85" s="16" t="s">
        <v>52</v>
      </c>
      <c r="I85" s="10" t="s">
        <v>20</v>
      </c>
      <c r="J85" s="10" t="s">
        <v>37</v>
      </c>
    </row>
    <row r="86" spans="1:10" ht="13.5">
      <c r="A86" s="7">
        <v>84</v>
      </c>
      <c r="B86" s="163"/>
      <c r="C86" s="20" t="s">
        <v>150</v>
      </c>
      <c r="D86" s="21">
        <v>136721</v>
      </c>
      <c r="E86" s="99">
        <v>78475</v>
      </c>
      <c r="F86" s="100">
        <f t="shared" si="1"/>
        <v>57.397912537210814</v>
      </c>
      <c r="G86" s="22"/>
      <c r="H86" s="22"/>
      <c r="I86" s="22"/>
      <c r="J86" s="22"/>
    </row>
    <row r="87" spans="1:10" ht="13.5">
      <c r="A87" s="7">
        <v>85</v>
      </c>
      <c r="B87" s="66" t="s">
        <v>151</v>
      </c>
      <c r="C87" s="15" t="s">
        <v>152</v>
      </c>
      <c r="D87" s="14">
        <v>34571</v>
      </c>
      <c r="E87" s="95">
        <v>15315</v>
      </c>
      <c r="F87" s="96">
        <f t="shared" si="1"/>
        <v>44.30013595209858</v>
      </c>
      <c r="G87" s="16" t="s">
        <v>52</v>
      </c>
      <c r="H87" s="16" t="s">
        <v>20</v>
      </c>
      <c r="I87" s="16" t="s">
        <v>22</v>
      </c>
      <c r="J87" s="10" t="s">
        <v>32</v>
      </c>
    </row>
    <row r="88" spans="1:10" ht="13.5">
      <c r="A88" s="7">
        <v>86</v>
      </c>
      <c r="B88" s="162"/>
      <c r="C88" s="15" t="s">
        <v>153</v>
      </c>
      <c r="D88" s="14">
        <v>16048</v>
      </c>
      <c r="E88" s="95">
        <v>3579</v>
      </c>
      <c r="F88" s="96">
        <f t="shared" si="1"/>
        <v>22.301844466600198</v>
      </c>
      <c r="G88" s="16"/>
      <c r="H88" s="16"/>
      <c r="I88" s="16"/>
      <c r="J88" s="16"/>
    </row>
    <row r="89" spans="1:10" ht="13.5">
      <c r="A89" s="7">
        <v>87</v>
      </c>
      <c r="B89" s="162"/>
      <c r="C89" s="13" t="s">
        <v>154</v>
      </c>
      <c r="D89" s="14">
        <v>7055</v>
      </c>
      <c r="E89" s="95">
        <v>2452</v>
      </c>
      <c r="F89" s="96">
        <f t="shared" si="1"/>
        <v>34.75549255846917</v>
      </c>
      <c r="G89" s="10" t="s">
        <v>32</v>
      </c>
      <c r="H89" s="10" t="s">
        <v>37</v>
      </c>
      <c r="I89" s="10" t="s">
        <v>14</v>
      </c>
      <c r="J89" s="11"/>
    </row>
    <row r="90" spans="1:10" ht="13.5">
      <c r="A90" s="7">
        <v>88</v>
      </c>
      <c r="B90" s="162"/>
      <c r="C90" s="13" t="s">
        <v>155</v>
      </c>
      <c r="D90" s="14">
        <v>27437</v>
      </c>
      <c r="E90" s="95">
        <v>6701</v>
      </c>
      <c r="F90" s="96">
        <f t="shared" si="1"/>
        <v>24.423224113423476</v>
      </c>
      <c r="G90" s="10" t="s">
        <v>93</v>
      </c>
      <c r="H90" s="10" t="s">
        <v>32</v>
      </c>
      <c r="I90" s="10" t="s">
        <v>121</v>
      </c>
      <c r="J90" s="10" t="s">
        <v>15</v>
      </c>
    </row>
    <row r="91" spans="1:10" ht="13.5">
      <c r="A91" s="7">
        <v>89</v>
      </c>
      <c r="B91" s="162"/>
      <c r="C91" s="15" t="s">
        <v>156</v>
      </c>
      <c r="D91" s="14">
        <v>25521</v>
      </c>
      <c r="E91" s="95">
        <v>8190</v>
      </c>
      <c r="F91" s="96">
        <f t="shared" si="1"/>
        <v>32.091218996120844</v>
      </c>
      <c r="G91" s="16" t="s">
        <v>43</v>
      </c>
      <c r="H91" s="16" t="s">
        <v>157</v>
      </c>
      <c r="I91" s="10" t="s">
        <v>86</v>
      </c>
      <c r="J91" s="10" t="s">
        <v>121</v>
      </c>
    </row>
    <row r="92" spans="1:10" ht="13.5">
      <c r="A92" s="7">
        <v>90</v>
      </c>
      <c r="B92" s="162"/>
      <c r="C92" s="15" t="s">
        <v>158</v>
      </c>
      <c r="D92" s="14">
        <v>121708</v>
      </c>
      <c r="E92" s="95">
        <v>58746</v>
      </c>
      <c r="F92" s="96">
        <f t="shared" si="1"/>
        <v>48.267985670621485</v>
      </c>
      <c r="G92" s="10" t="s">
        <v>69</v>
      </c>
      <c r="H92" s="16" t="s">
        <v>15</v>
      </c>
      <c r="I92" s="16"/>
      <c r="J92" s="16"/>
    </row>
    <row r="93" spans="1:10" ht="13.5">
      <c r="A93" s="7">
        <v>91</v>
      </c>
      <c r="B93" s="162"/>
      <c r="C93" s="15" t="s">
        <v>159</v>
      </c>
      <c r="D93" s="14">
        <v>246802</v>
      </c>
      <c r="E93" s="95">
        <v>58793</v>
      </c>
      <c r="F93" s="96">
        <f t="shared" si="1"/>
        <v>23.821930130225848</v>
      </c>
      <c r="G93" s="16" t="s">
        <v>41</v>
      </c>
      <c r="H93" s="16" t="s">
        <v>15</v>
      </c>
      <c r="I93" s="16" t="s">
        <v>121</v>
      </c>
      <c r="J93" s="22" t="s">
        <v>22</v>
      </c>
    </row>
    <row r="94" spans="1:10" ht="13.5">
      <c r="A94" s="7">
        <v>92</v>
      </c>
      <c r="B94" s="161" t="s">
        <v>160</v>
      </c>
      <c r="C94" s="27" t="s">
        <v>161</v>
      </c>
      <c r="D94" s="18">
        <v>8416</v>
      </c>
      <c r="E94" s="97">
        <v>1953</v>
      </c>
      <c r="F94" s="98">
        <f t="shared" si="1"/>
        <v>23.205798479087452</v>
      </c>
      <c r="G94" s="28" t="s">
        <v>22</v>
      </c>
      <c r="H94" s="28" t="s">
        <v>20</v>
      </c>
      <c r="I94" s="28" t="s">
        <v>24</v>
      </c>
      <c r="J94" s="10" t="s">
        <v>34</v>
      </c>
    </row>
    <row r="95" spans="1:10" ht="13.5">
      <c r="A95" s="7">
        <v>93</v>
      </c>
      <c r="B95" s="130"/>
      <c r="C95" s="36" t="s">
        <v>162</v>
      </c>
      <c r="D95" s="21">
        <v>13260</v>
      </c>
      <c r="E95" s="99">
        <v>4515</v>
      </c>
      <c r="F95" s="100">
        <f t="shared" si="1"/>
        <v>34.04977375565611</v>
      </c>
      <c r="G95" s="23" t="s">
        <v>138</v>
      </c>
      <c r="H95" s="23" t="s">
        <v>23</v>
      </c>
      <c r="I95" s="23" t="s">
        <v>22</v>
      </c>
      <c r="J95" s="10" t="s">
        <v>20</v>
      </c>
    </row>
    <row r="96" spans="1:10" ht="13.5">
      <c r="A96" s="7">
        <v>94</v>
      </c>
      <c r="B96" s="66" t="s">
        <v>163</v>
      </c>
      <c r="C96" s="27" t="s">
        <v>164</v>
      </c>
      <c r="D96" s="18">
        <v>27048</v>
      </c>
      <c r="E96" s="97">
        <v>18884</v>
      </c>
      <c r="F96" s="98">
        <f t="shared" si="1"/>
        <v>69.81662230109436</v>
      </c>
      <c r="G96" s="19" t="s">
        <v>49</v>
      </c>
      <c r="H96" s="19" t="s">
        <v>20</v>
      </c>
      <c r="I96" s="28" t="s">
        <v>37</v>
      </c>
      <c r="J96" s="19"/>
    </row>
    <row r="97" spans="1:10" ht="13.5">
      <c r="A97" s="7">
        <v>95</v>
      </c>
      <c r="B97" s="162"/>
      <c r="C97" s="15" t="s">
        <v>165</v>
      </c>
      <c r="D97" s="9">
        <v>16915</v>
      </c>
      <c r="E97" s="93">
        <v>4329</v>
      </c>
      <c r="F97" s="96">
        <f t="shared" si="1"/>
        <v>25.592669228495417</v>
      </c>
      <c r="G97" s="16" t="s">
        <v>22</v>
      </c>
      <c r="H97" s="16" t="s">
        <v>46</v>
      </c>
      <c r="I97" s="16" t="s">
        <v>49</v>
      </c>
      <c r="J97" s="10" t="s">
        <v>166</v>
      </c>
    </row>
    <row r="98" spans="1:10" ht="13.5">
      <c r="A98" s="7">
        <v>96</v>
      </c>
      <c r="B98" s="162"/>
      <c r="C98" s="15" t="s">
        <v>167</v>
      </c>
      <c r="D98" s="9">
        <v>54820</v>
      </c>
      <c r="E98" s="93">
        <v>4746</v>
      </c>
      <c r="F98" s="96">
        <f t="shared" si="1"/>
        <v>8.657424297701569</v>
      </c>
      <c r="G98" s="16" t="s">
        <v>24</v>
      </c>
      <c r="H98" s="16" t="s">
        <v>37</v>
      </c>
      <c r="I98" s="16" t="s">
        <v>14</v>
      </c>
      <c r="J98" s="10" t="s">
        <v>47</v>
      </c>
    </row>
    <row r="99" spans="1:10" ht="13.5">
      <c r="A99" s="39">
        <v>97</v>
      </c>
      <c r="B99" s="163"/>
      <c r="C99" s="20" t="s">
        <v>168</v>
      </c>
      <c r="D99" s="21">
        <v>29679</v>
      </c>
      <c r="E99" s="99">
        <v>12498</v>
      </c>
      <c r="F99" s="100">
        <f t="shared" si="1"/>
        <v>42.110583240675226</v>
      </c>
      <c r="G99" s="22" t="s">
        <v>29</v>
      </c>
      <c r="H99" s="22" t="s">
        <v>26</v>
      </c>
      <c r="I99" s="23" t="s">
        <v>22</v>
      </c>
      <c r="J99" s="22" t="s">
        <v>47</v>
      </c>
    </row>
    <row r="101" ht="13.5">
      <c r="A101" s="41" t="s">
        <v>169</v>
      </c>
    </row>
    <row r="102" spans="1:2" ht="13.5">
      <c r="A102" s="7" t="s">
        <v>170</v>
      </c>
      <c r="B102" s="42" t="s">
        <v>171</v>
      </c>
    </row>
    <row r="103" ht="13.5">
      <c r="B103" s="42" t="s">
        <v>172</v>
      </c>
    </row>
    <row r="104" spans="2:10" ht="13.5">
      <c r="B104" s="164" t="s">
        <v>173</v>
      </c>
      <c r="C104" s="164"/>
      <c r="D104" s="164"/>
      <c r="E104" s="164"/>
      <c r="F104" s="164"/>
      <c r="G104" s="164"/>
      <c r="H104" s="164"/>
      <c r="I104" s="164"/>
      <c r="J104" s="164"/>
    </row>
  </sheetData>
  <mergeCells count="15">
    <mergeCell ref="B3:B7"/>
    <mergeCell ref="B8:B11"/>
    <mergeCell ref="B13:B14"/>
    <mergeCell ref="B17:B25"/>
    <mergeCell ref="B27:B30"/>
    <mergeCell ref="B31:B34"/>
    <mergeCell ref="B35:B42"/>
    <mergeCell ref="B43:B44"/>
    <mergeCell ref="B94:B95"/>
    <mergeCell ref="B96:B99"/>
    <mergeCell ref="B104:J104"/>
    <mergeCell ref="B51:B60"/>
    <mergeCell ref="B61:B75"/>
    <mergeCell ref="B76:B86"/>
    <mergeCell ref="B87:B93"/>
  </mergeCells>
  <conditionalFormatting sqref="D21">
    <cfRule type="expression" priority="1" dxfId="0" stopIfTrue="1">
      <formula>$D10=0</formula>
    </cfRule>
  </conditionalFormatting>
  <conditionalFormatting sqref="E21">
    <cfRule type="expression" priority="2" dxfId="0" stopIfTrue="1">
      <formula>$D11=0</formula>
    </cfRule>
  </conditionalFormatting>
  <conditionalFormatting sqref="H21">
    <cfRule type="expression" priority="3" dxfId="0" stopIfTrue="1">
      <formula>$D13=0</formula>
    </cfRule>
  </conditionalFormatting>
  <conditionalFormatting sqref="D91:E99 D85:E88 C34 C29 C26 C13 C80:E80 C76:E77 C83:E84 D81:E82 D78:E79 C37:E37 D5:E20 C15 C10 C3:E4 C64:E64 C74:E74 C66:E67 D75:E75 D68:E73 D65:E65 D38:E63 D22:E36 C94:C95 C89:E90">
    <cfRule type="cellIs" priority="4" dxfId="1" operator="equal" stopIfTrue="1">
      <formula>"兵庫県"</formula>
    </cfRule>
  </conditionalFormatting>
  <conditionalFormatting sqref="I99 J97:J98 I96 G94:J95 G92 I91 J90:J91 G89:I90 J87 H57 J55:J57 H53 J50 I49:J49 J47 I41:J41 G10 G3:J4 I85:J85 G83:J84 I79:J81 H78:H81 J77 G76:H77 I6:J7 G13:I13 G7 I25:J26 J11:J15 G18:G19 H17 G15:H15 I75:I77 I74:J74 H72:H74 H68:I68 J67:J68 G66:I67 G64:J64 H62:I62 J60 I14:I16 G26:H26 I23 G30:H30 G37 G40 G29:J29 H33:H34 G32:I32 I31:J31 I58">
    <cfRule type="cellIs" priority="5" dxfId="1" operator="equal" stopIfTrue="1">
      <formula>"兵庫"</formula>
    </cfRule>
  </conditionalFormatting>
  <printOptions/>
  <pageMargins left="0.75" right="0.75" top="1" bottom="1" header="0.512" footer="0.512"/>
  <pageSetup horizontalDpi="600" verticalDpi="600" orientation="portrait" paperSize="9" scale="98" r:id="rId1"/>
  <headerFooter alignWithMargins="0">
    <oddHeader>&amp;L兵庫じまん&amp;C工業製品全国1位の品目</oddHeader>
  </headerFooter>
  <rowBreaks count="1" manualBreakCount="1">
    <brk id="50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8.75390625" style="0" customWidth="1"/>
    <col min="3" max="3" width="14.75390625" style="0" customWidth="1"/>
    <col min="4" max="4" width="3.75390625" style="0" customWidth="1"/>
    <col min="5" max="6" width="8.75390625" style="0" customWidth="1"/>
    <col min="7" max="7" width="4.75390625" style="0" customWidth="1"/>
    <col min="8" max="12" width="7.75390625" style="0" customWidth="1"/>
  </cols>
  <sheetData>
    <row r="1" spans="1:12" ht="24" customHeight="1">
      <c r="A1" s="107"/>
      <c r="B1" s="108" t="s">
        <v>280</v>
      </c>
      <c r="C1" s="109" t="s">
        <v>1</v>
      </c>
      <c r="D1" s="3" t="s">
        <v>281</v>
      </c>
      <c r="E1" s="3" t="s">
        <v>2</v>
      </c>
      <c r="F1" s="109" t="s">
        <v>282</v>
      </c>
      <c r="G1" s="110" t="s">
        <v>283</v>
      </c>
      <c r="H1" s="109" t="s">
        <v>284</v>
      </c>
      <c r="I1" s="109" t="s">
        <v>285</v>
      </c>
      <c r="J1" s="109" t="s">
        <v>286</v>
      </c>
      <c r="K1" s="109" t="s">
        <v>287</v>
      </c>
      <c r="L1" s="111" t="s">
        <v>288</v>
      </c>
    </row>
    <row r="2" spans="1:12" ht="24" customHeight="1">
      <c r="A2" s="107">
        <v>1</v>
      </c>
      <c r="B2" s="161" t="s">
        <v>289</v>
      </c>
      <c r="C2" s="112" t="s">
        <v>290</v>
      </c>
      <c r="D2" s="113" t="s">
        <v>291</v>
      </c>
      <c r="E2" s="114">
        <v>472500</v>
      </c>
      <c r="F2" s="115">
        <v>29000</v>
      </c>
      <c r="G2" s="116">
        <f>+F2/E2*100</f>
        <v>6.137566137566138</v>
      </c>
      <c r="H2" s="28" t="s">
        <v>34</v>
      </c>
      <c r="I2" s="28" t="s">
        <v>13</v>
      </c>
      <c r="J2" s="28" t="s">
        <v>52</v>
      </c>
      <c r="K2" s="117" t="s">
        <v>292</v>
      </c>
      <c r="L2" s="28" t="s">
        <v>86</v>
      </c>
    </row>
    <row r="3" spans="1:12" ht="24" customHeight="1">
      <c r="A3" s="107">
        <v>2</v>
      </c>
      <c r="B3" s="130"/>
      <c r="C3" s="118" t="s">
        <v>293</v>
      </c>
      <c r="D3" s="119" t="s">
        <v>291</v>
      </c>
      <c r="E3" s="120">
        <v>974200</v>
      </c>
      <c r="F3" s="121">
        <v>95800</v>
      </c>
      <c r="G3" s="122">
        <f>+F3/E3*100</f>
        <v>9.833709710531718</v>
      </c>
      <c r="H3" s="23" t="s">
        <v>16</v>
      </c>
      <c r="I3" s="23" t="s">
        <v>294</v>
      </c>
      <c r="J3" s="123" t="s">
        <v>295</v>
      </c>
      <c r="K3" s="23" t="s">
        <v>37</v>
      </c>
      <c r="L3" s="23" t="s">
        <v>296</v>
      </c>
    </row>
    <row r="4" spans="1:12" ht="24" customHeight="1">
      <c r="A4" s="107">
        <v>3</v>
      </c>
      <c r="B4" s="12" t="s">
        <v>297</v>
      </c>
      <c r="C4" s="124" t="s">
        <v>298</v>
      </c>
      <c r="D4" s="119" t="s">
        <v>291</v>
      </c>
      <c r="E4" s="125" t="s">
        <v>299</v>
      </c>
      <c r="F4" s="126">
        <v>1580</v>
      </c>
      <c r="G4" s="26" t="s">
        <v>299</v>
      </c>
      <c r="H4" s="10" t="s">
        <v>300</v>
      </c>
      <c r="I4" s="10" t="s">
        <v>301</v>
      </c>
      <c r="J4" s="127" t="s">
        <v>295</v>
      </c>
      <c r="K4" s="10" t="s">
        <v>302</v>
      </c>
      <c r="L4" s="10" t="s">
        <v>303</v>
      </c>
    </row>
    <row r="5" spans="1:12" ht="24" customHeight="1">
      <c r="A5" s="107">
        <v>4</v>
      </c>
      <c r="B5" s="161" t="s">
        <v>304</v>
      </c>
      <c r="C5" s="128" t="s">
        <v>305</v>
      </c>
      <c r="D5" s="129" t="s">
        <v>306</v>
      </c>
      <c r="E5" s="131">
        <v>447300</v>
      </c>
      <c r="F5" s="132">
        <v>46700</v>
      </c>
      <c r="G5" s="133">
        <f aca="true" t="shared" si="0" ref="G5:G10">F5/E5*100</f>
        <v>10.440420299575228</v>
      </c>
      <c r="H5" s="19" t="s">
        <v>307</v>
      </c>
      <c r="I5" s="134" t="s">
        <v>300</v>
      </c>
      <c r="J5" s="135" t="s">
        <v>295</v>
      </c>
      <c r="K5" s="134" t="s">
        <v>308</v>
      </c>
      <c r="L5" s="134" t="s">
        <v>309</v>
      </c>
    </row>
    <row r="6" spans="1:12" ht="24" customHeight="1">
      <c r="A6" s="107">
        <v>5</v>
      </c>
      <c r="B6" s="165"/>
      <c r="C6" s="136" t="s">
        <v>310</v>
      </c>
      <c r="D6" s="137" t="s">
        <v>306</v>
      </c>
      <c r="E6" s="138">
        <v>73900</v>
      </c>
      <c r="F6" s="139">
        <v>2450</v>
      </c>
      <c r="G6" s="140">
        <f t="shared" si="0"/>
        <v>3.3152909336941816</v>
      </c>
      <c r="H6" s="141" t="s">
        <v>311</v>
      </c>
      <c r="I6" s="11" t="s">
        <v>312</v>
      </c>
      <c r="J6" s="141" t="s">
        <v>313</v>
      </c>
      <c r="K6" s="141" t="s">
        <v>314</v>
      </c>
      <c r="L6" s="142" t="s">
        <v>295</v>
      </c>
    </row>
    <row r="7" spans="1:12" ht="24" customHeight="1">
      <c r="A7" s="107">
        <v>6</v>
      </c>
      <c r="B7" s="165"/>
      <c r="C7" s="143" t="s">
        <v>315</v>
      </c>
      <c r="D7" s="137" t="s">
        <v>316</v>
      </c>
      <c r="E7" s="138">
        <v>5240</v>
      </c>
      <c r="F7" s="139">
        <v>600</v>
      </c>
      <c r="G7" s="140">
        <f t="shared" si="0"/>
        <v>11.450381679389313</v>
      </c>
      <c r="H7" s="16" t="s">
        <v>317</v>
      </c>
      <c r="I7" s="142" t="s">
        <v>295</v>
      </c>
      <c r="J7" s="141" t="s">
        <v>308</v>
      </c>
      <c r="K7" s="144" t="s">
        <v>300</v>
      </c>
      <c r="L7" s="141" t="s">
        <v>318</v>
      </c>
    </row>
    <row r="8" spans="1:12" ht="24" customHeight="1">
      <c r="A8" s="107">
        <v>7</v>
      </c>
      <c r="B8" s="165"/>
      <c r="C8" s="143" t="s">
        <v>319</v>
      </c>
      <c r="D8" s="137" t="s">
        <v>306</v>
      </c>
      <c r="E8" s="138">
        <v>837500</v>
      </c>
      <c r="F8" s="139">
        <v>43600</v>
      </c>
      <c r="G8" s="140">
        <f t="shared" si="0"/>
        <v>5.205970149253732</v>
      </c>
      <c r="H8" s="16" t="s">
        <v>300</v>
      </c>
      <c r="I8" s="141" t="s">
        <v>308</v>
      </c>
      <c r="J8" s="141" t="s">
        <v>312</v>
      </c>
      <c r="K8" s="142" t="s">
        <v>295</v>
      </c>
      <c r="L8" s="141" t="s">
        <v>302</v>
      </c>
    </row>
    <row r="9" spans="1:12" ht="24" customHeight="1">
      <c r="A9" s="107">
        <v>8</v>
      </c>
      <c r="B9" s="165"/>
      <c r="C9" s="136" t="s">
        <v>320</v>
      </c>
      <c r="D9" s="137" t="s">
        <v>306</v>
      </c>
      <c r="E9" s="138">
        <v>28600</v>
      </c>
      <c r="F9" s="139">
        <v>1350</v>
      </c>
      <c r="G9" s="140">
        <f t="shared" si="0"/>
        <v>4.72027972027972</v>
      </c>
      <c r="H9" s="16" t="s">
        <v>300</v>
      </c>
      <c r="I9" s="141" t="s">
        <v>312</v>
      </c>
      <c r="J9" s="141" t="s">
        <v>302</v>
      </c>
      <c r="K9" s="142" t="s">
        <v>295</v>
      </c>
      <c r="L9" s="141" t="s">
        <v>321</v>
      </c>
    </row>
    <row r="10" spans="1:12" ht="24" customHeight="1">
      <c r="A10" s="107">
        <v>9</v>
      </c>
      <c r="B10" s="165"/>
      <c r="C10" s="145" t="s">
        <v>322</v>
      </c>
      <c r="D10" s="146" t="s">
        <v>323</v>
      </c>
      <c r="E10" s="147">
        <v>55700</v>
      </c>
      <c r="F10" s="148">
        <v>3550</v>
      </c>
      <c r="G10" s="149">
        <f t="shared" si="0"/>
        <v>6.373429084380611</v>
      </c>
      <c r="H10" s="150" t="s">
        <v>308</v>
      </c>
      <c r="I10" s="150" t="s">
        <v>312</v>
      </c>
      <c r="J10" s="159" t="s">
        <v>295</v>
      </c>
      <c r="K10" s="22" t="s">
        <v>300</v>
      </c>
      <c r="L10" s="150" t="s">
        <v>324</v>
      </c>
    </row>
    <row r="11" spans="1:12" ht="24" customHeight="1">
      <c r="A11" s="107">
        <v>10</v>
      </c>
      <c r="B11" s="168" t="s">
        <v>325</v>
      </c>
      <c r="C11" s="76" t="s">
        <v>326</v>
      </c>
      <c r="D11" s="151" t="s">
        <v>327</v>
      </c>
      <c r="E11" s="125" t="s">
        <v>328</v>
      </c>
      <c r="F11" s="152">
        <v>2996.753</v>
      </c>
      <c r="G11" s="153" t="s">
        <v>328</v>
      </c>
      <c r="H11" s="154" t="s">
        <v>329</v>
      </c>
      <c r="I11" s="142" t="s">
        <v>295</v>
      </c>
      <c r="J11" s="47"/>
      <c r="K11" s="155"/>
      <c r="L11" s="154"/>
    </row>
    <row r="12" spans="1:12" ht="24" customHeight="1">
      <c r="A12" s="107">
        <v>11</v>
      </c>
      <c r="B12" s="165"/>
      <c r="C12" s="124" t="s">
        <v>330</v>
      </c>
      <c r="D12" s="151" t="s">
        <v>331</v>
      </c>
      <c r="E12" s="156">
        <v>67621</v>
      </c>
      <c r="F12" s="126">
        <v>13388</v>
      </c>
      <c r="G12" s="157">
        <f aca="true" t="shared" si="1" ref="G12:G28">+F12/E12*100</f>
        <v>19.798583280341905</v>
      </c>
      <c r="H12" s="142" t="s">
        <v>295</v>
      </c>
      <c r="I12" s="10" t="s">
        <v>332</v>
      </c>
      <c r="J12" s="10" t="s">
        <v>333</v>
      </c>
      <c r="K12" s="10" t="s">
        <v>334</v>
      </c>
      <c r="L12" s="141" t="s">
        <v>313</v>
      </c>
    </row>
    <row r="13" spans="1:12" ht="24" customHeight="1">
      <c r="A13" s="107">
        <v>12</v>
      </c>
      <c r="B13" s="165"/>
      <c r="C13" s="124" t="s">
        <v>335</v>
      </c>
      <c r="D13" s="151" t="s">
        <v>331</v>
      </c>
      <c r="E13" s="156">
        <v>61497</v>
      </c>
      <c r="F13" s="126">
        <v>3131</v>
      </c>
      <c r="G13" s="157">
        <f t="shared" si="1"/>
        <v>5.091305266923589</v>
      </c>
      <c r="H13" s="10" t="s">
        <v>16</v>
      </c>
      <c r="I13" s="10" t="s">
        <v>336</v>
      </c>
      <c r="J13" s="10" t="s">
        <v>337</v>
      </c>
      <c r="K13" s="142" t="s">
        <v>295</v>
      </c>
      <c r="L13" s="10" t="s">
        <v>338</v>
      </c>
    </row>
    <row r="14" spans="1:12" ht="24" customHeight="1">
      <c r="A14" s="107">
        <v>13</v>
      </c>
      <c r="B14" s="165"/>
      <c r="C14" s="124" t="s">
        <v>339</v>
      </c>
      <c r="D14" s="151" t="s">
        <v>331</v>
      </c>
      <c r="E14" s="156">
        <v>15395</v>
      </c>
      <c r="F14" s="126">
        <v>3253</v>
      </c>
      <c r="G14" s="157">
        <f t="shared" si="1"/>
        <v>21.130237089964275</v>
      </c>
      <c r="H14" s="142" t="s">
        <v>295</v>
      </c>
      <c r="I14" s="10" t="s">
        <v>340</v>
      </c>
      <c r="J14" s="11" t="s">
        <v>341</v>
      </c>
      <c r="K14" s="10" t="s">
        <v>342</v>
      </c>
      <c r="L14" s="10" t="s">
        <v>343</v>
      </c>
    </row>
    <row r="15" spans="1:12" ht="24" customHeight="1">
      <c r="A15" s="107">
        <v>14</v>
      </c>
      <c r="B15" s="165"/>
      <c r="C15" s="124" t="s">
        <v>344</v>
      </c>
      <c r="D15" s="151" t="s">
        <v>331</v>
      </c>
      <c r="E15" s="156">
        <v>4495</v>
      </c>
      <c r="F15" s="126">
        <v>635</v>
      </c>
      <c r="G15" s="157">
        <f t="shared" si="1"/>
        <v>14.126807563959956</v>
      </c>
      <c r="H15" s="10" t="s">
        <v>342</v>
      </c>
      <c r="I15" s="10" t="s">
        <v>337</v>
      </c>
      <c r="J15" s="142" t="s">
        <v>295</v>
      </c>
      <c r="K15" s="10" t="s">
        <v>345</v>
      </c>
      <c r="L15" s="10" t="s">
        <v>332</v>
      </c>
    </row>
    <row r="16" spans="1:12" ht="24" customHeight="1">
      <c r="A16" s="107">
        <v>15</v>
      </c>
      <c r="B16" s="165"/>
      <c r="C16" s="124" t="s">
        <v>346</v>
      </c>
      <c r="D16" s="151" t="s">
        <v>331</v>
      </c>
      <c r="E16" s="156">
        <v>3580</v>
      </c>
      <c r="F16" s="126">
        <v>397</v>
      </c>
      <c r="G16" s="157">
        <f t="shared" si="1"/>
        <v>11.089385474860334</v>
      </c>
      <c r="H16" s="141" t="s">
        <v>334</v>
      </c>
      <c r="I16" s="142" t="s">
        <v>295</v>
      </c>
      <c r="J16" s="141" t="s">
        <v>347</v>
      </c>
      <c r="K16" s="141" t="s">
        <v>348</v>
      </c>
      <c r="L16" s="141" t="s">
        <v>349</v>
      </c>
    </row>
    <row r="17" spans="1:12" ht="24" customHeight="1">
      <c r="A17" s="107">
        <v>16</v>
      </c>
      <c r="B17" s="165"/>
      <c r="C17" s="124" t="s">
        <v>350</v>
      </c>
      <c r="D17" s="151" t="s">
        <v>331</v>
      </c>
      <c r="E17" s="156">
        <v>3969</v>
      </c>
      <c r="F17" s="126">
        <v>395</v>
      </c>
      <c r="G17" s="157">
        <f t="shared" si="1"/>
        <v>9.952128999748048</v>
      </c>
      <c r="H17" s="141" t="s">
        <v>334</v>
      </c>
      <c r="I17" s="141" t="s">
        <v>347</v>
      </c>
      <c r="J17" s="141" t="s">
        <v>349</v>
      </c>
      <c r="K17" s="142" t="s">
        <v>295</v>
      </c>
      <c r="L17" s="141" t="s">
        <v>351</v>
      </c>
    </row>
    <row r="18" spans="1:12" ht="24" customHeight="1">
      <c r="A18" s="107">
        <v>17</v>
      </c>
      <c r="B18" s="165"/>
      <c r="C18" s="124" t="s">
        <v>352</v>
      </c>
      <c r="D18" s="151" t="s">
        <v>331</v>
      </c>
      <c r="E18" s="156">
        <v>8683</v>
      </c>
      <c r="F18" s="126">
        <v>759</v>
      </c>
      <c r="G18" s="157">
        <f t="shared" si="1"/>
        <v>8.741218472878037</v>
      </c>
      <c r="H18" s="10" t="s">
        <v>336</v>
      </c>
      <c r="I18" s="141" t="s">
        <v>332</v>
      </c>
      <c r="J18" s="141" t="s">
        <v>334</v>
      </c>
      <c r="K18" s="141" t="s">
        <v>347</v>
      </c>
      <c r="L18" s="142" t="s">
        <v>295</v>
      </c>
    </row>
    <row r="19" spans="1:12" ht="24" customHeight="1">
      <c r="A19" s="107">
        <v>18</v>
      </c>
      <c r="B19" s="165"/>
      <c r="C19" s="124" t="s">
        <v>353</v>
      </c>
      <c r="D19" s="151" t="s">
        <v>331</v>
      </c>
      <c r="E19" s="156">
        <v>2720</v>
      </c>
      <c r="F19" s="126">
        <v>316</v>
      </c>
      <c r="G19" s="157">
        <f t="shared" si="1"/>
        <v>11.617647058823529</v>
      </c>
      <c r="H19" s="141" t="s">
        <v>334</v>
      </c>
      <c r="I19" s="141" t="s">
        <v>338</v>
      </c>
      <c r="J19" s="141" t="s">
        <v>354</v>
      </c>
      <c r="K19" s="142" t="s">
        <v>295</v>
      </c>
      <c r="L19" s="141" t="s">
        <v>349</v>
      </c>
    </row>
    <row r="20" spans="1:12" ht="24" customHeight="1">
      <c r="A20" s="107">
        <v>19</v>
      </c>
      <c r="B20" s="165"/>
      <c r="C20" s="124" t="s">
        <v>355</v>
      </c>
      <c r="D20" s="151" t="s">
        <v>331</v>
      </c>
      <c r="E20" s="156">
        <v>3776</v>
      </c>
      <c r="F20" s="126">
        <v>326</v>
      </c>
      <c r="G20" s="157">
        <f t="shared" si="1"/>
        <v>8.633474576271187</v>
      </c>
      <c r="H20" s="141" t="s">
        <v>356</v>
      </c>
      <c r="I20" s="141" t="s">
        <v>334</v>
      </c>
      <c r="J20" s="142" t="s">
        <v>295</v>
      </c>
      <c r="K20" s="141" t="s">
        <v>332</v>
      </c>
      <c r="L20" s="141" t="s">
        <v>357</v>
      </c>
    </row>
    <row r="21" spans="1:12" ht="24" customHeight="1">
      <c r="A21" s="107">
        <v>20</v>
      </c>
      <c r="B21" s="165"/>
      <c r="C21" s="124" t="s">
        <v>358</v>
      </c>
      <c r="D21" s="151" t="s">
        <v>331</v>
      </c>
      <c r="E21" s="156">
        <v>10136</v>
      </c>
      <c r="F21" s="126">
        <v>1386</v>
      </c>
      <c r="G21" s="157">
        <f t="shared" si="1"/>
        <v>13.674033149171272</v>
      </c>
      <c r="H21" s="141" t="s">
        <v>359</v>
      </c>
      <c r="I21" s="142" t="s">
        <v>295</v>
      </c>
      <c r="J21" s="141" t="s">
        <v>360</v>
      </c>
      <c r="K21" s="141" t="s">
        <v>332</v>
      </c>
      <c r="L21" s="141" t="s">
        <v>361</v>
      </c>
    </row>
    <row r="22" spans="1:12" ht="24" customHeight="1">
      <c r="A22" s="107">
        <v>21</v>
      </c>
      <c r="B22" s="165"/>
      <c r="C22" s="124" t="s">
        <v>362</v>
      </c>
      <c r="D22" s="151" t="s">
        <v>331</v>
      </c>
      <c r="E22" s="156">
        <v>60076</v>
      </c>
      <c r="F22" s="126">
        <v>13784</v>
      </c>
      <c r="G22" s="157">
        <f t="shared" si="1"/>
        <v>22.94427059058526</v>
      </c>
      <c r="H22" s="141" t="s">
        <v>16</v>
      </c>
      <c r="I22" s="142" t="s">
        <v>295</v>
      </c>
      <c r="J22" s="11" t="s">
        <v>363</v>
      </c>
      <c r="K22" s="10" t="s">
        <v>336</v>
      </c>
      <c r="L22" s="141" t="s">
        <v>332</v>
      </c>
    </row>
    <row r="23" spans="1:12" ht="24" customHeight="1">
      <c r="A23" s="107">
        <v>22</v>
      </c>
      <c r="B23" s="165"/>
      <c r="C23" s="124" t="s">
        <v>364</v>
      </c>
      <c r="D23" s="151" t="s">
        <v>331</v>
      </c>
      <c r="E23" s="156">
        <v>5454</v>
      </c>
      <c r="F23" s="126">
        <v>1472</v>
      </c>
      <c r="G23" s="157">
        <f t="shared" si="1"/>
        <v>26.98936560322699</v>
      </c>
      <c r="H23" s="142" t="s">
        <v>295</v>
      </c>
      <c r="I23" s="141" t="s">
        <v>365</v>
      </c>
      <c r="J23" s="141" t="s">
        <v>343</v>
      </c>
      <c r="K23" s="141" t="s">
        <v>366</v>
      </c>
      <c r="L23" s="141" t="s">
        <v>342</v>
      </c>
    </row>
    <row r="24" spans="1:12" ht="24" customHeight="1">
      <c r="A24" s="107">
        <v>23</v>
      </c>
      <c r="B24" s="165"/>
      <c r="C24" s="124" t="s">
        <v>367</v>
      </c>
      <c r="D24" s="151" t="s">
        <v>331</v>
      </c>
      <c r="E24" s="156">
        <v>18041</v>
      </c>
      <c r="F24" s="126">
        <v>2257</v>
      </c>
      <c r="G24" s="157">
        <f t="shared" si="1"/>
        <v>12.510392993736488</v>
      </c>
      <c r="H24" s="141" t="s">
        <v>365</v>
      </c>
      <c r="I24" s="141" t="s">
        <v>337</v>
      </c>
      <c r="J24" s="141" t="s">
        <v>16</v>
      </c>
      <c r="K24" s="142" t="s">
        <v>295</v>
      </c>
      <c r="L24" s="141" t="s">
        <v>345</v>
      </c>
    </row>
    <row r="25" spans="1:12" ht="24" customHeight="1">
      <c r="A25" s="107">
        <v>24</v>
      </c>
      <c r="B25" s="165"/>
      <c r="C25" s="155" t="s">
        <v>368</v>
      </c>
      <c r="D25" s="151" t="s">
        <v>369</v>
      </c>
      <c r="E25" s="107">
        <v>79584</v>
      </c>
      <c r="F25" s="155">
        <v>4141</v>
      </c>
      <c r="G25" s="157">
        <f t="shared" si="1"/>
        <v>5.203307197426618</v>
      </c>
      <c r="H25" s="158" t="s">
        <v>318</v>
      </c>
      <c r="I25" s="158" t="s">
        <v>296</v>
      </c>
      <c r="J25" s="158" t="s">
        <v>343</v>
      </c>
      <c r="K25" s="158" t="s">
        <v>370</v>
      </c>
      <c r="L25" s="142" t="s">
        <v>295</v>
      </c>
    </row>
    <row r="26" spans="1:12" ht="24" customHeight="1">
      <c r="A26" s="107">
        <v>25</v>
      </c>
      <c r="B26" s="165"/>
      <c r="C26" s="124" t="s">
        <v>371</v>
      </c>
      <c r="D26" s="151" t="s">
        <v>331</v>
      </c>
      <c r="E26" s="156">
        <v>61091</v>
      </c>
      <c r="F26" s="126">
        <v>3728</v>
      </c>
      <c r="G26" s="157">
        <f t="shared" si="1"/>
        <v>6.102371871470429</v>
      </c>
      <c r="H26" s="141" t="s">
        <v>343</v>
      </c>
      <c r="I26" s="142" t="s">
        <v>295</v>
      </c>
      <c r="J26" s="11" t="s">
        <v>363</v>
      </c>
      <c r="K26" s="141" t="s">
        <v>372</v>
      </c>
      <c r="L26" s="141" t="s">
        <v>373</v>
      </c>
    </row>
    <row r="27" spans="1:12" ht="24" customHeight="1">
      <c r="A27" s="107">
        <v>26</v>
      </c>
      <c r="B27" s="165"/>
      <c r="C27" s="124" t="s">
        <v>374</v>
      </c>
      <c r="D27" s="151" t="s">
        <v>331</v>
      </c>
      <c r="E27" s="156">
        <v>8517</v>
      </c>
      <c r="F27" s="126">
        <v>451</v>
      </c>
      <c r="G27" s="157">
        <f t="shared" si="1"/>
        <v>5.295291769402372</v>
      </c>
      <c r="H27" s="141" t="s">
        <v>16</v>
      </c>
      <c r="I27" s="141" t="s">
        <v>372</v>
      </c>
      <c r="J27" s="141" t="s">
        <v>338</v>
      </c>
      <c r="K27" s="144" t="s">
        <v>375</v>
      </c>
      <c r="L27" s="142" t="s">
        <v>295</v>
      </c>
    </row>
    <row r="28" spans="1:12" ht="24" customHeight="1">
      <c r="A28" s="107">
        <v>27</v>
      </c>
      <c r="B28" s="130"/>
      <c r="C28" s="118" t="s">
        <v>376</v>
      </c>
      <c r="D28" s="119" t="s">
        <v>377</v>
      </c>
      <c r="E28" s="120">
        <v>8869677</v>
      </c>
      <c r="F28" s="121">
        <v>1654037</v>
      </c>
      <c r="G28" s="122">
        <f t="shared" si="1"/>
        <v>18.648221350112298</v>
      </c>
      <c r="H28" s="159" t="s">
        <v>295</v>
      </c>
      <c r="I28" s="150" t="s">
        <v>378</v>
      </c>
      <c r="J28" s="150" t="s">
        <v>379</v>
      </c>
      <c r="K28" s="150" t="s">
        <v>302</v>
      </c>
      <c r="L28" s="150" t="s">
        <v>380</v>
      </c>
    </row>
    <row r="29" spans="1:12" ht="15" customHeight="1">
      <c r="A29" s="107"/>
      <c r="B29" s="12"/>
      <c r="C29" s="124"/>
      <c r="D29" s="160"/>
      <c r="E29" s="156"/>
      <c r="F29" s="126"/>
      <c r="G29" s="157"/>
      <c r="H29" s="157"/>
      <c r="I29" s="141"/>
      <c r="J29" s="141"/>
      <c r="K29" s="141"/>
      <c r="L29" s="141"/>
    </row>
    <row r="30" spans="1:12" ht="13.5">
      <c r="A30" s="107"/>
      <c r="B30" s="71" t="s">
        <v>381</v>
      </c>
      <c r="C30" s="155" t="s">
        <v>382</v>
      </c>
      <c r="D30" s="107"/>
      <c r="E30" s="107"/>
      <c r="F30" s="155"/>
      <c r="G30" s="155"/>
      <c r="H30" s="107"/>
      <c r="I30" s="107"/>
      <c r="J30" s="107"/>
      <c r="K30" s="107"/>
      <c r="L30" s="107"/>
    </row>
    <row r="31" spans="1:12" ht="13.5">
      <c r="A31" s="107"/>
      <c r="B31" s="107"/>
      <c r="C31" s="155" t="s">
        <v>387</v>
      </c>
      <c r="D31" s="107"/>
      <c r="E31" s="107"/>
      <c r="F31" s="155"/>
      <c r="G31" s="155"/>
      <c r="H31" s="107"/>
      <c r="I31" s="107"/>
      <c r="J31" s="107"/>
      <c r="K31" s="107"/>
      <c r="L31" s="107"/>
    </row>
    <row r="32" spans="1:12" ht="13.5">
      <c r="A32" s="107"/>
      <c r="B32" s="107"/>
      <c r="C32" s="155" t="s">
        <v>383</v>
      </c>
      <c r="D32" s="107"/>
      <c r="E32" s="107"/>
      <c r="F32" s="155"/>
      <c r="G32" s="155"/>
      <c r="H32" s="107"/>
      <c r="I32" s="107"/>
      <c r="J32" s="107"/>
      <c r="K32" s="107"/>
      <c r="L32" s="107"/>
    </row>
    <row r="33" spans="1:12" ht="13.5">
      <c r="A33" s="107"/>
      <c r="B33" s="71" t="s">
        <v>384</v>
      </c>
      <c r="C33" s="155" t="s">
        <v>385</v>
      </c>
      <c r="D33" s="107"/>
      <c r="E33" s="107"/>
      <c r="F33" s="155"/>
      <c r="G33" s="155"/>
      <c r="H33" s="107"/>
      <c r="I33" s="107"/>
      <c r="J33" s="107"/>
      <c r="K33" s="107"/>
      <c r="L33" s="107"/>
    </row>
    <row r="34" spans="1:12" ht="13.5">
      <c r="A34" s="107"/>
      <c r="B34" s="71"/>
      <c r="C34" s="155" t="s">
        <v>386</v>
      </c>
      <c r="D34" s="107"/>
      <c r="E34" s="107"/>
      <c r="F34" s="155"/>
      <c r="G34" s="155"/>
      <c r="H34" s="107"/>
      <c r="I34" s="107"/>
      <c r="J34" s="107"/>
      <c r="K34" s="107"/>
      <c r="L34" s="107"/>
    </row>
    <row r="35" spans="1:12" ht="13.5">
      <c r="A35" s="47"/>
      <c r="B35" s="47"/>
      <c r="C35" s="73"/>
      <c r="D35" s="47"/>
      <c r="E35" s="47"/>
      <c r="F35" s="73"/>
      <c r="G35" s="73"/>
      <c r="H35" s="47"/>
      <c r="I35" s="47"/>
      <c r="J35" s="47"/>
      <c r="K35" s="47"/>
      <c r="L35" s="47"/>
    </row>
  </sheetData>
  <mergeCells count="3">
    <mergeCell ref="B2:B3"/>
    <mergeCell ref="B5:B10"/>
    <mergeCell ref="B11:B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headerFooter alignWithMargins="0">
    <oddHeader>&amp;L兵庫じまん&amp;C農林水産物 全国5位以内の品目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7" customWidth="1"/>
    <col min="2" max="2" width="10.75390625" style="47" customWidth="1"/>
    <col min="3" max="3" width="3.375" style="47" customWidth="1"/>
    <col min="4" max="5" width="6.375" style="47" customWidth="1"/>
    <col min="6" max="6" width="7.375" style="71" customWidth="1"/>
    <col min="7" max="7" width="6.00390625" style="71" customWidth="1"/>
    <col min="8" max="8" width="7.375" style="71" customWidth="1"/>
    <col min="9" max="9" width="6.00390625" style="71" customWidth="1"/>
    <col min="10" max="10" width="7.375" style="71" customWidth="1"/>
    <col min="11" max="11" width="6.00390625" style="71" customWidth="1"/>
    <col min="12" max="12" width="7.375" style="71" customWidth="1"/>
    <col min="13" max="13" width="6.00390625" style="71" customWidth="1"/>
    <col min="14" max="14" width="7.375" style="71" customWidth="1"/>
    <col min="15" max="15" width="6.00390625" style="71" customWidth="1"/>
    <col min="16" max="16384" width="8.875" style="47" customWidth="1"/>
  </cols>
  <sheetData>
    <row r="1" spans="1:15" ht="21" customHeight="1">
      <c r="A1" s="43"/>
      <c r="B1" s="44" t="s">
        <v>174</v>
      </c>
      <c r="C1" s="45" t="s">
        <v>175</v>
      </c>
      <c r="D1" s="44" t="s">
        <v>176</v>
      </c>
      <c r="E1" s="46" t="s">
        <v>177</v>
      </c>
      <c r="F1" s="169" t="s">
        <v>178</v>
      </c>
      <c r="G1" s="169"/>
      <c r="H1" s="169" t="s">
        <v>5</v>
      </c>
      <c r="I1" s="169"/>
      <c r="J1" s="169" t="s">
        <v>6</v>
      </c>
      <c r="K1" s="169"/>
      <c r="L1" s="169" t="s">
        <v>7</v>
      </c>
      <c r="M1" s="169"/>
      <c r="N1" s="169" t="s">
        <v>8</v>
      </c>
      <c r="O1" s="170"/>
    </row>
    <row r="2" spans="1:15" ht="15" customHeight="1">
      <c r="A2" s="48"/>
      <c r="B2" s="49" t="s">
        <v>179</v>
      </c>
      <c r="C2" s="50"/>
      <c r="D2" s="51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>
      <c r="A3" s="48">
        <v>1</v>
      </c>
      <c r="B3" s="49" t="s">
        <v>180</v>
      </c>
      <c r="C3" s="54" t="s">
        <v>181</v>
      </c>
      <c r="D3" s="55">
        <v>27453</v>
      </c>
      <c r="E3" s="56">
        <v>36076</v>
      </c>
      <c r="F3" s="57" t="s">
        <v>177</v>
      </c>
      <c r="G3" s="58">
        <v>36076</v>
      </c>
      <c r="H3" s="59" t="s">
        <v>182</v>
      </c>
      <c r="I3" s="60">
        <v>35148</v>
      </c>
      <c r="J3" s="59" t="s">
        <v>183</v>
      </c>
      <c r="K3" s="60">
        <v>33839</v>
      </c>
      <c r="L3" s="59" t="s">
        <v>184</v>
      </c>
      <c r="M3" s="60">
        <v>33192</v>
      </c>
      <c r="N3" s="59" t="s">
        <v>185</v>
      </c>
      <c r="O3" s="60">
        <v>31732</v>
      </c>
    </row>
    <row r="4" spans="1:15" ht="15" customHeight="1">
      <c r="A4" s="48">
        <v>2</v>
      </c>
      <c r="B4" s="49" t="s">
        <v>180</v>
      </c>
      <c r="C4" s="61" t="s">
        <v>186</v>
      </c>
      <c r="D4" s="62">
        <v>45419</v>
      </c>
      <c r="E4" s="63">
        <v>59692</v>
      </c>
      <c r="F4" s="59" t="s">
        <v>182</v>
      </c>
      <c r="G4" s="64">
        <v>63317</v>
      </c>
      <c r="H4" s="57" t="s">
        <v>177</v>
      </c>
      <c r="I4" s="65">
        <v>59692</v>
      </c>
      <c r="J4" s="59" t="s">
        <v>183</v>
      </c>
      <c r="K4" s="64">
        <v>57971</v>
      </c>
      <c r="L4" s="59" t="s">
        <v>184</v>
      </c>
      <c r="M4" s="64">
        <v>55929</v>
      </c>
      <c r="N4" s="59" t="s">
        <v>187</v>
      </c>
      <c r="O4" s="64">
        <v>55011</v>
      </c>
    </row>
    <row r="5" spans="1:15" ht="15" customHeight="1">
      <c r="A5" s="48">
        <v>3</v>
      </c>
      <c r="B5" s="67" t="s">
        <v>188</v>
      </c>
      <c r="C5" s="68" t="s">
        <v>181</v>
      </c>
      <c r="D5" s="55">
        <v>8761</v>
      </c>
      <c r="E5" s="56">
        <v>12725</v>
      </c>
      <c r="F5" s="57" t="s">
        <v>177</v>
      </c>
      <c r="G5" s="58">
        <v>12725</v>
      </c>
      <c r="H5" s="59" t="s">
        <v>182</v>
      </c>
      <c r="I5" s="60">
        <v>11944</v>
      </c>
      <c r="J5" s="59" t="s">
        <v>184</v>
      </c>
      <c r="K5" s="60">
        <v>11506</v>
      </c>
      <c r="L5" s="59" t="s">
        <v>183</v>
      </c>
      <c r="M5" s="60">
        <v>11452</v>
      </c>
      <c r="N5" s="59" t="s">
        <v>189</v>
      </c>
      <c r="O5" s="60">
        <v>10910</v>
      </c>
    </row>
    <row r="6" spans="1:15" ht="15" customHeight="1">
      <c r="A6" s="48">
        <v>4</v>
      </c>
      <c r="B6" s="67" t="s">
        <v>188</v>
      </c>
      <c r="C6" s="68" t="s">
        <v>190</v>
      </c>
      <c r="D6" s="62">
        <v>19531</v>
      </c>
      <c r="E6" s="63">
        <v>25568</v>
      </c>
      <c r="F6" s="59" t="s">
        <v>184</v>
      </c>
      <c r="G6" s="64">
        <v>26187</v>
      </c>
      <c r="H6" s="59" t="s">
        <v>182</v>
      </c>
      <c r="I6" s="64">
        <v>26151</v>
      </c>
      <c r="J6" s="57" t="s">
        <v>177</v>
      </c>
      <c r="K6" s="65">
        <v>25568</v>
      </c>
      <c r="L6" s="59" t="s">
        <v>183</v>
      </c>
      <c r="M6" s="64">
        <v>25489</v>
      </c>
      <c r="N6" s="59" t="s">
        <v>191</v>
      </c>
      <c r="O6" s="64">
        <v>24647</v>
      </c>
    </row>
    <row r="7" spans="1:15" ht="15" customHeight="1">
      <c r="A7" s="48">
        <v>5</v>
      </c>
      <c r="B7" s="67" t="s">
        <v>192</v>
      </c>
      <c r="C7" s="68" t="s">
        <v>181</v>
      </c>
      <c r="D7" s="55">
        <v>18692</v>
      </c>
      <c r="E7" s="56">
        <v>23351</v>
      </c>
      <c r="F7" s="57" t="s">
        <v>177</v>
      </c>
      <c r="G7" s="58">
        <v>23351</v>
      </c>
      <c r="H7" s="59" t="s">
        <v>182</v>
      </c>
      <c r="I7" s="60">
        <v>23203</v>
      </c>
      <c r="J7" s="59" t="s">
        <v>183</v>
      </c>
      <c r="K7" s="60">
        <v>22387</v>
      </c>
      <c r="L7" s="59" t="s">
        <v>193</v>
      </c>
      <c r="M7" s="60">
        <v>22022</v>
      </c>
      <c r="N7" s="59" t="s">
        <v>194</v>
      </c>
      <c r="O7" s="60">
        <v>21725</v>
      </c>
    </row>
    <row r="8" spans="1:15" ht="15" customHeight="1">
      <c r="A8" s="48">
        <v>6</v>
      </c>
      <c r="B8" s="67" t="s">
        <v>192</v>
      </c>
      <c r="C8" s="68" t="s">
        <v>190</v>
      </c>
      <c r="D8" s="62">
        <v>21296</v>
      </c>
      <c r="E8" s="63">
        <v>26852</v>
      </c>
      <c r="F8" s="59" t="s">
        <v>182</v>
      </c>
      <c r="G8" s="64">
        <v>27636</v>
      </c>
      <c r="H8" s="57" t="s">
        <v>177</v>
      </c>
      <c r="I8" s="65">
        <v>26852</v>
      </c>
      <c r="J8" s="59" t="s">
        <v>187</v>
      </c>
      <c r="K8" s="64">
        <v>25244</v>
      </c>
      <c r="L8" s="59" t="s">
        <v>183</v>
      </c>
      <c r="M8" s="64">
        <v>25094</v>
      </c>
      <c r="N8" s="59" t="s">
        <v>184</v>
      </c>
      <c r="O8" s="64">
        <v>24818</v>
      </c>
    </row>
    <row r="9" spans="1:15" ht="15" customHeight="1">
      <c r="A9" s="48">
        <v>7</v>
      </c>
      <c r="B9" s="69" t="s">
        <v>195</v>
      </c>
      <c r="C9" s="68" t="s">
        <v>190</v>
      </c>
      <c r="D9" s="62">
        <v>1919</v>
      </c>
      <c r="E9" s="63">
        <v>2535</v>
      </c>
      <c r="F9" s="59" t="s">
        <v>196</v>
      </c>
      <c r="G9" s="64">
        <v>2863</v>
      </c>
      <c r="H9" s="59" t="s">
        <v>197</v>
      </c>
      <c r="I9" s="64">
        <v>2817</v>
      </c>
      <c r="J9" s="59" t="s">
        <v>198</v>
      </c>
      <c r="K9" s="64">
        <v>2548</v>
      </c>
      <c r="L9" s="57" t="s">
        <v>177</v>
      </c>
      <c r="M9" s="65">
        <v>2535</v>
      </c>
      <c r="N9" s="59" t="s">
        <v>199</v>
      </c>
      <c r="O9" s="64">
        <v>2359</v>
      </c>
    </row>
    <row r="10" spans="2:15" ht="15" customHeight="1">
      <c r="B10" s="67" t="s">
        <v>200</v>
      </c>
      <c r="C10" s="68"/>
      <c r="D10" s="70"/>
      <c r="E10" s="63"/>
      <c r="F10" s="59"/>
      <c r="H10" s="59"/>
      <c r="J10" s="59"/>
      <c r="K10" s="72"/>
      <c r="M10" s="72"/>
      <c r="O10" s="72"/>
    </row>
    <row r="11" spans="1:15" ht="15" customHeight="1">
      <c r="A11" s="47">
        <v>8</v>
      </c>
      <c r="B11" s="67" t="s">
        <v>201</v>
      </c>
      <c r="C11" s="68" t="s">
        <v>181</v>
      </c>
      <c r="D11" s="55">
        <v>1556</v>
      </c>
      <c r="E11" s="56">
        <v>2276</v>
      </c>
      <c r="F11" s="57" t="s">
        <v>177</v>
      </c>
      <c r="G11" s="58">
        <v>2276</v>
      </c>
      <c r="H11" s="59" t="s">
        <v>194</v>
      </c>
      <c r="I11" s="60">
        <v>2221</v>
      </c>
      <c r="J11" s="59" t="s">
        <v>182</v>
      </c>
      <c r="K11" s="60">
        <v>2171</v>
      </c>
      <c r="L11" s="59" t="s">
        <v>184</v>
      </c>
      <c r="M11" s="60">
        <v>1994</v>
      </c>
      <c r="N11" s="59" t="s">
        <v>183</v>
      </c>
      <c r="O11" s="60">
        <v>1913</v>
      </c>
    </row>
    <row r="12" spans="1:15" ht="15" customHeight="1">
      <c r="A12" s="47">
        <v>9</v>
      </c>
      <c r="B12" s="67" t="s">
        <v>201</v>
      </c>
      <c r="C12" s="68" t="s">
        <v>190</v>
      </c>
      <c r="D12" s="62">
        <v>962</v>
      </c>
      <c r="E12" s="63">
        <v>1298</v>
      </c>
      <c r="F12" s="59" t="s">
        <v>194</v>
      </c>
      <c r="G12" s="64">
        <v>1447</v>
      </c>
      <c r="H12" s="59" t="s">
        <v>202</v>
      </c>
      <c r="I12" s="64">
        <v>1333</v>
      </c>
      <c r="J12" s="57" t="s">
        <v>177</v>
      </c>
      <c r="K12" s="65">
        <v>1298</v>
      </c>
      <c r="L12" s="59" t="s">
        <v>198</v>
      </c>
      <c r="M12" s="64">
        <v>1284</v>
      </c>
      <c r="N12" s="59" t="s">
        <v>203</v>
      </c>
      <c r="O12" s="64">
        <v>1219</v>
      </c>
    </row>
    <row r="13" spans="1:15" ht="15" customHeight="1">
      <c r="A13" s="47">
        <v>10</v>
      </c>
      <c r="B13" s="67" t="s">
        <v>204</v>
      </c>
      <c r="C13" s="68" t="s">
        <v>181</v>
      </c>
      <c r="D13" s="55">
        <v>4313</v>
      </c>
      <c r="E13" s="56">
        <v>6111</v>
      </c>
      <c r="F13" s="59" t="s">
        <v>205</v>
      </c>
      <c r="G13" s="60">
        <v>6494</v>
      </c>
      <c r="H13" s="59" t="s">
        <v>187</v>
      </c>
      <c r="I13" s="60">
        <v>6363</v>
      </c>
      <c r="J13" s="57" t="s">
        <v>177</v>
      </c>
      <c r="K13" s="58">
        <v>6111</v>
      </c>
      <c r="L13" s="59" t="s">
        <v>206</v>
      </c>
      <c r="M13" s="60">
        <v>5853</v>
      </c>
      <c r="N13" s="59" t="s">
        <v>207</v>
      </c>
      <c r="O13" s="60">
        <v>5694</v>
      </c>
    </row>
    <row r="14" spans="1:15" ht="15" customHeight="1">
      <c r="A14" s="47">
        <v>11</v>
      </c>
      <c r="B14" s="67" t="s">
        <v>204</v>
      </c>
      <c r="C14" s="68" t="s">
        <v>190</v>
      </c>
      <c r="D14" s="62">
        <v>2185</v>
      </c>
      <c r="E14" s="63">
        <v>2983</v>
      </c>
      <c r="F14" s="59" t="s">
        <v>187</v>
      </c>
      <c r="G14" s="64">
        <v>3432</v>
      </c>
      <c r="H14" s="59" t="s">
        <v>205</v>
      </c>
      <c r="I14" s="64">
        <v>3246</v>
      </c>
      <c r="J14" s="57" t="s">
        <v>177</v>
      </c>
      <c r="K14" s="65">
        <v>2983</v>
      </c>
      <c r="L14" s="59" t="s">
        <v>206</v>
      </c>
      <c r="M14" s="64">
        <v>2970</v>
      </c>
      <c r="N14" s="59" t="s">
        <v>185</v>
      </c>
      <c r="O14" s="64">
        <v>2870</v>
      </c>
    </row>
    <row r="15" spans="1:15" ht="15" customHeight="1">
      <c r="A15" s="47">
        <v>12</v>
      </c>
      <c r="B15" s="67" t="s">
        <v>208</v>
      </c>
      <c r="C15" s="68" t="s">
        <v>190</v>
      </c>
      <c r="D15" s="62">
        <v>7190</v>
      </c>
      <c r="E15" s="63">
        <v>12571</v>
      </c>
      <c r="F15" s="59" t="s">
        <v>209</v>
      </c>
      <c r="G15" s="64">
        <v>18089</v>
      </c>
      <c r="H15" s="59" t="s">
        <v>210</v>
      </c>
      <c r="I15" s="64">
        <v>14756</v>
      </c>
      <c r="J15" s="57" t="s">
        <v>177</v>
      </c>
      <c r="K15" s="65">
        <v>12571</v>
      </c>
      <c r="L15" s="59" t="s">
        <v>185</v>
      </c>
      <c r="M15" s="64">
        <v>11163</v>
      </c>
      <c r="N15" s="59" t="s">
        <v>207</v>
      </c>
      <c r="O15" s="64">
        <v>10890</v>
      </c>
    </row>
    <row r="16" spans="1:15" ht="15" customHeight="1">
      <c r="A16" s="47">
        <v>13</v>
      </c>
      <c r="B16" s="67" t="s">
        <v>211</v>
      </c>
      <c r="C16" s="68" t="s">
        <v>181</v>
      </c>
      <c r="D16" s="55">
        <v>1321</v>
      </c>
      <c r="E16" s="56">
        <v>1951</v>
      </c>
      <c r="F16" s="59" t="s">
        <v>212</v>
      </c>
      <c r="G16" s="60">
        <v>4443</v>
      </c>
      <c r="H16" s="59" t="s">
        <v>213</v>
      </c>
      <c r="I16" s="60">
        <v>2012</v>
      </c>
      <c r="J16" s="57" t="s">
        <v>177</v>
      </c>
      <c r="K16" s="58">
        <v>1951</v>
      </c>
      <c r="L16" s="59" t="s">
        <v>202</v>
      </c>
      <c r="M16" s="60">
        <v>1868</v>
      </c>
      <c r="N16" s="59" t="s">
        <v>214</v>
      </c>
      <c r="O16" s="60">
        <v>1634</v>
      </c>
    </row>
    <row r="17" spans="1:15" ht="15" customHeight="1">
      <c r="A17" s="47">
        <v>14</v>
      </c>
      <c r="B17" s="67" t="s">
        <v>211</v>
      </c>
      <c r="C17" s="68" t="s">
        <v>190</v>
      </c>
      <c r="D17" s="62">
        <v>752</v>
      </c>
      <c r="E17" s="63">
        <v>1101</v>
      </c>
      <c r="F17" s="59" t="s">
        <v>212</v>
      </c>
      <c r="G17" s="64">
        <v>2141</v>
      </c>
      <c r="H17" s="59" t="s">
        <v>215</v>
      </c>
      <c r="I17" s="64">
        <v>1212</v>
      </c>
      <c r="J17" s="57" t="s">
        <v>177</v>
      </c>
      <c r="K17" s="65">
        <v>1101</v>
      </c>
      <c r="L17" s="59" t="s">
        <v>202</v>
      </c>
      <c r="M17" s="64">
        <v>1036</v>
      </c>
      <c r="N17" s="59" t="s">
        <v>187</v>
      </c>
      <c r="O17" s="64">
        <v>950</v>
      </c>
    </row>
    <row r="18" spans="1:15" ht="15" customHeight="1">
      <c r="A18" s="47">
        <v>15</v>
      </c>
      <c r="B18" s="73" t="s">
        <v>216</v>
      </c>
      <c r="C18" s="74" t="s">
        <v>181</v>
      </c>
      <c r="D18" s="55">
        <v>2653</v>
      </c>
      <c r="E18" s="56">
        <v>4193</v>
      </c>
      <c r="F18" s="59" t="s">
        <v>196</v>
      </c>
      <c r="G18" s="64">
        <v>7659</v>
      </c>
      <c r="H18" s="59" t="s">
        <v>202</v>
      </c>
      <c r="I18" s="60">
        <v>5117</v>
      </c>
      <c r="J18" s="59" t="s">
        <v>198</v>
      </c>
      <c r="K18" s="60">
        <v>4598</v>
      </c>
      <c r="L18" s="57" t="s">
        <v>177</v>
      </c>
      <c r="M18" s="58">
        <v>4193</v>
      </c>
      <c r="N18" s="59" t="s">
        <v>217</v>
      </c>
      <c r="O18" s="60">
        <v>4174</v>
      </c>
    </row>
    <row r="19" spans="2:15" ht="15" customHeight="1">
      <c r="B19" s="67" t="s">
        <v>218</v>
      </c>
      <c r="C19" s="74"/>
      <c r="D19" s="70"/>
      <c r="E19" s="63"/>
      <c r="H19" s="59" t="s">
        <v>219</v>
      </c>
      <c r="I19" s="59"/>
      <c r="J19" s="59" t="s">
        <v>219</v>
      </c>
      <c r="K19" s="59"/>
      <c r="L19" s="59" t="s">
        <v>219</v>
      </c>
      <c r="M19" s="59"/>
      <c r="O19" s="72"/>
    </row>
    <row r="20" spans="1:15" ht="15" customHeight="1">
      <c r="A20" s="47">
        <v>16</v>
      </c>
      <c r="B20" s="67" t="s">
        <v>220</v>
      </c>
      <c r="C20" s="74" t="s">
        <v>181</v>
      </c>
      <c r="D20" s="55">
        <v>58385</v>
      </c>
      <c r="E20" s="56">
        <v>77897</v>
      </c>
      <c r="F20" s="59" t="s">
        <v>187</v>
      </c>
      <c r="G20" s="60">
        <v>84889</v>
      </c>
      <c r="H20" s="59" t="s">
        <v>182</v>
      </c>
      <c r="I20" s="60">
        <v>80676</v>
      </c>
      <c r="J20" s="57" t="s">
        <v>177</v>
      </c>
      <c r="K20" s="58">
        <v>77897</v>
      </c>
      <c r="L20" s="59" t="s">
        <v>183</v>
      </c>
      <c r="M20" s="60">
        <v>77756</v>
      </c>
      <c r="N20" s="59" t="s">
        <v>184</v>
      </c>
      <c r="O20" s="60">
        <v>73292</v>
      </c>
    </row>
    <row r="21" spans="1:15" ht="15" customHeight="1">
      <c r="A21" s="47">
        <v>17</v>
      </c>
      <c r="B21" s="67" t="s">
        <v>221</v>
      </c>
      <c r="C21" s="74" t="s">
        <v>181</v>
      </c>
      <c r="D21" s="55">
        <v>20895</v>
      </c>
      <c r="E21" s="56">
        <v>35994</v>
      </c>
      <c r="F21" s="59" t="s">
        <v>187</v>
      </c>
      <c r="G21" s="60">
        <v>43438</v>
      </c>
      <c r="H21" s="59" t="s">
        <v>222</v>
      </c>
      <c r="I21" s="60">
        <v>37532</v>
      </c>
      <c r="J21" s="59" t="s">
        <v>183</v>
      </c>
      <c r="K21" s="60">
        <v>37360</v>
      </c>
      <c r="L21" s="59" t="s">
        <v>205</v>
      </c>
      <c r="M21" s="60">
        <v>36862</v>
      </c>
      <c r="N21" s="57" t="s">
        <v>177</v>
      </c>
      <c r="O21" s="58">
        <v>35994</v>
      </c>
    </row>
    <row r="22" spans="2:15" ht="15" customHeight="1">
      <c r="B22" s="67" t="s">
        <v>223</v>
      </c>
      <c r="C22" s="74"/>
      <c r="D22" s="70"/>
      <c r="E22" s="63"/>
      <c r="O22" s="72"/>
    </row>
    <row r="23" spans="1:15" ht="15" customHeight="1">
      <c r="A23" s="47">
        <v>18</v>
      </c>
      <c r="B23" s="67" t="s">
        <v>224</v>
      </c>
      <c r="C23" s="74" t="s">
        <v>181</v>
      </c>
      <c r="D23" s="55">
        <v>701</v>
      </c>
      <c r="E23" s="56">
        <v>987</v>
      </c>
      <c r="F23" s="75" t="s">
        <v>225</v>
      </c>
      <c r="G23" s="60">
        <v>988</v>
      </c>
      <c r="H23" s="59" t="s">
        <v>177</v>
      </c>
      <c r="I23" s="58">
        <v>987</v>
      </c>
      <c r="J23" s="75" t="s">
        <v>226</v>
      </c>
      <c r="K23" s="60">
        <v>945</v>
      </c>
      <c r="L23" s="59" t="s">
        <v>182</v>
      </c>
      <c r="M23" s="60">
        <v>916</v>
      </c>
      <c r="N23" s="59" t="s">
        <v>203</v>
      </c>
      <c r="O23" s="60">
        <v>904</v>
      </c>
    </row>
    <row r="24" spans="1:15" ht="15" customHeight="1">
      <c r="A24" s="47">
        <v>19</v>
      </c>
      <c r="B24" s="67" t="s">
        <v>224</v>
      </c>
      <c r="C24" s="74" t="s">
        <v>190</v>
      </c>
      <c r="D24" s="62">
        <v>507</v>
      </c>
      <c r="E24" s="63">
        <v>710</v>
      </c>
      <c r="F24" s="59" t="s">
        <v>203</v>
      </c>
      <c r="G24" s="64">
        <v>778</v>
      </c>
      <c r="H24" s="75" t="s">
        <v>227</v>
      </c>
      <c r="I24" s="64">
        <v>745</v>
      </c>
      <c r="J24" s="75" t="s">
        <v>226</v>
      </c>
      <c r="K24" s="64">
        <v>733</v>
      </c>
      <c r="L24" s="59" t="s">
        <v>177</v>
      </c>
      <c r="M24" s="65">
        <v>710</v>
      </c>
      <c r="N24" s="59" t="s">
        <v>228</v>
      </c>
      <c r="O24" s="64">
        <v>665</v>
      </c>
    </row>
    <row r="25" spans="1:15" ht="15" customHeight="1">
      <c r="A25" s="47">
        <v>20</v>
      </c>
      <c r="B25" s="67" t="s">
        <v>229</v>
      </c>
      <c r="C25" s="74" t="s">
        <v>181</v>
      </c>
      <c r="D25" s="55">
        <v>721</v>
      </c>
      <c r="E25" s="56">
        <v>892</v>
      </c>
      <c r="F25" s="59" t="s">
        <v>228</v>
      </c>
      <c r="G25" s="60">
        <v>942</v>
      </c>
      <c r="H25" s="57" t="s">
        <v>177</v>
      </c>
      <c r="I25" s="58">
        <v>892</v>
      </c>
      <c r="J25" s="75" t="s">
        <v>226</v>
      </c>
      <c r="K25" s="60">
        <v>885</v>
      </c>
      <c r="L25" s="59" t="s">
        <v>193</v>
      </c>
      <c r="M25" s="60">
        <v>856</v>
      </c>
      <c r="N25" s="59" t="s">
        <v>199</v>
      </c>
      <c r="O25" s="60">
        <v>851</v>
      </c>
    </row>
    <row r="26" spans="1:15" ht="15" customHeight="1">
      <c r="A26" s="47">
        <v>21</v>
      </c>
      <c r="B26" s="67" t="s">
        <v>230</v>
      </c>
      <c r="C26" s="74" t="s">
        <v>181</v>
      </c>
      <c r="D26" s="55">
        <v>8182</v>
      </c>
      <c r="E26" s="56">
        <v>9400</v>
      </c>
      <c r="F26" s="59" t="s">
        <v>182</v>
      </c>
      <c r="G26" s="60">
        <v>9913</v>
      </c>
      <c r="H26" s="59" t="s">
        <v>183</v>
      </c>
      <c r="I26" s="60">
        <v>9499</v>
      </c>
      <c r="J26" s="59" t="s">
        <v>231</v>
      </c>
      <c r="K26" s="60">
        <v>9443</v>
      </c>
      <c r="L26" s="57" t="s">
        <v>177</v>
      </c>
      <c r="M26" s="58">
        <v>9400</v>
      </c>
      <c r="N26" s="59" t="s">
        <v>184</v>
      </c>
      <c r="O26" s="60">
        <v>9326</v>
      </c>
    </row>
    <row r="27" spans="2:15" ht="15" customHeight="1">
      <c r="B27" s="67" t="s">
        <v>232</v>
      </c>
      <c r="C27" s="74"/>
      <c r="D27" s="70"/>
      <c r="E27" s="63"/>
      <c r="F27" s="59"/>
      <c r="G27" s="64"/>
      <c r="O27" s="72"/>
    </row>
    <row r="28" spans="1:15" ht="15" customHeight="1">
      <c r="A28" s="47">
        <v>22</v>
      </c>
      <c r="B28" s="67" t="s">
        <v>233</v>
      </c>
      <c r="C28" s="74" t="s">
        <v>181</v>
      </c>
      <c r="D28" s="55">
        <v>2275</v>
      </c>
      <c r="E28" s="56">
        <v>2619</v>
      </c>
      <c r="F28" s="59" t="s">
        <v>228</v>
      </c>
      <c r="G28" s="60">
        <v>2653</v>
      </c>
      <c r="H28" s="59" t="s">
        <v>234</v>
      </c>
      <c r="I28" s="60">
        <v>2633</v>
      </c>
      <c r="J28" s="59" t="s">
        <v>235</v>
      </c>
      <c r="K28" s="60">
        <v>2622</v>
      </c>
      <c r="L28" s="57" t="s">
        <v>177</v>
      </c>
      <c r="M28" s="58">
        <v>2619</v>
      </c>
      <c r="N28" s="59" t="s">
        <v>207</v>
      </c>
      <c r="O28" s="60">
        <v>2569</v>
      </c>
    </row>
    <row r="29" spans="1:15" ht="15" customHeight="1">
      <c r="A29" s="47">
        <v>23</v>
      </c>
      <c r="B29" s="67" t="s">
        <v>236</v>
      </c>
      <c r="C29" s="74" t="s">
        <v>181</v>
      </c>
      <c r="D29" s="55">
        <v>1210</v>
      </c>
      <c r="E29" s="56">
        <v>1694</v>
      </c>
      <c r="F29" s="59" t="s">
        <v>234</v>
      </c>
      <c r="G29" s="60">
        <v>1982</v>
      </c>
      <c r="H29" s="59" t="s">
        <v>235</v>
      </c>
      <c r="I29" s="60">
        <v>1722</v>
      </c>
      <c r="J29" s="57" t="s">
        <v>177</v>
      </c>
      <c r="K29" s="58">
        <v>1694</v>
      </c>
      <c r="L29" s="59" t="s">
        <v>184</v>
      </c>
      <c r="M29" s="60">
        <v>1635</v>
      </c>
      <c r="N29" s="59" t="s">
        <v>187</v>
      </c>
      <c r="O29" s="60">
        <v>1629</v>
      </c>
    </row>
    <row r="30" spans="1:15" ht="15" customHeight="1">
      <c r="A30" s="47">
        <v>24</v>
      </c>
      <c r="B30" s="67" t="s">
        <v>237</v>
      </c>
      <c r="C30" s="74" t="s">
        <v>181</v>
      </c>
      <c r="D30" s="55">
        <v>2986</v>
      </c>
      <c r="E30" s="56">
        <v>4243</v>
      </c>
      <c r="F30" s="59" t="s">
        <v>238</v>
      </c>
      <c r="G30" s="60">
        <v>4281</v>
      </c>
      <c r="H30" s="57" t="s">
        <v>177</v>
      </c>
      <c r="I30" s="58">
        <v>4243</v>
      </c>
      <c r="J30" s="59" t="s">
        <v>183</v>
      </c>
      <c r="K30" s="60">
        <v>3985</v>
      </c>
      <c r="L30" s="59" t="s">
        <v>191</v>
      </c>
      <c r="M30" s="60">
        <v>3967</v>
      </c>
      <c r="N30" s="59" t="s">
        <v>194</v>
      </c>
      <c r="O30" s="60">
        <v>3940</v>
      </c>
    </row>
    <row r="31" spans="1:15" ht="15" customHeight="1">
      <c r="A31" s="47">
        <v>25</v>
      </c>
      <c r="B31" s="73" t="s">
        <v>239</v>
      </c>
      <c r="C31" s="74" t="s">
        <v>181</v>
      </c>
      <c r="D31" s="55">
        <v>2026</v>
      </c>
      <c r="E31" s="56">
        <v>2393</v>
      </c>
      <c r="F31" s="59" t="s">
        <v>210</v>
      </c>
      <c r="G31" s="60">
        <v>2581</v>
      </c>
      <c r="H31" s="59" t="s">
        <v>240</v>
      </c>
      <c r="I31" s="60">
        <v>2520</v>
      </c>
      <c r="J31" s="59" t="s">
        <v>182</v>
      </c>
      <c r="K31" s="60">
        <v>2481</v>
      </c>
      <c r="L31" s="59" t="s">
        <v>197</v>
      </c>
      <c r="M31" s="60">
        <v>2428</v>
      </c>
      <c r="N31" s="59" t="s">
        <v>177</v>
      </c>
      <c r="O31" s="58">
        <v>2393</v>
      </c>
    </row>
    <row r="32" spans="1:15" ht="15" customHeight="1">
      <c r="A32" s="47">
        <v>26</v>
      </c>
      <c r="B32" s="76" t="s">
        <v>241</v>
      </c>
      <c r="C32" s="74" t="s">
        <v>181</v>
      </c>
      <c r="D32" s="55">
        <v>3069</v>
      </c>
      <c r="E32" s="56">
        <v>4228</v>
      </c>
      <c r="F32" s="59" t="s">
        <v>242</v>
      </c>
      <c r="G32" s="60">
        <v>6046</v>
      </c>
      <c r="H32" s="75" t="s">
        <v>226</v>
      </c>
      <c r="I32" s="60">
        <v>4790</v>
      </c>
      <c r="J32" s="75" t="s">
        <v>225</v>
      </c>
      <c r="K32" s="60">
        <v>4472</v>
      </c>
      <c r="L32" s="59" t="s">
        <v>210</v>
      </c>
      <c r="M32" s="60">
        <v>4362</v>
      </c>
      <c r="N32" s="57" t="s">
        <v>177</v>
      </c>
      <c r="O32" s="58">
        <v>4228</v>
      </c>
    </row>
    <row r="33" spans="2:15" ht="15" customHeight="1">
      <c r="B33" s="77" t="s">
        <v>243</v>
      </c>
      <c r="C33" s="74"/>
      <c r="D33" s="70"/>
      <c r="E33" s="63"/>
      <c r="L33" s="59"/>
      <c r="M33" s="64"/>
      <c r="O33" s="72"/>
    </row>
    <row r="34" spans="1:15" ht="15" customHeight="1">
      <c r="A34" s="47">
        <v>27</v>
      </c>
      <c r="B34" s="69" t="s">
        <v>244</v>
      </c>
      <c r="C34" s="74" t="s">
        <v>181</v>
      </c>
      <c r="D34" s="55">
        <v>3415</v>
      </c>
      <c r="E34" s="56">
        <v>4441</v>
      </c>
      <c r="F34" s="59" t="s">
        <v>245</v>
      </c>
      <c r="G34" s="60">
        <v>6307</v>
      </c>
      <c r="H34" s="59" t="s">
        <v>183</v>
      </c>
      <c r="I34" s="60">
        <v>4864</v>
      </c>
      <c r="J34" s="59" t="s">
        <v>185</v>
      </c>
      <c r="K34" s="60">
        <v>4777</v>
      </c>
      <c r="L34" s="57" t="s">
        <v>177</v>
      </c>
      <c r="M34" s="58">
        <v>4441</v>
      </c>
      <c r="N34" s="59" t="s">
        <v>184</v>
      </c>
      <c r="O34" s="60">
        <v>4421</v>
      </c>
    </row>
    <row r="35" spans="2:15" ht="15" customHeight="1">
      <c r="B35" s="67" t="s">
        <v>246</v>
      </c>
      <c r="C35" s="74"/>
      <c r="D35" s="70"/>
      <c r="E35" s="63"/>
      <c r="G35" s="59"/>
      <c r="H35" s="59" t="s">
        <v>219</v>
      </c>
      <c r="J35" s="59" t="s">
        <v>219</v>
      </c>
      <c r="L35" s="59" t="s">
        <v>219</v>
      </c>
      <c r="O35" s="72"/>
    </row>
    <row r="36" spans="1:15" ht="15" customHeight="1">
      <c r="A36" s="47">
        <v>28</v>
      </c>
      <c r="B36" s="73" t="s">
        <v>247</v>
      </c>
      <c r="C36" s="74" t="s">
        <v>181</v>
      </c>
      <c r="D36" s="55">
        <v>2521</v>
      </c>
      <c r="E36" s="56">
        <v>3276</v>
      </c>
      <c r="F36" s="59" t="s">
        <v>248</v>
      </c>
      <c r="G36" s="60">
        <v>7934</v>
      </c>
      <c r="H36" s="59" t="s">
        <v>249</v>
      </c>
      <c r="I36" s="60">
        <v>4769</v>
      </c>
      <c r="J36" s="59" t="s">
        <v>212</v>
      </c>
      <c r="K36" s="60">
        <v>3869</v>
      </c>
      <c r="L36" s="59" t="s">
        <v>198</v>
      </c>
      <c r="M36" s="60">
        <v>3610</v>
      </c>
      <c r="N36" s="57" t="s">
        <v>177</v>
      </c>
      <c r="O36" s="58">
        <v>3276</v>
      </c>
    </row>
    <row r="37" spans="2:15" ht="15" customHeight="1">
      <c r="B37" s="67" t="s">
        <v>250</v>
      </c>
      <c r="C37" s="74"/>
      <c r="D37" s="70"/>
      <c r="E37" s="63"/>
      <c r="F37" s="59" t="s">
        <v>251</v>
      </c>
      <c r="G37" s="59"/>
      <c r="N37" s="59"/>
      <c r="O37" s="64"/>
    </row>
    <row r="38" spans="1:15" ht="15" customHeight="1">
      <c r="A38" s="47">
        <v>29</v>
      </c>
      <c r="B38" s="67" t="s">
        <v>21</v>
      </c>
      <c r="C38" s="74" t="s">
        <v>181</v>
      </c>
      <c r="D38" s="55">
        <v>848</v>
      </c>
      <c r="E38" s="56">
        <v>1112</v>
      </c>
      <c r="F38" s="59" t="s">
        <v>182</v>
      </c>
      <c r="G38" s="60">
        <v>1130</v>
      </c>
      <c r="H38" s="57" t="s">
        <v>177</v>
      </c>
      <c r="I38" s="58">
        <v>1112</v>
      </c>
      <c r="J38" s="59" t="s">
        <v>228</v>
      </c>
      <c r="K38" s="60">
        <v>1052</v>
      </c>
      <c r="L38" s="75" t="s">
        <v>252</v>
      </c>
      <c r="M38" s="60">
        <v>1022</v>
      </c>
      <c r="N38" s="64" t="s">
        <v>253</v>
      </c>
      <c r="O38" s="64" t="s">
        <v>253</v>
      </c>
    </row>
    <row r="39" spans="1:15" ht="15" customHeight="1">
      <c r="A39" s="47">
        <v>30</v>
      </c>
      <c r="B39" s="67" t="s">
        <v>21</v>
      </c>
      <c r="C39" s="74" t="s">
        <v>254</v>
      </c>
      <c r="D39" s="62">
        <v>1553</v>
      </c>
      <c r="E39" s="63">
        <v>2137</v>
      </c>
      <c r="F39" s="57" t="s">
        <v>177</v>
      </c>
      <c r="G39" s="65">
        <v>2137</v>
      </c>
      <c r="H39" s="59" t="s">
        <v>182</v>
      </c>
      <c r="I39" s="64">
        <v>2078</v>
      </c>
      <c r="J39" s="59" t="s">
        <v>184</v>
      </c>
      <c r="K39" s="64">
        <v>1939</v>
      </c>
      <c r="L39" s="59" t="s">
        <v>183</v>
      </c>
      <c r="M39" s="64">
        <v>1931</v>
      </c>
      <c r="N39" s="59" t="s">
        <v>228</v>
      </c>
      <c r="O39" s="64">
        <v>1916</v>
      </c>
    </row>
    <row r="40" spans="1:15" ht="15" customHeight="1">
      <c r="A40" s="47">
        <v>31</v>
      </c>
      <c r="B40" s="67" t="s">
        <v>255</v>
      </c>
      <c r="C40" s="74" t="s">
        <v>181</v>
      </c>
      <c r="D40" s="55">
        <v>786</v>
      </c>
      <c r="E40" s="56">
        <v>1092</v>
      </c>
      <c r="F40" s="59" t="s">
        <v>256</v>
      </c>
      <c r="G40" s="60">
        <v>1186</v>
      </c>
      <c r="H40" s="59" t="s">
        <v>249</v>
      </c>
      <c r="I40" s="60">
        <v>1100</v>
      </c>
      <c r="J40" s="59" t="s">
        <v>257</v>
      </c>
      <c r="K40" s="58">
        <v>1092</v>
      </c>
      <c r="L40" s="59" t="s">
        <v>197</v>
      </c>
      <c r="M40" s="60">
        <v>1088</v>
      </c>
      <c r="N40" s="59" t="s">
        <v>194</v>
      </c>
      <c r="O40" s="60">
        <v>1022</v>
      </c>
    </row>
    <row r="41" spans="1:15" ht="15" customHeight="1">
      <c r="A41" s="47">
        <v>32</v>
      </c>
      <c r="B41" s="67" t="s">
        <v>255</v>
      </c>
      <c r="C41" s="74" t="s">
        <v>258</v>
      </c>
      <c r="D41" s="62">
        <v>1642</v>
      </c>
      <c r="E41" s="63">
        <v>2501</v>
      </c>
      <c r="F41" s="59" t="s">
        <v>197</v>
      </c>
      <c r="G41" s="64">
        <v>2686</v>
      </c>
      <c r="H41" s="59" t="s">
        <v>194</v>
      </c>
      <c r="I41" s="64">
        <v>2541</v>
      </c>
      <c r="J41" s="59" t="s">
        <v>177</v>
      </c>
      <c r="K41" s="65">
        <v>2501</v>
      </c>
      <c r="L41" s="59" t="s">
        <v>212</v>
      </c>
      <c r="M41" s="64">
        <v>2473</v>
      </c>
      <c r="N41" s="59" t="s">
        <v>249</v>
      </c>
      <c r="O41" s="64">
        <v>2202</v>
      </c>
    </row>
    <row r="42" spans="1:15" ht="15" customHeight="1">
      <c r="A42" s="47">
        <v>33</v>
      </c>
      <c r="B42" s="73" t="s">
        <v>259</v>
      </c>
      <c r="C42" s="74" t="s">
        <v>186</v>
      </c>
      <c r="D42" s="62">
        <v>1342</v>
      </c>
      <c r="E42" s="63">
        <v>1707</v>
      </c>
      <c r="F42" s="59" t="s">
        <v>228</v>
      </c>
      <c r="G42" s="64">
        <v>1938</v>
      </c>
      <c r="H42" s="59" t="s">
        <v>193</v>
      </c>
      <c r="I42" s="64">
        <v>1804</v>
      </c>
      <c r="J42" s="59" t="s">
        <v>177</v>
      </c>
      <c r="K42" s="65">
        <v>1707</v>
      </c>
      <c r="L42" s="59" t="s">
        <v>235</v>
      </c>
      <c r="M42" s="64">
        <v>1698</v>
      </c>
      <c r="N42" s="59" t="s">
        <v>182</v>
      </c>
      <c r="O42" s="64">
        <v>1654</v>
      </c>
    </row>
    <row r="43" spans="1:15" ht="15" customHeight="1">
      <c r="A43" s="47">
        <v>34</v>
      </c>
      <c r="B43" s="67" t="s">
        <v>260</v>
      </c>
      <c r="C43" s="74" t="s">
        <v>181</v>
      </c>
      <c r="D43" s="55">
        <v>2235</v>
      </c>
      <c r="E43" s="56">
        <v>2592</v>
      </c>
      <c r="F43" s="75" t="s">
        <v>226</v>
      </c>
      <c r="G43" s="60">
        <v>2756</v>
      </c>
      <c r="H43" s="59" t="s">
        <v>228</v>
      </c>
      <c r="I43" s="60">
        <v>2624</v>
      </c>
      <c r="J43" s="78" t="s">
        <v>261</v>
      </c>
      <c r="K43" s="58">
        <v>2592</v>
      </c>
      <c r="L43" s="64" t="s">
        <v>253</v>
      </c>
      <c r="M43" s="64" t="s">
        <v>253</v>
      </c>
      <c r="N43" s="59" t="s">
        <v>199</v>
      </c>
      <c r="O43" s="60">
        <v>2583</v>
      </c>
    </row>
    <row r="44" spans="2:15" ht="15" customHeight="1">
      <c r="B44" s="67" t="s">
        <v>262</v>
      </c>
      <c r="C44" s="74"/>
      <c r="D44" s="70"/>
      <c r="E44" s="63"/>
      <c r="G44" s="59"/>
      <c r="H44" s="59"/>
      <c r="I44" s="59"/>
      <c r="J44" s="59"/>
      <c r="K44" s="59"/>
      <c r="L44" s="59"/>
      <c r="M44" s="59"/>
      <c r="O44" s="72"/>
    </row>
    <row r="45" spans="1:15" ht="15" customHeight="1">
      <c r="A45" s="47">
        <v>35</v>
      </c>
      <c r="B45" s="67" t="s">
        <v>263</v>
      </c>
      <c r="C45" s="74" t="s">
        <v>181</v>
      </c>
      <c r="D45" s="55">
        <v>5018</v>
      </c>
      <c r="E45" s="56">
        <v>7282</v>
      </c>
      <c r="F45" s="57" t="s">
        <v>177</v>
      </c>
      <c r="G45" s="58">
        <v>7282</v>
      </c>
      <c r="H45" s="59" t="s">
        <v>198</v>
      </c>
      <c r="I45" s="60">
        <v>6894</v>
      </c>
      <c r="J45" s="59" t="s">
        <v>183</v>
      </c>
      <c r="K45" s="60">
        <v>6870</v>
      </c>
      <c r="L45" s="59" t="s">
        <v>228</v>
      </c>
      <c r="M45" s="60">
        <v>6551</v>
      </c>
      <c r="N45" s="59" t="s">
        <v>182</v>
      </c>
      <c r="O45" s="60">
        <v>6179</v>
      </c>
    </row>
    <row r="46" spans="2:15" ht="15" customHeight="1">
      <c r="B46" s="67" t="s">
        <v>264</v>
      </c>
      <c r="C46" s="74"/>
      <c r="E46" s="63"/>
      <c r="F46" s="59"/>
      <c r="H46" s="59"/>
      <c r="O46" s="72"/>
    </row>
    <row r="47" spans="1:15" ht="15" customHeight="1">
      <c r="A47" s="47">
        <v>36</v>
      </c>
      <c r="B47" s="73" t="s">
        <v>265</v>
      </c>
      <c r="C47" s="74" t="s">
        <v>181</v>
      </c>
      <c r="D47" s="55">
        <v>2048</v>
      </c>
      <c r="E47" s="56">
        <v>2646</v>
      </c>
      <c r="F47" s="59" t="s">
        <v>183</v>
      </c>
      <c r="G47" s="60">
        <v>2806</v>
      </c>
      <c r="H47" s="59" t="s">
        <v>245</v>
      </c>
      <c r="I47" s="60">
        <v>2649</v>
      </c>
      <c r="J47" s="57" t="s">
        <v>177</v>
      </c>
      <c r="K47" s="58">
        <v>2646</v>
      </c>
      <c r="L47" s="59" t="s">
        <v>206</v>
      </c>
      <c r="M47" s="60">
        <v>2611</v>
      </c>
      <c r="N47" s="59" t="s">
        <v>185</v>
      </c>
      <c r="O47" s="60">
        <v>2587</v>
      </c>
    </row>
    <row r="48" spans="1:15" ht="15" customHeight="1">
      <c r="A48" s="47">
        <v>37</v>
      </c>
      <c r="B48" s="67" t="s">
        <v>266</v>
      </c>
      <c r="C48" s="74" t="s">
        <v>181</v>
      </c>
      <c r="D48" s="55">
        <v>25095</v>
      </c>
      <c r="E48" s="56">
        <v>32251</v>
      </c>
      <c r="F48" s="59" t="s">
        <v>245</v>
      </c>
      <c r="G48" s="60">
        <v>38097</v>
      </c>
      <c r="H48" s="57" t="s">
        <v>177</v>
      </c>
      <c r="I48" s="58">
        <v>32251</v>
      </c>
      <c r="J48" s="59" t="s">
        <v>183</v>
      </c>
      <c r="K48" s="60">
        <v>31605</v>
      </c>
      <c r="L48" s="59" t="s">
        <v>182</v>
      </c>
      <c r="M48" s="60">
        <v>30136</v>
      </c>
      <c r="N48" s="59" t="s">
        <v>248</v>
      </c>
      <c r="O48" s="60">
        <v>29086</v>
      </c>
    </row>
    <row r="49" spans="2:15" ht="15" customHeight="1">
      <c r="B49" s="67" t="s">
        <v>267</v>
      </c>
      <c r="C49" s="74"/>
      <c r="E49" s="63"/>
      <c r="O49" s="72"/>
    </row>
    <row r="50" spans="1:15" ht="15" customHeight="1">
      <c r="A50" s="47">
        <v>38</v>
      </c>
      <c r="B50" s="67" t="s">
        <v>268</v>
      </c>
      <c r="C50" s="74" t="s">
        <v>181</v>
      </c>
      <c r="D50" s="55">
        <v>907</v>
      </c>
      <c r="E50" s="56">
        <v>1973</v>
      </c>
      <c r="F50" s="59" t="s">
        <v>177</v>
      </c>
      <c r="G50" s="58">
        <v>1973</v>
      </c>
      <c r="H50" s="59" t="s">
        <v>228</v>
      </c>
      <c r="I50" s="60">
        <v>1868</v>
      </c>
      <c r="J50" s="75" t="s">
        <v>226</v>
      </c>
      <c r="K50" s="60">
        <v>1332</v>
      </c>
      <c r="L50" s="75" t="s">
        <v>225</v>
      </c>
      <c r="M50" s="60">
        <v>1328</v>
      </c>
      <c r="N50" s="59" t="s">
        <v>212</v>
      </c>
      <c r="O50" s="60">
        <v>1317</v>
      </c>
    </row>
    <row r="51" spans="1:15" ht="15" customHeight="1">
      <c r="A51" s="47">
        <v>39</v>
      </c>
      <c r="B51" s="67" t="s">
        <v>268</v>
      </c>
      <c r="C51" s="74" t="s">
        <v>190</v>
      </c>
      <c r="D51" s="62">
        <v>276</v>
      </c>
      <c r="E51" s="63">
        <v>708</v>
      </c>
      <c r="F51" s="59" t="s">
        <v>177</v>
      </c>
      <c r="G51" s="65">
        <v>708</v>
      </c>
      <c r="H51" s="59" t="s">
        <v>228</v>
      </c>
      <c r="I51" s="64">
        <v>538</v>
      </c>
      <c r="J51" s="59" t="s">
        <v>184</v>
      </c>
      <c r="K51" s="64">
        <v>400</v>
      </c>
      <c r="L51" s="59" t="s">
        <v>191</v>
      </c>
      <c r="M51" s="64">
        <v>396</v>
      </c>
      <c r="N51" s="59" t="s">
        <v>269</v>
      </c>
      <c r="O51" s="64">
        <v>378</v>
      </c>
    </row>
    <row r="52" spans="2:5" ht="15" customHeight="1">
      <c r="B52" s="67" t="s">
        <v>270</v>
      </c>
      <c r="C52" s="74"/>
      <c r="E52" s="79"/>
    </row>
    <row r="53" spans="1:15" ht="15" customHeight="1">
      <c r="A53" s="47">
        <v>40</v>
      </c>
      <c r="B53" s="76" t="s">
        <v>271</v>
      </c>
      <c r="C53" s="74" t="s">
        <v>181</v>
      </c>
      <c r="D53" s="55">
        <v>57512</v>
      </c>
      <c r="E53" s="56">
        <v>101423</v>
      </c>
      <c r="F53" s="75" t="s">
        <v>225</v>
      </c>
      <c r="G53" s="60">
        <v>116582</v>
      </c>
      <c r="H53" s="57" t="s">
        <v>177</v>
      </c>
      <c r="I53" s="58">
        <v>101423</v>
      </c>
      <c r="J53" s="59" t="s">
        <v>193</v>
      </c>
      <c r="K53" s="60">
        <v>91827</v>
      </c>
      <c r="L53" s="59" t="s">
        <v>205</v>
      </c>
      <c r="M53" s="60">
        <v>75248</v>
      </c>
      <c r="N53" s="59" t="s">
        <v>182</v>
      </c>
      <c r="O53" s="60">
        <v>69074</v>
      </c>
    </row>
    <row r="54" spans="1:15" ht="15" customHeight="1">
      <c r="A54" s="39">
        <v>41</v>
      </c>
      <c r="B54" s="80" t="s">
        <v>272</v>
      </c>
      <c r="C54" s="81" t="s">
        <v>181</v>
      </c>
      <c r="D54" s="82">
        <v>5323</v>
      </c>
      <c r="E54" s="83">
        <v>7977</v>
      </c>
      <c r="F54" s="84" t="s">
        <v>273</v>
      </c>
      <c r="G54" s="85">
        <v>16130</v>
      </c>
      <c r="H54" s="84" t="s">
        <v>191</v>
      </c>
      <c r="I54" s="85">
        <v>12939</v>
      </c>
      <c r="J54" s="86" t="s">
        <v>225</v>
      </c>
      <c r="K54" s="85">
        <v>8089</v>
      </c>
      <c r="L54" s="87" t="s">
        <v>177</v>
      </c>
      <c r="M54" s="88">
        <v>7977</v>
      </c>
      <c r="N54" s="84" t="s">
        <v>228</v>
      </c>
      <c r="O54" s="85">
        <v>7397</v>
      </c>
    </row>
    <row r="55" spans="1:2" ht="15" customHeight="1">
      <c r="A55" s="89" t="s">
        <v>274</v>
      </c>
      <c r="B55" s="89"/>
    </row>
    <row r="56" spans="1:2" ht="15" customHeight="1">
      <c r="A56" s="89" t="s">
        <v>275</v>
      </c>
      <c r="B56" s="89" t="s">
        <v>276</v>
      </c>
    </row>
    <row r="57" spans="1:2" ht="15" customHeight="1">
      <c r="A57" s="90"/>
      <c r="B57" s="89" t="s">
        <v>277</v>
      </c>
    </row>
    <row r="58" spans="1:2" ht="15" customHeight="1">
      <c r="A58" s="90"/>
      <c r="B58" s="90" t="s">
        <v>278</v>
      </c>
    </row>
    <row r="59" spans="1:2" ht="15" customHeight="1">
      <c r="A59" s="90"/>
      <c r="B59" s="90" t="s">
        <v>279</v>
      </c>
    </row>
  </sheetData>
  <mergeCells count="5">
    <mergeCell ref="N1:O1"/>
    <mergeCell ref="F1:G1"/>
    <mergeCell ref="H1:I1"/>
    <mergeCell ref="J1:K1"/>
    <mergeCell ref="L1:M1"/>
  </mergeCells>
  <conditionalFormatting sqref="B53 G44:M44 B42 J35 H35 L35 F29:F30 F12 H46 H51 J48 J28 J21 J23 H24 F25:F26 J26 N20 M19 J10 H10 L15 J7:J8 B9 J53 G11 D11:E11 H5:H7 H12 N15 F14:F15 H15 H19:K19 L19:L20 F20:F21 G37 F46 F37:F38 L42 H40 F40:F41 N41 F48 H28:H29 J50 F54 H54 D3:E9 G3:G9 F8:F9 H3 F4 F6 I3:I8 K3:O8 J3:J5">
    <cfRule type="cellIs" priority="1" dxfId="2" operator="equal" stopIfTrue="1">
      <formula>"神戸市"</formula>
    </cfRule>
  </conditionalFormatting>
  <conditionalFormatting sqref="G35 B34 F34">
    <cfRule type="cellIs" priority="2" dxfId="2" operator="equal" stopIfTrue="1">
      <formula>"神戸市"</formula>
    </cfRule>
  </conditionalFormatting>
  <conditionalFormatting sqref="D23:I23 K23:O23 D24:G24 I24:O24 G25:O25 D25:E26 G26:I26 K26:O26 H9:O9 H11:O11 G12 I12:O12 F13:O13 G14:O14 G15 B18 I15:K15 M15 O15 D12:E18 F16:O18 G20:K20 M20 O20 D20:E21 G21:I21 K21:O21 K28:O28 D28:G28 G29:G30 D29:E32 I28:I30 B31:B32 F31:I32 J29:O32 D34:E34 G34:O34 B36 D36:O36 G38:M38 F39:O39 I40:O40 G40:G41 H41:M41 O41 M42:O42 F42:K43 D38:E43 N43:O43 D45:O45 B47 D47:O47 D48:E48 G48:I48 K48:O48 D50:I50 D51:G51 I51:O51 K50:O50 G54 F53:I53 F3 H4 F5 F7 J6 H8 F11 H30 D53:E54 K53:O54 I54:J54">
    <cfRule type="cellIs" priority="3" dxfId="3" operator="equal" stopIfTrue="1">
      <formula>"神戸市"</formula>
    </cfRule>
  </conditionalFormatting>
  <printOptions/>
  <pageMargins left="0.75" right="0.75" top="1" bottom="1" header="0.512" footer="0.512"/>
  <pageSetup horizontalDpi="600" verticalDpi="600" orientation="portrait" paperSize="9" scale="83" r:id="rId1"/>
  <headerFooter alignWithMargins="0">
    <oddHeader>&amp;L兵庫じまん&amp;C家計支出 全国5位以内の品目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m093269</dc:creator>
  <cp:keywords/>
  <dc:description/>
  <cp:lastModifiedBy>m097114</cp:lastModifiedBy>
  <cp:lastPrinted>2006-04-13T08:23:05Z</cp:lastPrinted>
  <dcterms:created xsi:type="dcterms:W3CDTF">2006-04-13T06:31:24Z</dcterms:created>
  <dcterms:modified xsi:type="dcterms:W3CDTF">2006-07-13T06:03:34Z</dcterms:modified>
  <cp:category/>
  <cp:version/>
  <cp:contentType/>
  <cp:contentStatus/>
</cp:coreProperties>
</file>