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9120" activeTab="0"/>
  </bookViews>
  <sheets>
    <sheet name="もくじ" sheetId="1" r:id="rId1"/>
    <sheet name="10.1-10.3.1" sheetId="2" r:id="rId2"/>
    <sheet name="10.3.2-10.3.6" sheetId="3" r:id="rId3"/>
    <sheet name="10.4-10.5" sheetId="4" r:id="rId4"/>
    <sheet name="10.6-10.9" sheetId="5" r:id="rId5"/>
    <sheet name="10.10-10.12" sheetId="6" r:id="rId6"/>
    <sheet name="10.13-10.14" sheetId="7" r:id="rId7"/>
  </sheets>
  <definedNames>
    <definedName name="_xlnm.Print_Area" localSheetId="6">'10.13-10.14'!$A:$IV</definedName>
    <definedName name="_xlnm.Print_Titles" localSheetId="2">'10.3.2-10.3.6'!$A:$A</definedName>
  </definedNames>
  <calcPr fullCalcOnLoad="1"/>
</workbook>
</file>

<file path=xl/sharedStrings.xml><?xml version="1.0" encoding="utf-8"?>
<sst xmlns="http://schemas.openxmlformats.org/spreadsheetml/2006/main" count="834" uniqueCount="371">
  <si>
    <t>10.1  金融機関店舗数</t>
  </si>
  <si>
    <t>区分</t>
  </si>
  <si>
    <t>店舗数</t>
  </si>
  <si>
    <t>総数</t>
  </si>
  <si>
    <t>長期信用銀行</t>
  </si>
  <si>
    <t>都市銀行</t>
  </si>
  <si>
    <t>地方銀行</t>
  </si>
  <si>
    <t>第二地方銀行協会加盟行</t>
  </si>
  <si>
    <t>信託銀行</t>
  </si>
  <si>
    <t>外国銀行</t>
  </si>
  <si>
    <t>信用金庫</t>
  </si>
  <si>
    <t>信用組合</t>
  </si>
  <si>
    <t>商工組合中央金庫</t>
  </si>
  <si>
    <t>中小企業金融公庫</t>
  </si>
  <si>
    <t>労働金庫</t>
  </si>
  <si>
    <t>農林中央金庫</t>
  </si>
  <si>
    <t>信用農業協同組合連合会</t>
  </si>
  <si>
    <t>農業協同組合</t>
  </si>
  <si>
    <t>信用漁業協同組合連合会</t>
  </si>
  <si>
    <t>漁業協同組合</t>
  </si>
  <si>
    <t>郵便局</t>
  </si>
  <si>
    <t>信金中央金庫</t>
  </si>
  <si>
    <t>10.2  金融機関別預金・貸出残高</t>
  </si>
  <si>
    <t>総額</t>
  </si>
  <si>
    <t xml:space="preserve">        2月末</t>
  </si>
  <si>
    <t xml:space="preserve">        3月末</t>
  </si>
  <si>
    <t xml:space="preserve">        4月末</t>
  </si>
  <si>
    <t xml:space="preserve">        5月末</t>
  </si>
  <si>
    <t xml:space="preserve">        6月末</t>
  </si>
  <si>
    <t xml:space="preserve">        7月末</t>
  </si>
  <si>
    <t xml:space="preserve">        8月末</t>
  </si>
  <si>
    <t xml:space="preserve">        9月末</t>
  </si>
  <si>
    <t xml:space="preserve">       10月末</t>
  </si>
  <si>
    <t xml:space="preserve">       11月末</t>
  </si>
  <si>
    <t>10.3  県下銀行協会社員銀行諸勘定</t>
  </si>
  <si>
    <t>10.3.1  合計</t>
  </si>
  <si>
    <t>（単位：百万円）各銀行協会  調</t>
  </si>
  <si>
    <t>貸出金</t>
  </si>
  <si>
    <t>現金預け金</t>
  </si>
  <si>
    <t>要求払預金</t>
  </si>
  <si>
    <t>定期性預金</t>
  </si>
  <si>
    <t>その他預金</t>
  </si>
  <si>
    <t>(再掲)</t>
  </si>
  <si>
    <t>・売渡手形</t>
  </si>
  <si>
    <t>割引手形</t>
  </si>
  <si>
    <t>手形貸付</t>
  </si>
  <si>
    <t>証書貸付</t>
  </si>
  <si>
    <t>当座貸越</t>
  </si>
  <si>
    <t>一般預金</t>
  </si>
  <si>
    <t>10.3.2  神戸銀行協会加盟分(再掲)</t>
  </si>
  <si>
    <t>10.3.3  尼崎銀行協会加盟分(再掲)</t>
  </si>
  <si>
    <t>その他</t>
  </si>
  <si>
    <t>預け金</t>
  </si>
  <si>
    <t>10.3.4  姫路銀行協会加盟分 (再掲)</t>
  </si>
  <si>
    <t>10.3.5  西宮銀行協会加盟分(再掲)</t>
  </si>
  <si>
    <t>10.3.6  明石銀行協会加盟分 (再掲)</t>
  </si>
  <si>
    <t>10.4  産業別銀行貸出状況</t>
  </si>
  <si>
    <t>3月</t>
  </si>
  <si>
    <t>農業</t>
  </si>
  <si>
    <t>林業</t>
  </si>
  <si>
    <t>漁業</t>
  </si>
  <si>
    <t>鉱業</t>
  </si>
  <si>
    <t>建設業</t>
  </si>
  <si>
    <t>製造業</t>
  </si>
  <si>
    <t>金融・保険業</t>
  </si>
  <si>
    <t>不動産業</t>
  </si>
  <si>
    <t>サービス業</t>
  </si>
  <si>
    <t>10.5  農業協同組合状況</t>
  </si>
  <si>
    <t>組合数</t>
  </si>
  <si>
    <t>組合員数</t>
  </si>
  <si>
    <t>出資金</t>
  </si>
  <si>
    <t>計</t>
  </si>
  <si>
    <t>か所数</t>
  </si>
  <si>
    <t>　　11年3月末</t>
  </si>
  <si>
    <t>（単位：百万円）県農林経済課  調</t>
  </si>
  <si>
    <t>(注)1 組合員数には団体を含む。</t>
  </si>
  <si>
    <t>10.6  信用組合状況</t>
  </si>
  <si>
    <t>10.7  郵便貯金種類別現在高</t>
  </si>
  <si>
    <t>金額</t>
  </si>
  <si>
    <t>口座数</t>
  </si>
  <si>
    <t>証書枚数</t>
  </si>
  <si>
    <t>10.8  郵便振替受払高</t>
  </si>
  <si>
    <t>10.9  簡易生命保険事業成績</t>
  </si>
  <si>
    <t>復活件数</t>
  </si>
  <si>
    <t>件数</t>
  </si>
  <si>
    <t>保険金額</t>
  </si>
  <si>
    <t>平均保険</t>
  </si>
  <si>
    <t>死亡</t>
  </si>
  <si>
    <t>満期</t>
  </si>
  <si>
    <t>解約</t>
  </si>
  <si>
    <t>失効</t>
  </si>
  <si>
    <t>10.11  兵庫県信用保証協会保証状況</t>
  </si>
  <si>
    <t>年度末(月末)保証現在高</t>
  </si>
  <si>
    <t>１件平均</t>
  </si>
  <si>
    <t xml:space="preserve">        5月</t>
  </si>
  <si>
    <t xml:space="preserve">        6月</t>
  </si>
  <si>
    <t xml:space="preserve">        7月</t>
  </si>
  <si>
    <t xml:space="preserve">        8月</t>
  </si>
  <si>
    <t xml:space="preserve">        9月</t>
  </si>
  <si>
    <t xml:space="preserve">       10月</t>
  </si>
  <si>
    <t xml:space="preserve">       11月</t>
  </si>
  <si>
    <t xml:space="preserve">       12月</t>
  </si>
  <si>
    <t xml:space="preserve">        2月</t>
  </si>
  <si>
    <t xml:space="preserve">        3月</t>
  </si>
  <si>
    <t>10.12  生命保険の概況</t>
  </si>
  <si>
    <t>個人保険</t>
  </si>
  <si>
    <t>団体保険</t>
  </si>
  <si>
    <t>（単位：百万円）生命保険協会　調</t>
  </si>
  <si>
    <t>(注)1  団体保険の件数は、被保険者数による。　</t>
  </si>
  <si>
    <t>10.13  手形交換状況</t>
  </si>
  <si>
    <t>交換日数</t>
  </si>
  <si>
    <t>枚数</t>
  </si>
  <si>
    <t>10.14  不渡手形状況</t>
  </si>
  <si>
    <t>（単位：百万円）各銀行協会　調</t>
  </si>
  <si>
    <t>不渡手形(取引停止処分)</t>
  </si>
  <si>
    <t>人員</t>
  </si>
  <si>
    <t>…</t>
  </si>
  <si>
    <t xml:space="preserve">           区     分</t>
  </si>
  <si>
    <t>行数</t>
  </si>
  <si>
    <t>本店数</t>
  </si>
  <si>
    <t>店舗数</t>
  </si>
  <si>
    <t>　　　　預　金</t>
  </si>
  <si>
    <t>　　　　貸　出</t>
  </si>
  <si>
    <t>　　　　　　　　　　　　　　　　　　　　　　　預　　　　　金</t>
  </si>
  <si>
    <t>　　　　総額</t>
  </si>
  <si>
    <t>　　要求払預金</t>
  </si>
  <si>
    <t>　　定期性預金</t>
  </si>
  <si>
    <t>　　その他預金</t>
  </si>
  <si>
    <t>　　コールマネー</t>
  </si>
  <si>
    <t>　　・売渡手形</t>
  </si>
  <si>
    <t>　　　　　　　　　　　　　　　　　　　　　　　　　　貸　　　出　　　金</t>
  </si>
  <si>
    <t>　　　割引手形</t>
  </si>
  <si>
    <t>　　　手形貸付</t>
  </si>
  <si>
    <t>　　　証書貸付</t>
  </si>
  <si>
    <t>　　　当座貸越</t>
  </si>
  <si>
    <t>　　コールローン</t>
  </si>
  <si>
    <t>　　・買入手形</t>
  </si>
  <si>
    <t>　　　有価証券</t>
  </si>
  <si>
    <t>　　現金預け金</t>
  </si>
  <si>
    <t>（単位：百万円）　各銀行協会　調</t>
  </si>
  <si>
    <t>　食料品</t>
  </si>
  <si>
    <t>　繊維品</t>
  </si>
  <si>
    <t>　木材・木製品</t>
  </si>
  <si>
    <t>　パルプ・紙・紙加工品</t>
  </si>
  <si>
    <t>　出版・印刷・同関連産業</t>
  </si>
  <si>
    <t>　化学工業</t>
  </si>
  <si>
    <t>　石油精製</t>
  </si>
  <si>
    <t>　窯業・土石製品</t>
  </si>
  <si>
    <t>　鉄鋼</t>
  </si>
  <si>
    <t>　非鉄金属</t>
  </si>
  <si>
    <t>　金属製品</t>
  </si>
  <si>
    <t>　一般機械器具</t>
  </si>
  <si>
    <t>　電気機械器具</t>
  </si>
  <si>
    <t>　輸送用機械器具</t>
  </si>
  <si>
    <t>　精密機械器具</t>
  </si>
  <si>
    <t>　その他の製造業</t>
  </si>
  <si>
    <t>（単位：億円）日本銀行　調</t>
  </si>
  <si>
    <t>千口座</t>
  </si>
  <si>
    <t>百万円</t>
  </si>
  <si>
    <t>百万円</t>
  </si>
  <si>
    <t>千枚</t>
  </si>
  <si>
    <t>件</t>
  </si>
  <si>
    <t>件</t>
  </si>
  <si>
    <t>百万円</t>
  </si>
  <si>
    <t>千円</t>
  </si>
  <si>
    <t>件</t>
  </si>
  <si>
    <t>千円</t>
  </si>
  <si>
    <t>口数</t>
  </si>
  <si>
    <t>金額</t>
  </si>
  <si>
    <t>百万円</t>
  </si>
  <si>
    <t>　　　　　　　　　預金積立金</t>
  </si>
  <si>
    <t>　　　　　総計</t>
  </si>
  <si>
    <t>　　　　　　通常貯金</t>
  </si>
  <si>
    <t>　　　　　　積立貯金</t>
  </si>
  <si>
    <t>　　　　　金額</t>
  </si>
  <si>
    <t>　　　　　　　払　出</t>
  </si>
  <si>
    <t>　　　　　　郵便振替</t>
  </si>
  <si>
    <t>　　　　　　　公金</t>
  </si>
  <si>
    <t>　　　　　　　　新契約</t>
  </si>
  <si>
    <t>　　　　　　　　　　　　　　　消滅件数</t>
  </si>
  <si>
    <t>　　　　　　　　　　年度末現在</t>
  </si>
  <si>
    <t>　　　　　件数</t>
  </si>
  <si>
    <t>　　　　　　総貸出</t>
  </si>
  <si>
    <t>　　　　　団体貸出</t>
  </si>
  <si>
    <t>　　　　　　総額</t>
  </si>
  <si>
    <t>　　　　　　生活費</t>
  </si>
  <si>
    <t>　　　　　　住宅費</t>
  </si>
  <si>
    <t>　　　　　　その他</t>
  </si>
  <si>
    <t>　　　　　保証申込</t>
  </si>
  <si>
    <t>　　　　　　償還</t>
  </si>
  <si>
    <t>　　　　　代位弁済</t>
  </si>
  <si>
    <t>(単位：千円）県労政福祉課  調</t>
  </si>
  <si>
    <t>　　　年度始現在契約</t>
  </si>
  <si>
    <t>　　　年度末現在契約</t>
  </si>
  <si>
    <t>　　　　　　純増加</t>
  </si>
  <si>
    <t xml:space="preserve">     2  年度の数値は個人保険と団体保険を合算したものである。</t>
  </si>
  <si>
    <t>区分</t>
  </si>
  <si>
    <t>店舗数</t>
  </si>
  <si>
    <t>有価証券</t>
  </si>
  <si>
    <t>現　金</t>
  </si>
  <si>
    <t xml:space="preserve">     2 払込済出資金は回転出資金を除く。</t>
  </si>
  <si>
    <t xml:space="preserve">     3 貯金には譲渡性貯金を含む。</t>
  </si>
  <si>
    <t xml:space="preserve">     4 貸出金は共済貸付金を除く。</t>
  </si>
  <si>
    <t xml:space="preserve">     3　積立貯金には、住宅積立貯金、教育積立貯金を含む。</t>
  </si>
  <si>
    <t xml:space="preserve">     4　定額貯金には、財形定額貯金を含む。</t>
  </si>
  <si>
    <t>定期性のもの</t>
  </si>
  <si>
    <t>定期性のもの</t>
  </si>
  <si>
    <t>払込済出資金</t>
  </si>
  <si>
    <t>・買入手形</t>
  </si>
  <si>
    <t>ｺｰﾙﾏﾈｰ</t>
  </si>
  <si>
    <t>ｺｰﾙﾛｰﾝ</t>
  </si>
  <si>
    <t>行</t>
  </si>
  <si>
    <t>総</t>
  </si>
  <si>
    <t>数</t>
  </si>
  <si>
    <t>銀</t>
  </si>
  <si>
    <t>　　  預　金</t>
  </si>
  <si>
    <t>　　  貸　出</t>
  </si>
  <si>
    <t>　　　預　金</t>
  </si>
  <si>
    <t>預金</t>
  </si>
  <si>
    <t>貸出金</t>
  </si>
  <si>
    <t>　　　　　個人貸出</t>
  </si>
  <si>
    <t>保証承諾</t>
  </si>
  <si>
    <t xml:space="preserve">  電気・ガス・熱供給・水道業</t>
  </si>
  <si>
    <t xml:space="preserve"> その他(地方公共団体を含む)</t>
  </si>
  <si>
    <t xml:space="preserve">    卸売・小売業，飲食店</t>
  </si>
  <si>
    <t>貯　　金</t>
  </si>
  <si>
    <t xml:space="preserve">    農林中金</t>
  </si>
  <si>
    <t xml:space="preserve">    労働金庫</t>
  </si>
  <si>
    <t xml:space="preserve">      農協組</t>
  </si>
  <si>
    <t xml:space="preserve">      漁協組</t>
  </si>
  <si>
    <t xml:space="preserve">      信農連</t>
  </si>
  <si>
    <t xml:space="preserve">      信漁連</t>
  </si>
  <si>
    <t xml:space="preserve">    信用金庫</t>
  </si>
  <si>
    <t xml:space="preserve">    信用組合</t>
  </si>
  <si>
    <t xml:space="preserve">    商工中金</t>
  </si>
  <si>
    <t>国民生活金融公庫</t>
  </si>
  <si>
    <t xml:space="preserve"> 国民生活金融公庫</t>
  </si>
  <si>
    <t>神戸</t>
  </si>
  <si>
    <t>西宮</t>
  </si>
  <si>
    <t>姫路</t>
  </si>
  <si>
    <t>尼崎</t>
  </si>
  <si>
    <t>明石</t>
  </si>
  <si>
    <t>加古川･高砂</t>
  </si>
  <si>
    <t>10.10  近畿労働金庫（兵庫県内分）業務状況</t>
  </si>
  <si>
    <t xml:space="preserve">     5　各金額については、四捨五入した数値である。</t>
  </si>
  <si>
    <t>(注) 1  この資料の計数は、郵便局において取り扱われた件数、金額である。</t>
  </si>
  <si>
    <t>　　　　  定期貯金</t>
  </si>
  <si>
    <t>　　　　　　定額貯金</t>
  </si>
  <si>
    <t xml:space="preserve"> 受　入</t>
  </si>
  <si>
    <t>10.3.1 合計</t>
  </si>
  <si>
    <t>10.3.2 神戸銀行協会加盟分(再掲）</t>
  </si>
  <si>
    <t>10.3.3 尼崎銀行協会加盟分(再掲）</t>
  </si>
  <si>
    <t>10.3.4 姫路銀行協会加盟分(再掲）</t>
  </si>
  <si>
    <t>10.3.5 西宮銀行協会加盟分(再掲）</t>
  </si>
  <si>
    <t>10.3.6 明石銀行協会加盟分(再掲）</t>
  </si>
  <si>
    <t>10.10 近畿労働金庫（兵庫県内分）業務状況</t>
  </si>
  <si>
    <t>10.11 兵庫県信用保証協会保証状況</t>
  </si>
  <si>
    <t>10.13 手形交換状況</t>
  </si>
  <si>
    <t>10.14 不渡手形状況</t>
  </si>
  <si>
    <t xml:space="preserve">     3  貯金には譲渡性貯金をふくむ(農協組、信農連とも)。</t>
  </si>
  <si>
    <t>10.9   簡易生命保険事業成績</t>
  </si>
  <si>
    <t>10.8 　郵便振替受払高</t>
  </si>
  <si>
    <t>10.7 　郵便貯金種類別現在高</t>
  </si>
  <si>
    <t>10.6 　信用組合状況</t>
  </si>
  <si>
    <t>10.5 　農業協同組合状況</t>
  </si>
  <si>
    <t>10.4 　産業別銀行貸出状況</t>
  </si>
  <si>
    <t>10.3　 県下銀行協会社員銀行諸勘定</t>
  </si>
  <si>
    <t>10.2 　金融機関別預金・貸出残高</t>
  </si>
  <si>
    <t>10.1 　金融機関店舗数</t>
  </si>
  <si>
    <t>10.12 生命保険の概況</t>
  </si>
  <si>
    <t>（単位：百万円） 兵庫県信用組合協会　調</t>
  </si>
  <si>
    <t>手　形　交　換　高</t>
  </si>
  <si>
    <t xml:space="preserve">  14年12月末</t>
  </si>
  <si>
    <t xml:space="preserve"> 中小企業金融公庫</t>
  </si>
  <si>
    <t>　　　　ただし、14年3月末以降は、朝銀近畿が兵庫ひまわりとなったことから、兵庫ひまわりの計数は含む。</t>
  </si>
  <si>
    <t>運輸業，情報通信業</t>
  </si>
  <si>
    <t>　　   第二地方銀行協会加盟行</t>
  </si>
  <si>
    <t>日本郵政公社近畿支社　調</t>
  </si>
  <si>
    <t>（単位：千口座、百万円） 日本郵政公社近畿支社　調</t>
  </si>
  <si>
    <t>　　14年度</t>
  </si>
  <si>
    <t>10　金融・保険</t>
  </si>
  <si>
    <t>信用事業を行う</t>
  </si>
  <si>
    <t>主な用語解説</t>
  </si>
  <si>
    <t>要求払預金：預入期間が決まっておらず、預金者の要求によっていつでも払い戻す</t>
  </si>
  <si>
    <t>　ことのできる預金(当座預金･普通預金･通知預金など)</t>
  </si>
  <si>
    <t>定期性預金：預入期間が決まっており、原則として払戻期日前に引き出すことが</t>
  </si>
  <si>
    <t>　できない預金(定期預金・定期積金など)</t>
  </si>
  <si>
    <t>(10.3)</t>
  </si>
  <si>
    <t>　して金融機関が立替払いに応ずる与信形態。</t>
  </si>
  <si>
    <t>当座貸越：預金の残高を超えて手形や小切手を振出した場合に、一定金額を限度と</t>
  </si>
  <si>
    <t>回転出資金：組合員が組合に加入する際に払込した出資金とは別に､組合事業の利用</t>
  </si>
  <si>
    <t>(10.5)</t>
  </si>
  <si>
    <t>　範囲で総会で定めた金額を、年数を限って組合に出資させたもの。</t>
  </si>
  <si>
    <t>　分量に応じた配当について、毎事業年度の剰余金の額に相当する金額を超えない</t>
  </si>
  <si>
    <t xml:space="preserve"> </t>
  </si>
  <si>
    <t xml:space="preserve">  15年12月末</t>
  </si>
  <si>
    <t xml:space="preserve"> </t>
  </si>
  <si>
    <t>15年度末</t>
  </si>
  <si>
    <t>　　14年12月末</t>
  </si>
  <si>
    <t>　　15年12月末</t>
  </si>
  <si>
    <t xml:space="preserve"> </t>
  </si>
  <si>
    <t>　　15年度</t>
  </si>
  <si>
    <t>(注)　出資金・預金は3月末現在高、貸出は当期中を示す。</t>
  </si>
  <si>
    <t>　　16年12月末</t>
  </si>
  <si>
    <t xml:space="preserve">  16年12月末</t>
  </si>
  <si>
    <t xml:space="preserve">  16年12月末</t>
  </si>
  <si>
    <t>　　17年3月末</t>
  </si>
  <si>
    <t>　　14年</t>
  </si>
  <si>
    <t>　　15年</t>
  </si>
  <si>
    <t>　　16年</t>
  </si>
  <si>
    <t>(注)1  農協組の数値は信農連調べで、貸出金残高は共済貸付金・農林公庫資金・金融機関貸付金を除く。</t>
  </si>
  <si>
    <t>　　　　信農連の貸出金残高は金融機関貸付金を含む。</t>
  </si>
  <si>
    <t>　　16年度</t>
  </si>
  <si>
    <t>(注)  平成14年3月分をもって作成・公表が中止された。</t>
  </si>
  <si>
    <t>コール・ローン,マネー：金融機関相互間の支払準備資金の過不足を調整する場として</t>
  </si>
  <si>
    <t>　『コール市場』があり、市場から不足資金を調達する取引をコール・ローン（の取入）、</t>
  </si>
  <si>
    <t>　市場で余裕資金を運用することをコール・マネー（の放出）という。</t>
  </si>
  <si>
    <t xml:space="preserve">     4  農林中央金庫神戸事務所は、平成14年5月に閉鎖(14年1月から5月までの預金・貸出金残高は不明)。</t>
  </si>
  <si>
    <t xml:space="preserve">     5  信用組合は平成16年から旧神戸商銀（関西興銀→現近畿産業信組）を含む。</t>
  </si>
  <si>
    <t>預金</t>
  </si>
  <si>
    <t>(注)1  通常貯金の口座数には、通常貯蓄貯金及び国際ボランティア貯金の利用による口座数が含まれている。</t>
  </si>
  <si>
    <t xml:space="preserve">     2　定額貯金、定期貯金及び積立貯金については、証書等は新規預入の都度発行されるものであり、</t>
  </si>
  <si>
    <t>　　　　貯金総額の範囲内で、何枚でも持つことができる。</t>
  </si>
  <si>
    <t>　　15年度</t>
  </si>
  <si>
    <t xml:space="preserve">      2　各金額については、四捨五入した数値である。</t>
  </si>
  <si>
    <t>15年度末</t>
  </si>
  <si>
    <t>16年度末</t>
  </si>
  <si>
    <t>16年度末</t>
  </si>
  <si>
    <t>17年度末</t>
  </si>
  <si>
    <t>17年度末</t>
  </si>
  <si>
    <t>　　平成13年12月末</t>
  </si>
  <si>
    <t>　　17年12月末</t>
  </si>
  <si>
    <t>　　17年 1月末</t>
  </si>
  <si>
    <t xml:space="preserve">  平成13年12月末</t>
  </si>
  <si>
    <t xml:space="preserve">  17年12月末</t>
  </si>
  <si>
    <t>平成13年</t>
  </si>
  <si>
    <t>平成14年</t>
  </si>
  <si>
    <t>平成15年</t>
  </si>
  <si>
    <t>平成16年</t>
  </si>
  <si>
    <t>平成17年</t>
  </si>
  <si>
    <t>　　平成14年3月末</t>
  </si>
  <si>
    <t>　　15年3月末</t>
  </si>
  <si>
    <t>　　15年3月末</t>
  </si>
  <si>
    <t>　　16年3月末</t>
  </si>
  <si>
    <t>　　16年3月末</t>
  </si>
  <si>
    <t>　　17年3月末</t>
  </si>
  <si>
    <t>　　18年3月末</t>
  </si>
  <si>
    <t>　　18年3月末</t>
  </si>
  <si>
    <t>平成13年度</t>
  </si>
  <si>
    <t>平成13年度</t>
  </si>
  <si>
    <t>　　14年度</t>
  </si>
  <si>
    <t>　　17年度</t>
  </si>
  <si>
    <t>　　17年度</t>
  </si>
  <si>
    <t>　　平成13年度</t>
  </si>
  <si>
    <t>　　17年度</t>
  </si>
  <si>
    <t>平成13年度</t>
  </si>
  <si>
    <t>　　17年 4月</t>
  </si>
  <si>
    <t>　　18年 1月</t>
  </si>
  <si>
    <t>平成13年</t>
  </si>
  <si>
    <t>　　14年</t>
  </si>
  <si>
    <t>　　15年</t>
  </si>
  <si>
    <t>　　16年</t>
  </si>
  <si>
    <t>　　17年</t>
  </si>
  <si>
    <t>　　17年</t>
  </si>
  <si>
    <t>(注)  旧神戸商銀（関西興銀→現近畿産業信組）、旧朝銀兵庫（朝銀近畿）の計数を除く。</t>
  </si>
  <si>
    <t>日本郵政公社近畿支社、他各金融機関、県地域金融課　調</t>
  </si>
  <si>
    <t>(単位：百万円）日本銀行・他各金融機関、県地域金融課　調</t>
  </si>
  <si>
    <t>（単位：１件平均＝千円、金額＝百万円）県地域金融課  調</t>
  </si>
  <si>
    <t xml:space="preserve">     2  郵便局は平成2年から数字が出ないため表章していない。　　</t>
  </si>
  <si>
    <t xml:space="preserve"> (再掲) 一般預金</t>
  </si>
  <si>
    <t xml:space="preserve">     6  漁業協同組合の金融事業は平成17年12月に信用漁業協同組合連合会に譲渡。</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</si>
</sst>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 ###"/>
    <numFmt numFmtId="185" formatCode="#\ ###\ ##0;\-#\ ###\ ##0;&quot;－&quot;"/>
    <numFmt numFmtId="186" formatCode="###\ ###"/>
    <numFmt numFmtId="187" formatCode="#\ ###\ ##0"/>
    <numFmt numFmtId="188" formatCode="###\ ###\ ###"/>
    <numFmt numFmtId="189" formatCode="#\ ###\ ###"/>
    <numFmt numFmtId="190" formatCode="##\ ###\ ###"/>
    <numFmt numFmtId="191" formatCode="&quot;Yes&quot;;&quot;Yes&quot;;&quot;No&quot;"/>
    <numFmt numFmtId="192" formatCode="&quot;True&quot;;&quot;True&quot;;&quot;False&quot;"/>
    <numFmt numFmtId="193" formatCode="&quot;On&quot;;&quot;On&quot;;&quot;Off&quot;"/>
    <numFmt numFmtId="194" formatCode="#\ ###\ ###\ ##0"/>
    <numFmt numFmtId="195" formatCode="###\ ###\ ##0"/>
    <numFmt numFmtId="196" formatCode="##\ ###\ ##0"/>
    <numFmt numFmtId="197" formatCode="[$€-2]\ #,##0.00_);[Red]\([$€-2]\ #,##0.00\)"/>
    <numFmt numFmtId="198" formatCode="#,##0_ "/>
    <numFmt numFmtId="199" formatCode="#,###,##0;\-#,###,##0;&quot;－&quot;"/>
  </numFmts>
  <fonts count="30">
    <font>
      <sz val="11"/>
      <name val="ＭＳ 明朝"/>
      <family val="1"/>
    </font>
    <font>
      <b/>
      <sz val="11"/>
      <name val="ＭＳ 明朝"/>
      <family val="1"/>
    </font>
    <font>
      <i/>
      <sz val="11"/>
      <name val="ＭＳ 明朝"/>
      <family val="1"/>
    </font>
    <font>
      <b/>
      <i/>
      <sz val="11"/>
      <name val="ＭＳ 明朝"/>
      <family val="1"/>
    </font>
    <font>
      <sz val="6"/>
      <name val="ＭＳ Ｐ明朝"/>
      <family val="1"/>
    </font>
    <font>
      <sz val="10"/>
      <name val="ＭＳ 明朝"/>
      <family val="1"/>
    </font>
    <font>
      <u val="single"/>
      <sz val="10"/>
      <color indexed="12"/>
      <name val="ＭＳ 明朝"/>
      <family val="1"/>
    </font>
    <font>
      <u val="single"/>
      <sz val="10"/>
      <color indexed="36"/>
      <name val="ＭＳ 明朝"/>
      <family val="1"/>
    </font>
    <font>
      <sz val="6"/>
      <name val="ＭＳ 明朝"/>
      <family val="1"/>
    </font>
    <font>
      <sz val="9"/>
      <name val="ＭＳ Ｐゴシック"/>
      <family val="3"/>
    </font>
    <font>
      <sz val="14"/>
      <name val="ＭＳ Ｐゴシック"/>
      <family val="3"/>
    </font>
    <font>
      <sz val="12"/>
      <name val="ＭＳ Ｐゴシック"/>
      <family val="3"/>
    </font>
    <font>
      <sz val="10"/>
      <name val="ＭＳ Ｐゴシック"/>
      <family val="3"/>
    </font>
    <font>
      <sz val="11"/>
      <name val="ＭＳ Ｐゴシック"/>
      <family val="3"/>
    </font>
    <font>
      <b/>
      <sz val="9"/>
      <name val="ＭＳ Ｐゴシック"/>
      <family val="3"/>
    </font>
    <font>
      <sz val="8"/>
      <name val="ＭＳ Ｐゴシック"/>
      <family val="3"/>
    </font>
    <font>
      <sz val="17"/>
      <name val="ＭＳ Ｐゴシック"/>
      <family val="3"/>
    </font>
    <font>
      <sz val="8.5"/>
      <name val="ＭＳ Ｐゴシック"/>
      <family val="3"/>
    </font>
    <font>
      <sz val="16.5"/>
      <name val="ＭＳ Ｐゴシック"/>
      <family val="3"/>
    </font>
    <font>
      <sz val="9.5"/>
      <name val="ＭＳ Ｐゴシック"/>
      <family val="3"/>
    </font>
    <font>
      <sz val="9.5"/>
      <name val="ＭＳ 明朝"/>
      <family val="1"/>
    </font>
    <font>
      <sz val="15.5"/>
      <name val="ＭＳ Ｐゴシック"/>
      <family val="3"/>
    </font>
    <font>
      <sz val="16.8"/>
      <name val="ＭＳ Ｐゴシック"/>
      <family val="3"/>
    </font>
    <font>
      <sz val="14.5"/>
      <name val="ＭＳ Ｐゴシック"/>
      <family val="3"/>
    </font>
    <font>
      <sz val="20"/>
      <name val="ＭＳ Ｐゴシック"/>
      <family val="3"/>
    </font>
    <font>
      <sz val="20"/>
      <name val="ＭＳ 明朝"/>
      <family val="1"/>
    </font>
    <font>
      <sz val="28"/>
      <name val="ＭＳ Ｐゴシック"/>
      <family val="3"/>
    </font>
    <font>
      <sz val="28"/>
      <name val="ＭＳ 明朝"/>
      <family val="1"/>
    </font>
    <font>
      <sz val="9"/>
      <color indexed="8"/>
      <name val="ＭＳ Ｐゴシック"/>
      <family val="3"/>
    </font>
    <font>
      <sz val="11"/>
      <name val="明朝"/>
      <family val="1"/>
    </font>
  </fonts>
  <fills count="2">
    <fill>
      <patternFill/>
    </fill>
    <fill>
      <patternFill patternType="gray125"/>
    </fill>
  </fills>
  <borders count="16">
    <border>
      <left/>
      <right/>
      <top/>
      <bottom/>
      <diagonal/>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s>
  <cellStyleXfs count="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9" fillId="0" borderId="0">
      <alignment/>
      <protection/>
    </xf>
    <xf numFmtId="0" fontId="7" fillId="0" borderId="0" applyNumberFormat="0" applyFill="0" applyBorder="0" applyAlignment="0" applyProtection="0"/>
  </cellStyleXfs>
  <cellXfs count="530">
    <xf numFmtId="0" fontId="0" fillId="0" borderId="0" xfId="0" applyAlignment="1">
      <alignment/>
    </xf>
    <xf numFmtId="0" fontId="9" fillId="0" borderId="0" xfId="0" applyFont="1" applyAlignment="1">
      <alignment/>
    </xf>
    <xf numFmtId="0" fontId="9" fillId="0" borderId="0" xfId="0" applyFont="1" applyAlignment="1">
      <alignment horizontal="right"/>
    </xf>
    <xf numFmtId="0" fontId="9" fillId="0" borderId="0" xfId="0" applyFont="1" applyAlignment="1">
      <alignment vertical="top"/>
    </xf>
    <xf numFmtId="0" fontId="9" fillId="0" borderId="0" xfId="32" applyFont="1" applyBorder="1" applyAlignment="1">
      <alignment/>
      <protection/>
    </xf>
    <xf numFmtId="0" fontId="9" fillId="0" borderId="0" xfId="32" applyFont="1" applyBorder="1" applyAlignment="1" quotePrefix="1">
      <alignment horizontal="left"/>
      <protection/>
    </xf>
    <xf numFmtId="184" fontId="9" fillId="0" borderId="0" xfId="32" applyNumberFormat="1" applyFont="1" applyBorder="1" applyAlignment="1">
      <alignment/>
      <protection/>
    </xf>
    <xf numFmtId="0" fontId="9" fillId="0" borderId="0" xfId="31" applyFont="1" applyBorder="1" applyAlignment="1">
      <alignment/>
      <protection/>
    </xf>
    <xf numFmtId="0" fontId="9" fillId="0" borderId="1" xfId="31" applyFont="1" applyBorder="1" applyAlignment="1" quotePrefix="1">
      <alignment horizontal="left"/>
      <protection/>
    </xf>
    <xf numFmtId="189" fontId="9" fillId="0" borderId="2" xfId="31" applyNumberFormat="1" applyFont="1" applyBorder="1" applyAlignment="1">
      <alignment/>
      <protection/>
    </xf>
    <xf numFmtId="189" fontId="9" fillId="0" borderId="1" xfId="31" applyNumberFormat="1" applyFont="1" applyBorder="1" applyAlignment="1" quotePrefix="1">
      <alignment horizontal="left"/>
      <protection/>
    </xf>
    <xf numFmtId="189" fontId="9" fillId="0" borderId="1" xfId="31" applyNumberFormat="1" applyFont="1" applyFill="1" applyBorder="1" applyAlignment="1" quotePrefix="1">
      <alignment horizontal="left"/>
      <protection/>
    </xf>
    <xf numFmtId="189" fontId="9" fillId="0" borderId="2" xfId="31" applyNumberFormat="1" applyFont="1" applyFill="1" applyBorder="1" applyAlignment="1">
      <alignment/>
      <protection/>
    </xf>
    <xf numFmtId="0" fontId="9" fillId="0" borderId="2" xfId="31" applyFont="1" applyBorder="1" applyAlignment="1">
      <alignment/>
      <protection/>
    </xf>
    <xf numFmtId="189" fontId="9" fillId="0" borderId="2" xfId="31" applyNumberFormat="1" applyFont="1" applyBorder="1" applyAlignment="1" quotePrefix="1">
      <alignment horizontal="left"/>
      <protection/>
    </xf>
    <xf numFmtId="187" fontId="9" fillId="0" borderId="3" xfId="31" applyNumberFormat="1" applyFont="1" applyBorder="1" applyAlignment="1">
      <alignment/>
      <protection/>
    </xf>
    <xf numFmtId="187" fontId="9" fillId="0" borderId="0" xfId="31" applyNumberFormat="1" applyFont="1" applyBorder="1" applyAlignment="1">
      <alignment/>
      <protection/>
    </xf>
    <xf numFmtId="185" fontId="9" fillId="0" borderId="0" xfId="31" applyNumberFormat="1" applyFont="1" applyBorder="1" applyAlignment="1">
      <alignment/>
      <protection/>
    </xf>
    <xf numFmtId="185" fontId="9" fillId="0" borderId="0" xfId="31" applyNumberFormat="1" applyFont="1" applyFill="1" applyBorder="1" applyAlignment="1">
      <alignment/>
      <protection/>
    </xf>
    <xf numFmtId="187" fontId="9" fillId="0" borderId="0" xfId="31" applyNumberFormat="1" applyFont="1" applyFill="1" applyBorder="1" applyAlignment="1">
      <alignment/>
      <protection/>
    </xf>
    <xf numFmtId="187" fontId="9" fillId="0" borderId="1" xfId="31" applyNumberFormat="1" applyFont="1" applyBorder="1" applyAlignment="1">
      <alignment/>
      <protection/>
    </xf>
    <xf numFmtId="187" fontId="9" fillId="0" borderId="2" xfId="31" applyNumberFormat="1" applyFont="1" applyBorder="1" applyAlignment="1">
      <alignment/>
      <protection/>
    </xf>
    <xf numFmtId="187" fontId="9" fillId="0" borderId="2" xfId="31" applyNumberFormat="1" applyFont="1" applyFill="1" applyBorder="1" applyAlignment="1">
      <alignment/>
      <protection/>
    </xf>
    <xf numFmtId="189" fontId="9" fillId="0" borderId="0" xfId="31" applyNumberFormat="1" applyFont="1" applyBorder="1" applyAlignment="1">
      <alignment/>
      <protection/>
    </xf>
    <xf numFmtId="0" fontId="9" fillId="0" borderId="0" xfId="30" applyFont="1" applyBorder="1" applyAlignment="1" quotePrefix="1">
      <alignment horizontal="left"/>
      <protection/>
    </xf>
    <xf numFmtId="0" fontId="9" fillId="0" borderId="0" xfId="30" applyFont="1" applyBorder="1" applyAlignment="1">
      <alignment/>
      <protection/>
    </xf>
    <xf numFmtId="190" fontId="9" fillId="0" borderId="0" xfId="30" applyNumberFormat="1" applyFont="1" applyBorder="1" applyAlignment="1">
      <alignment/>
      <protection/>
    </xf>
    <xf numFmtId="189" fontId="9" fillId="0" borderId="0" xfId="30" applyNumberFormat="1" applyFont="1" applyBorder="1" applyAlignment="1">
      <alignment/>
      <protection/>
    </xf>
    <xf numFmtId="0" fontId="9" fillId="0" borderId="0" xfId="29" applyFont="1" applyBorder="1" applyAlignment="1">
      <alignment/>
      <protection/>
    </xf>
    <xf numFmtId="186" fontId="9" fillId="0" borderId="0" xfId="29" applyNumberFormat="1" applyFont="1" applyBorder="1" applyAlignment="1">
      <alignment/>
      <protection/>
    </xf>
    <xf numFmtId="0" fontId="9" fillId="0" borderId="0" xfId="28" applyFont="1" applyBorder="1" applyAlignment="1">
      <alignment/>
      <protection/>
    </xf>
    <xf numFmtId="188" fontId="9" fillId="0" borderId="1" xfId="28" applyNumberFormat="1" applyFont="1" applyBorder="1" applyAlignment="1" quotePrefix="1">
      <alignment horizontal="left"/>
      <protection/>
    </xf>
    <xf numFmtId="188" fontId="9" fillId="0" borderId="2" xfId="28" applyNumberFormat="1" applyFont="1" applyBorder="1" applyAlignment="1">
      <alignment/>
      <protection/>
    </xf>
    <xf numFmtId="0" fontId="9" fillId="0" borderId="2" xfId="28" applyFont="1" applyBorder="1" applyAlignment="1">
      <alignment/>
      <protection/>
    </xf>
    <xf numFmtId="0" fontId="9" fillId="0" borderId="1" xfId="28" applyFont="1" applyBorder="1" applyAlignment="1" quotePrefix="1">
      <alignment horizontal="left"/>
      <protection/>
    </xf>
    <xf numFmtId="0" fontId="9" fillId="0" borderId="0" xfId="28" applyFont="1" applyBorder="1" applyAlignment="1" quotePrefix="1">
      <alignment horizontal="left"/>
      <protection/>
    </xf>
    <xf numFmtId="188" fontId="9" fillId="0" borderId="0" xfId="28" applyNumberFormat="1" applyFont="1" applyBorder="1" applyAlignment="1">
      <alignment/>
      <protection/>
    </xf>
    <xf numFmtId="185" fontId="9" fillId="0" borderId="0" xfId="28" applyNumberFormat="1" applyFont="1" applyBorder="1" applyAlignment="1">
      <alignment horizontal="right"/>
      <protection/>
    </xf>
    <xf numFmtId="0" fontId="9" fillId="0" borderId="0" xfId="27" applyFont="1" applyBorder="1" applyAlignment="1">
      <alignment/>
      <protection/>
    </xf>
    <xf numFmtId="190" fontId="9" fillId="0" borderId="1" xfId="27" applyNumberFormat="1" applyFont="1" applyBorder="1" applyAlignment="1" quotePrefix="1">
      <alignment horizontal="left"/>
      <protection/>
    </xf>
    <xf numFmtId="190" fontId="9" fillId="0" borderId="1" xfId="27" applyNumberFormat="1" applyFont="1" applyBorder="1" applyAlignment="1">
      <alignment/>
      <protection/>
    </xf>
    <xf numFmtId="188" fontId="9" fillId="0" borderId="1" xfId="26" applyNumberFormat="1" applyFont="1" applyBorder="1" applyAlignment="1" quotePrefix="1">
      <alignment horizontal="left"/>
      <protection/>
    </xf>
    <xf numFmtId="188" fontId="9" fillId="0" borderId="2" xfId="26" applyNumberFormat="1" applyFont="1" applyBorder="1" applyAlignment="1">
      <alignment/>
      <protection/>
    </xf>
    <xf numFmtId="0" fontId="9" fillId="0" borderId="2" xfId="26" applyFont="1" applyBorder="1" applyAlignment="1">
      <alignment/>
      <protection/>
    </xf>
    <xf numFmtId="188" fontId="9" fillId="0" borderId="0" xfId="26" applyNumberFormat="1" applyFont="1" applyBorder="1" applyAlignment="1">
      <alignment/>
      <protection/>
    </xf>
    <xf numFmtId="0" fontId="9" fillId="0" borderId="0" xfId="24" applyFont="1" applyBorder="1" applyAlignment="1">
      <alignment/>
      <protection/>
    </xf>
    <xf numFmtId="187" fontId="9" fillId="0" borderId="3" xfId="24" applyNumberFormat="1" applyFont="1" applyBorder="1" applyAlignment="1">
      <alignment/>
      <protection/>
    </xf>
    <xf numFmtId="187" fontId="9" fillId="0" borderId="0" xfId="24" applyNumberFormat="1" applyFont="1" applyBorder="1" applyAlignment="1">
      <alignment/>
      <protection/>
    </xf>
    <xf numFmtId="187" fontId="9" fillId="0" borderId="1" xfId="24" applyNumberFormat="1" applyFont="1" applyBorder="1" applyAlignment="1">
      <alignment/>
      <protection/>
    </xf>
    <xf numFmtId="187" fontId="9" fillId="0" borderId="2" xfId="24" applyNumberFormat="1" applyFont="1" applyBorder="1" applyAlignment="1">
      <alignment/>
      <protection/>
    </xf>
    <xf numFmtId="0" fontId="9" fillId="0" borderId="0" xfId="23" applyFont="1" applyBorder="1" applyAlignment="1">
      <alignment/>
      <protection/>
    </xf>
    <xf numFmtId="0" fontId="9" fillId="0" borderId="0" xfId="23" applyFont="1" applyBorder="1" applyAlignment="1" quotePrefix="1">
      <alignment/>
      <protection/>
    </xf>
    <xf numFmtId="187" fontId="9" fillId="0" borderId="3" xfId="23" applyNumberFormat="1" applyFont="1" applyBorder="1" applyAlignment="1">
      <alignment/>
      <protection/>
    </xf>
    <xf numFmtId="187" fontId="9" fillId="0" borderId="0" xfId="23" applyNumberFormat="1" applyFont="1" applyBorder="1" applyAlignment="1">
      <alignment/>
      <protection/>
    </xf>
    <xf numFmtId="187" fontId="9" fillId="0" borderId="1" xfId="23" applyNumberFormat="1" applyFont="1" applyBorder="1" applyAlignment="1">
      <alignment/>
      <protection/>
    </xf>
    <xf numFmtId="187" fontId="9" fillId="0" borderId="2" xfId="23" applyNumberFormat="1" applyFont="1" applyBorder="1" applyAlignment="1">
      <alignment/>
      <protection/>
    </xf>
    <xf numFmtId="186" fontId="9" fillId="0" borderId="0" xfId="23" applyNumberFormat="1" applyFont="1" applyBorder="1" applyAlignment="1" quotePrefix="1">
      <alignment horizontal="left"/>
      <protection/>
    </xf>
    <xf numFmtId="186" fontId="9" fillId="0" borderId="0" xfId="23" applyNumberFormat="1" applyFont="1" applyBorder="1" applyAlignment="1">
      <alignment/>
      <protection/>
    </xf>
    <xf numFmtId="0" fontId="9" fillId="0" borderId="0" xfId="23" applyFont="1" applyFill="1" applyBorder="1" applyAlignment="1" quotePrefix="1">
      <alignment/>
      <protection/>
    </xf>
    <xf numFmtId="0" fontId="9" fillId="0" borderId="0" xfId="22" applyFont="1" applyBorder="1" applyAlignment="1" quotePrefix="1">
      <alignment/>
      <protection/>
    </xf>
    <xf numFmtId="188" fontId="9" fillId="0" borderId="0" xfId="22" applyNumberFormat="1" applyFont="1" applyBorder="1" applyAlignment="1">
      <alignment/>
      <protection/>
    </xf>
    <xf numFmtId="0" fontId="12" fillId="0" borderId="0" xfId="21" applyFont="1">
      <alignment/>
      <protection/>
    </xf>
    <xf numFmtId="0" fontId="9" fillId="0" borderId="0" xfId="21" applyFont="1" applyBorder="1" applyAlignment="1">
      <alignment/>
      <protection/>
    </xf>
    <xf numFmtId="187" fontId="9" fillId="0" borderId="0" xfId="21" applyNumberFormat="1" applyFont="1" applyBorder="1" applyAlignment="1">
      <alignment/>
      <protection/>
    </xf>
    <xf numFmtId="0" fontId="9" fillId="0" borderId="0" xfId="21" applyFont="1" applyBorder="1" applyAlignment="1" quotePrefix="1">
      <alignment horizontal="right"/>
      <protection/>
    </xf>
    <xf numFmtId="187" fontId="9" fillId="0" borderId="4" xfId="21" applyNumberFormat="1" applyFont="1" applyBorder="1" applyAlignment="1">
      <alignment/>
      <protection/>
    </xf>
    <xf numFmtId="0" fontId="9" fillId="0" borderId="4" xfId="21" applyFont="1" applyBorder="1" applyAlignment="1">
      <alignment/>
      <protection/>
    </xf>
    <xf numFmtId="190" fontId="9" fillId="0" borderId="0" xfId="21" applyNumberFormat="1" applyFont="1" applyBorder="1" applyAlignment="1">
      <alignment/>
      <protection/>
    </xf>
    <xf numFmtId="0" fontId="12" fillId="0" borderId="0" xfId="21" applyFont="1" applyBorder="1">
      <alignment/>
      <protection/>
    </xf>
    <xf numFmtId="0" fontId="9" fillId="0" borderId="2" xfId="21" applyFont="1" applyBorder="1" applyAlignment="1" quotePrefix="1">
      <alignment horizontal="right"/>
      <protection/>
    </xf>
    <xf numFmtId="0" fontId="9" fillId="0" borderId="5" xfId="21" applyFont="1" applyBorder="1" applyAlignment="1">
      <alignment/>
      <protection/>
    </xf>
    <xf numFmtId="189" fontId="9" fillId="0" borderId="0" xfId="21" applyNumberFormat="1" applyFont="1" applyBorder="1" applyAlignment="1">
      <alignment/>
      <protection/>
    </xf>
    <xf numFmtId="188" fontId="12" fillId="0" borderId="0" xfId="21" applyNumberFormat="1" applyFont="1">
      <alignment/>
      <protection/>
    </xf>
    <xf numFmtId="188" fontId="9" fillId="0" borderId="1" xfId="21" applyNumberFormat="1" applyFont="1" applyBorder="1" applyAlignment="1">
      <alignment/>
      <protection/>
    </xf>
    <xf numFmtId="188" fontId="9" fillId="0" borderId="0" xfId="21" applyNumberFormat="1" applyFont="1" applyBorder="1" applyAlignment="1">
      <alignment/>
      <protection/>
    </xf>
    <xf numFmtId="188" fontId="11" fillId="0" borderId="0" xfId="21" applyNumberFormat="1" applyFont="1">
      <alignment/>
      <protection/>
    </xf>
    <xf numFmtId="0" fontId="11" fillId="0" borderId="0" xfId="21" applyFont="1">
      <alignment/>
      <protection/>
    </xf>
    <xf numFmtId="0" fontId="13" fillId="0" borderId="0" xfId="0" applyFont="1" applyFill="1" applyAlignment="1">
      <alignment/>
    </xf>
    <xf numFmtId="186" fontId="12" fillId="0" borderId="0" xfId="0" applyNumberFormat="1" applyFont="1" applyFill="1" applyAlignment="1">
      <alignment/>
    </xf>
    <xf numFmtId="0" fontId="12" fillId="0" borderId="0" xfId="0" applyFont="1" applyFill="1" applyAlignment="1">
      <alignment/>
    </xf>
    <xf numFmtId="0" fontId="9" fillId="0" borderId="0" xfId="0" applyFont="1" applyFill="1" applyBorder="1" applyAlignment="1">
      <alignment/>
    </xf>
    <xf numFmtId="187" fontId="9" fillId="0" borderId="0" xfId="0" applyNumberFormat="1" applyFont="1" applyFill="1" applyBorder="1" applyAlignment="1">
      <alignment/>
    </xf>
    <xf numFmtId="0" fontId="9" fillId="0" borderId="0" xfId="0" applyFont="1" applyFill="1" applyBorder="1" applyAlignment="1" quotePrefix="1">
      <alignment/>
    </xf>
    <xf numFmtId="186" fontId="9" fillId="0" borderId="0" xfId="0" applyNumberFormat="1" applyFont="1" applyFill="1" applyBorder="1" applyAlignment="1">
      <alignment/>
    </xf>
    <xf numFmtId="0" fontId="9" fillId="0" borderId="0" xfId="0" applyFont="1" applyBorder="1" applyAlignment="1" quotePrefix="1">
      <alignment horizontal="left"/>
    </xf>
    <xf numFmtId="0" fontId="9" fillId="0" borderId="2" xfId="0" applyFont="1" applyBorder="1" applyAlignment="1">
      <alignment/>
    </xf>
    <xf numFmtId="0" fontId="14" fillId="0" borderId="0" xfId="0" applyFont="1" applyAlignment="1">
      <alignment/>
    </xf>
    <xf numFmtId="0" fontId="9" fillId="0" borderId="0" xfId="21" applyFont="1">
      <alignment/>
      <protection/>
    </xf>
    <xf numFmtId="190" fontId="9" fillId="0" borderId="0" xfId="21" applyNumberFormat="1" applyFont="1">
      <alignment/>
      <protection/>
    </xf>
    <xf numFmtId="0" fontId="9" fillId="0" borderId="0" xfId="21" applyFont="1" applyBorder="1">
      <alignment/>
      <protection/>
    </xf>
    <xf numFmtId="0" fontId="9" fillId="0" borderId="0" xfId="22" applyFont="1">
      <alignment/>
      <protection/>
    </xf>
    <xf numFmtId="188" fontId="9" fillId="0" borderId="0" xfId="22" applyNumberFormat="1" applyFont="1">
      <alignment/>
      <protection/>
    </xf>
    <xf numFmtId="0" fontId="14" fillId="0" borderId="0" xfId="22" applyFont="1">
      <alignment/>
      <protection/>
    </xf>
    <xf numFmtId="0" fontId="9" fillId="0" borderId="0" xfId="23" applyFont="1">
      <alignment/>
      <protection/>
    </xf>
    <xf numFmtId="186" fontId="9" fillId="0" borderId="0" xfId="23" applyNumberFormat="1" applyFont="1">
      <alignment/>
      <protection/>
    </xf>
    <xf numFmtId="0" fontId="9" fillId="0" borderId="0" xfId="24" applyFont="1">
      <alignment/>
      <protection/>
    </xf>
    <xf numFmtId="189" fontId="9" fillId="0" borderId="0" xfId="24" applyNumberFormat="1" applyFont="1">
      <alignment/>
      <protection/>
    </xf>
    <xf numFmtId="0" fontId="9" fillId="0" borderId="0" xfId="24" applyFont="1" applyBorder="1">
      <alignment/>
      <protection/>
    </xf>
    <xf numFmtId="188" fontId="9" fillId="0" borderId="1" xfId="25" applyNumberFormat="1" applyFont="1" applyBorder="1" applyAlignment="1">
      <alignment/>
      <protection/>
    </xf>
    <xf numFmtId="0" fontId="9" fillId="0" borderId="6" xfId="25" applyFont="1" applyBorder="1" applyAlignment="1">
      <alignment/>
      <protection/>
    </xf>
    <xf numFmtId="188" fontId="9" fillId="0" borderId="0" xfId="25" applyNumberFormat="1" applyFont="1" applyBorder="1" applyAlignment="1">
      <alignment/>
      <protection/>
    </xf>
    <xf numFmtId="0" fontId="9" fillId="0" borderId="0" xfId="25" applyFont="1" applyBorder="1" applyAlignment="1" quotePrefix="1">
      <alignment horizontal="left"/>
      <protection/>
    </xf>
    <xf numFmtId="0" fontId="9" fillId="0" borderId="0" xfId="25" applyFont="1">
      <alignment/>
      <protection/>
    </xf>
    <xf numFmtId="188" fontId="9" fillId="0" borderId="0" xfId="25" applyNumberFormat="1" applyFont="1">
      <alignment/>
      <protection/>
    </xf>
    <xf numFmtId="0" fontId="9" fillId="0" borderId="0" xfId="26" applyFont="1">
      <alignment/>
      <protection/>
    </xf>
    <xf numFmtId="188" fontId="9" fillId="0" borderId="0" xfId="26" applyNumberFormat="1" applyFont="1">
      <alignment/>
      <protection/>
    </xf>
    <xf numFmtId="188" fontId="9" fillId="0" borderId="0" xfId="26" applyNumberFormat="1" applyFont="1" applyAlignment="1">
      <alignment/>
      <protection/>
    </xf>
    <xf numFmtId="0" fontId="9" fillId="0" borderId="0" xfId="26" applyFont="1" applyFill="1">
      <alignment/>
      <protection/>
    </xf>
    <xf numFmtId="0" fontId="9" fillId="0" borderId="0" xfId="27" applyFont="1">
      <alignment/>
      <protection/>
    </xf>
    <xf numFmtId="190" fontId="9" fillId="0" borderId="0" xfId="27" applyNumberFormat="1" applyFont="1">
      <alignment/>
      <protection/>
    </xf>
    <xf numFmtId="0" fontId="9" fillId="0" borderId="7" xfId="27" applyFont="1" applyBorder="1">
      <alignment/>
      <protection/>
    </xf>
    <xf numFmtId="0" fontId="9" fillId="0" borderId="0" xfId="28" applyFont="1">
      <alignment/>
      <protection/>
    </xf>
    <xf numFmtId="188" fontId="9" fillId="0" borderId="0" xfId="28" applyNumberFormat="1" applyFont="1">
      <alignment/>
      <protection/>
    </xf>
    <xf numFmtId="0" fontId="9" fillId="0" borderId="0" xfId="28" applyFont="1" applyBorder="1">
      <alignment/>
      <protection/>
    </xf>
    <xf numFmtId="0" fontId="9" fillId="0" borderId="0" xfId="29" applyFont="1">
      <alignment/>
      <protection/>
    </xf>
    <xf numFmtId="186" fontId="9" fillId="0" borderId="0" xfId="29" applyNumberFormat="1" applyFont="1">
      <alignment/>
      <protection/>
    </xf>
    <xf numFmtId="0" fontId="9" fillId="0" borderId="0" xfId="30" applyFont="1">
      <alignment/>
      <protection/>
    </xf>
    <xf numFmtId="190" fontId="9" fillId="0" borderId="0" xfId="30" applyNumberFormat="1" applyFont="1">
      <alignment/>
      <protection/>
    </xf>
    <xf numFmtId="189" fontId="9" fillId="0" borderId="0" xfId="30" applyNumberFormat="1" applyFont="1">
      <alignment/>
      <protection/>
    </xf>
    <xf numFmtId="0" fontId="9" fillId="0" borderId="0" xfId="31" applyFont="1">
      <alignment/>
      <protection/>
    </xf>
    <xf numFmtId="189" fontId="9" fillId="0" borderId="0" xfId="31" applyNumberFormat="1" applyFont="1">
      <alignment/>
      <protection/>
    </xf>
    <xf numFmtId="0" fontId="9" fillId="0" borderId="0" xfId="31" applyFont="1" applyBorder="1">
      <alignment/>
      <protection/>
    </xf>
    <xf numFmtId="0" fontId="10" fillId="0" borderId="0" xfId="31" applyFont="1" applyAlignment="1" quotePrefix="1">
      <alignment horizontal="left"/>
      <protection/>
    </xf>
    <xf numFmtId="0" fontId="9" fillId="0" borderId="0" xfId="32" applyFont="1">
      <alignment/>
      <protection/>
    </xf>
    <xf numFmtId="184" fontId="9" fillId="0" borderId="0" xfId="32" applyNumberFormat="1" applyFont="1">
      <alignment/>
      <protection/>
    </xf>
    <xf numFmtId="0" fontId="9" fillId="0" borderId="0" xfId="32" applyFont="1" applyBorder="1">
      <alignment/>
      <protection/>
    </xf>
    <xf numFmtId="0" fontId="10" fillId="0" borderId="0" xfId="32" applyFont="1" applyAlignment="1" quotePrefix="1">
      <alignment horizontal="left"/>
      <protection/>
    </xf>
    <xf numFmtId="0" fontId="9" fillId="0" borderId="6" xfId="22" applyFont="1" applyBorder="1" applyAlignment="1">
      <alignment/>
      <protection/>
    </xf>
    <xf numFmtId="0" fontId="9" fillId="0" borderId="0" xfId="0" applyFont="1" applyBorder="1" applyAlignment="1">
      <alignment horizontal="right"/>
    </xf>
    <xf numFmtId="0" fontId="9" fillId="0" borderId="0" xfId="0" applyFont="1" applyBorder="1" applyAlignment="1">
      <alignment/>
    </xf>
    <xf numFmtId="0" fontId="9" fillId="0" borderId="0" xfId="0" applyFont="1" applyBorder="1" applyAlignment="1">
      <alignment/>
    </xf>
    <xf numFmtId="0" fontId="9" fillId="0" borderId="0" xfId="0" applyFont="1" applyBorder="1" applyAlignment="1" quotePrefix="1">
      <alignment horizontal="right"/>
    </xf>
    <xf numFmtId="0" fontId="9" fillId="0" borderId="8" xfId="0" applyFont="1" applyBorder="1" applyAlignment="1" quotePrefix="1">
      <alignment horizontal="left"/>
    </xf>
    <xf numFmtId="0" fontId="9" fillId="0" borderId="9" xfId="0" applyFont="1" applyBorder="1" applyAlignment="1">
      <alignment horizontal="left"/>
    </xf>
    <xf numFmtId="0" fontId="9" fillId="0" borderId="9" xfId="0" applyFont="1" applyBorder="1" applyAlignment="1">
      <alignment horizontal="right"/>
    </xf>
    <xf numFmtId="0" fontId="9" fillId="0" borderId="9" xfId="0" applyFont="1" applyBorder="1" applyAlignment="1">
      <alignment/>
    </xf>
    <xf numFmtId="186" fontId="9" fillId="0" borderId="8" xfId="0" applyNumberFormat="1" applyFont="1" applyFill="1" applyBorder="1" applyAlignment="1" quotePrefix="1">
      <alignment horizontal="left"/>
    </xf>
    <xf numFmtId="0" fontId="9" fillId="0" borderId="7" xfId="0" applyFont="1" applyBorder="1" applyAlignment="1">
      <alignment horizontal="right"/>
    </xf>
    <xf numFmtId="186" fontId="9" fillId="0" borderId="10" xfId="0" applyNumberFormat="1" applyFont="1" applyFill="1" applyBorder="1" applyAlignment="1" quotePrefix="1">
      <alignment horizontal="left"/>
    </xf>
    <xf numFmtId="0" fontId="9" fillId="0" borderId="7" xfId="0" applyFont="1" applyBorder="1" applyAlignment="1">
      <alignment/>
    </xf>
    <xf numFmtId="0" fontId="9" fillId="0" borderId="2" xfId="0" applyFont="1" applyBorder="1" applyAlignment="1">
      <alignment/>
    </xf>
    <xf numFmtId="0" fontId="9" fillId="0" borderId="9" xfId="0" applyFont="1" applyBorder="1" applyAlignment="1">
      <alignment/>
    </xf>
    <xf numFmtId="186" fontId="12" fillId="0" borderId="0" xfId="0" applyNumberFormat="1" applyFont="1" applyFill="1" applyBorder="1" applyAlignment="1">
      <alignment/>
    </xf>
    <xf numFmtId="0" fontId="9" fillId="0" borderId="0" xfId="0" applyFont="1" applyFill="1" applyBorder="1" applyAlignment="1">
      <alignment horizontal="left"/>
    </xf>
    <xf numFmtId="188" fontId="9" fillId="0" borderId="8" xfId="21" applyNumberFormat="1" applyFont="1" applyBorder="1" applyAlignment="1" quotePrefix="1">
      <alignment horizontal="left"/>
      <protection/>
    </xf>
    <xf numFmtId="188" fontId="9" fillId="0" borderId="9" xfId="21" applyNumberFormat="1" applyFont="1" applyBorder="1" applyAlignment="1">
      <alignment/>
      <protection/>
    </xf>
    <xf numFmtId="188" fontId="9" fillId="0" borderId="10" xfId="21" applyNumberFormat="1" applyFont="1" applyBorder="1" applyAlignment="1">
      <alignment/>
      <protection/>
    </xf>
    <xf numFmtId="188" fontId="9" fillId="0" borderId="10" xfId="21" applyNumberFormat="1" applyFont="1" applyBorder="1" applyAlignment="1" quotePrefix="1">
      <alignment horizontal="left"/>
      <protection/>
    </xf>
    <xf numFmtId="0" fontId="9" fillId="0" borderId="10" xfId="21" applyFont="1" applyBorder="1" applyAlignment="1">
      <alignment/>
      <protection/>
    </xf>
    <xf numFmtId="188" fontId="9" fillId="0" borderId="0" xfId="21" applyNumberFormat="1" applyFont="1" applyBorder="1" applyAlignment="1" quotePrefix="1">
      <alignment horizontal="left"/>
      <protection/>
    </xf>
    <xf numFmtId="0" fontId="12" fillId="0" borderId="0" xfId="0" applyFont="1" applyFill="1" applyBorder="1" applyAlignment="1">
      <alignment/>
    </xf>
    <xf numFmtId="188" fontId="9" fillId="0" borderId="11" xfId="21" applyNumberFormat="1" applyFont="1" applyBorder="1" applyAlignment="1">
      <alignment/>
      <protection/>
    </xf>
    <xf numFmtId="0" fontId="9" fillId="0" borderId="12" xfId="0" applyFont="1" applyBorder="1" applyAlignment="1">
      <alignment/>
    </xf>
    <xf numFmtId="0" fontId="9" fillId="0" borderId="0" xfId="0" applyFont="1" applyAlignment="1">
      <alignment/>
    </xf>
    <xf numFmtId="0" fontId="14" fillId="0" borderId="0" xfId="0" applyFont="1" applyAlignment="1">
      <alignment/>
    </xf>
    <xf numFmtId="186" fontId="12" fillId="0" borderId="0" xfId="0" applyNumberFormat="1" applyFont="1" applyFill="1" applyAlignment="1">
      <alignment/>
    </xf>
    <xf numFmtId="186" fontId="12" fillId="0" borderId="0" xfId="0" applyNumberFormat="1" applyFont="1" applyFill="1" applyBorder="1" applyAlignment="1">
      <alignment/>
    </xf>
    <xf numFmtId="188" fontId="11" fillId="0" borderId="0" xfId="21" applyNumberFormat="1" applyFont="1" applyAlignment="1">
      <alignment/>
      <protection/>
    </xf>
    <xf numFmtId="188" fontId="12" fillId="0" borderId="0" xfId="21" applyNumberFormat="1" applyFont="1" applyAlignment="1">
      <alignment/>
      <protection/>
    </xf>
    <xf numFmtId="0" fontId="9" fillId="0" borderId="9" xfId="0" applyFont="1" applyFill="1" applyBorder="1" applyAlignment="1" quotePrefix="1">
      <alignment horizontal="left"/>
    </xf>
    <xf numFmtId="0" fontId="12" fillId="0" borderId="7" xfId="21" applyFont="1" applyBorder="1">
      <alignment/>
      <protection/>
    </xf>
    <xf numFmtId="0" fontId="12" fillId="0" borderId="2" xfId="21" applyFont="1" applyBorder="1">
      <alignment/>
      <protection/>
    </xf>
    <xf numFmtId="188" fontId="9" fillId="0" borderId="7" xfId="21" applyNumberFormat="1" applyFont="1" applyBorder="1" applyAlignment="1">
      <alignment/>
      <protection/>
    </xf>
    <xf numFmtId="186" fontId="9" fillId="0" borderId="0" xfId="0" applyNumberFormat="1" applyFont="1" applyFill="1" applyBorder="1" applyAlignment="1" quotePrefix="1">
      <alignment horizontal="left"/>
    </xf>
    <xf numFmtId="0" fontId="9" fillId="0" borderId="13" xfId="0" applyFont="1" applyBorder="1" applyAlignment="1">
      <alignment horizontal="right"/>
    </xf>
    <xf numFmtId="0" fontId="9" fillId="0" borderId="14" xfId="0" applyFont="1" applyBorder="1" applyAlignment="1">
      <alignment horizontal="right"/>
    </xf>
    <xf numFmtId="0" fontId="9" fillId="0" borderId="6" xfId="0" applyFont="1" applyBorder="1" applyAlignment="1">
      <alignment horizontal="right"/>
    </xf>
    <xf numFmtId="0" fontId="9" fillId="0" borderId="7" xfId="0" applyFont="1" applyBorder="1" applyAlignment="1" quotePrefix="1">
      <alignment/>
    </xf>
    <xf numFmtId="0" fontId="9" fillId="0" borderId="9" xfId="0" applyFont="1" applyBorder="1" applyAlignment="1">
      <alignment horizontal="center"/>
    </xf>
    <xf numFmtId="0" fontId="15" fillId="0" borderId="1" xfId="0" applyFont="1" applyBorder="1" applyAlignment="1" quotePrefix="1">
      <alignment horizontal="center"/>
    </xf>
    <xf numFmtId="0" fontId="9" fillId="0" borderId="7" xfId="0" applyFont="1" applyFill="1" applyBorder="1" applyAlignment="1" quotePrefix="1">
      <alignment horizontal="center"/>
    </xf>
    <xf numFmtId="0" fontId="9" fillId="0" borderId="12" xfId="0" applyFont="1" applyBorder="1" applyAlignment="1">
      <alignment horizontal="right"/>
    </xf>
    <xf numFmtId="0" fontId="9" fillId="0" borderId="7" xfId="0" applyFont="1" applyBorder="1" applyAlignment="1">
      <alignment horizontal="center"/>
    </xf>
    <xf numFmtId="186" fontId="9" fillId="0" borderId="7" xfId="0" applyNumberFormat="1" applyFont="1" applyFill="1" applyBorder="1" applyAlignment="1">
      <alignment horizontal="center"/>
    </xf>
    <xf numFmtId="0" fontId="9" fillId="0" borderId="13" xfId="0" applyFont="1" applyFill="1" applyBorder="1" applyAlignment="1" quotePrefix="1">
      <alignment horizontal="center"/>
    </xf>
    <xf numFmtId="0" fontId="9" fillId="0" borderId="7" xfId="21" applyFont="1" applyBorder="1" applyAlignment="1" quotePrefix="1">
      <alignment horizontal="center"/>
      <protection/>
    </xf>
    <xf numFmtId="188" fontId="15" fillId="0" borderId="10" xfId="21" applyNumberFormat="1" applyFont="1" applyBorder="1" applyAlignment="1">
      <alignment horizontal="center"/>
      <protection/>
    </xf>
    <xf numFmtId="0" fontId="9" fillId="0" borderId="10" xfId="21" applyFont="1" applyBorder="1" applyAlignment="1">
      <alignment horizontal="center"/>
      <protection/>
    </xf>
    <xf numFmtId="188" fontId="9" fillId="0" borderId="10" xfId="21" applyNumberFormat="1" applyFont="1" applyBorder="1" applyAlignment="1">
      <alignment horizontal="center"/>
      <protection/>
    </xf>
    <xf numFmtId="188" fontId="9" fillId="0" borderId="10" xfId="21" applyNumberFormat="1" applyFont="1" applyBorder="1" applyAlignment="1" quotePrefix="1">
      <alignment horizontal="center"/>
      <protection/>
    </xf>
    <xf numFmtId="0" fontId="9" fillId="0" borderId="7" xfId="21" applyFont="1" applyBorder="1" applyAlignment="1">
      <alignment horizontal="center"/>
      <protection/>
    </xf>
    <xf numFmtId="189" fontId="9" fillId="0" borderId="10" xfId="21" applyNumberFormat="1" applyFont="1" applyBorder="1" applyAlignment="1" quotePrefix="1">
      <alignment horizontal="center"/>
      <protection/>
    </xf>
    <xf numFmtId="0" fontId="9" fillId="0" borderId="0" xfId="22" applyFont="1" applyBorder="1" applyAlignment="1">
      <alignment/>
      <protection/>
    </xf>
    <xf numFmtId="188" fontId="9" fillId="0" borderId="0" xfId="22" applyNumberFormat="1" applyFont="1" applyFill="1" applyBorder="1" applyAlignment="1">
      <alignment/>
      <protection/>
    </xf>
    <xf numFmtId="186" fontId="9" fillId="0" borderId="8" xfId="23" applyNumberFormat="1" applyFont="1" applyBorder="1" applyAlignment="1" quotePrefix="1">
      <alignment horizontal="left"/>
      <protection/>
    </xf>
    <xf numFmtId="186" fontId="9" fillId="0" borderId="9" xfId="23" applyNumberFormat="1" applyFont="1" applyBorder="1" applyAlignment="1">
      <alignment/>
      <protection/>
    </xf>
    <xf numFmtId="0" fontId="9" fillId="0" borderId="7" xfId="23" applyFont="1" applyBorder="1" applyAlignment="1">
      <alignment horizontal="center"/>
      <protection/>
    </xf>
    <xf numFmtId="0" fontId="9" fillId="0" borderId="10" xfId="23" applyFont="1" applyBorder="1" applyAlignment="1">
      <alignment horizontal="center"/>
      <protection/>
    </xf>
    <xf numFmtId="186" fontId="9" fillId="0" borderId="10" xfId="23" applyNumberFormat="1" applyFont="1" applyBorder="1" applyAlignment="1">
      <alignment horizontal="center"/>
      <protection/>
    </xf>
    <xf numFmtId="186" fontId="9" fillId="0" borderId="10" xfId="23" applyNumberFormat="1" applyFont="1" applyBorder="1" applyAlignment="1" quotePrefix="1">
      <alignment horizontal="center"/>
      <protection/>
    </xf>
    <xf numFmtId="0" fontId="9" fillId="0" borderId="3" xfId="23" applyFont="1" applyBorder="1" applyAlignment="1">
      <alignment horizontal="center"/>
      <protection/>
    </xf>
    <xf numFmtId="186" fontId="9" fillId="0" borderId="3" xfId="23" applyNumberFormat="1" applyFont="1" applyBorder="1" applyAlignment="1">
      <alignment horizontal="center"/>
      <protection/>
    </xf>
    <xf numFmtId="0" fontId="9" fillId="0" borderId="1" xfId="23" applyFont="1" applyBorder="1" applyAlignment="1">
      <alignment horizontal="center"/>
      <protection/>
    </xf>
    <xf numFmtId="0" fontId="9" fillId="0" borderId="1" xfId="23" applyFont="1" applyBorder="1" applyAlignment="1" quotePrefix="1">
      <alignment horizontal="center"/>
      <protection/>
    </xf>
    <xf numFmtId="186" fontId="9" fillId="0" borderId="1" xfId="23" applyNumberFormat="1" applyFont="1" applyBorder="1" applyAlignment="1">
      <alignment horizontal="center"/>
      <protection/>
    </xf>
    <xf numFmtId="186" fontId="9" fillId="0" borderId="3" xfId="23" applyNumberFormat="1" applyFont="1" applyBorder="1" applyAlignment="1" quotePrefix="1">
      <alignment horizontal="center"/>
      <protection/>
    </xf>
    <xf numFmtId="0" fontId="9" fillId="0" borderId="7" xfId="22" applyFont="1" applyBorder="1" applyAlignment="1" quotePrefix="1">
      <alignment horizontal="center"/>
      <protection/>
    </xf>
    <xf numFmtId="188" fontId="9" fillId="0" borderId="8" xfId="22" applyNumberFormat="1" applyFont="1" applyBorder="1" applyAlignment="1" quotePrefix="1">
      <alignment horizontal="center"/>
      <protection/>
    </xf>
    <xf numFmtId="188" fontId="9" fillId="0" borderId="1" xfId="22" applyNumberFormat="1" applyFont="1" applyBorder="1" applyAlignment="1" quotePrefix="1">
      <alignment horizontal="center"/>
      <protection/>
    </xf>
    <xf numFmtId="189" fontId="9" fillId="0" borderId="0" xfId="24" applyNumberFormat="1" applyFont="1" applyBorder="1" applyAlignment="1">
      <alignment/>
      <protection/>
    </xf>
    <xf numFmtId="189" fontId="9" fillId="0" borderId="0" xfId="24" applyNumberFormat="1" applyFont="1" applyBorder="1" applyAlignment="1" quotePrefix="1">
      <alignment horizontal="left"/>
      <protection/>
    </xf>
    <xf numFmtId="189" fontId="9" fillId="0" borderId="8" xfId="24" applyNumberFormat="1" applyFont="1" applyBorder="1" applyAlignment="1">
      <alignment/>
      <protection/>
    </xf>
    <xf numFmtId="189" fontId="9" fillId="0" borderId="9" xfId="24" applyNumberFormat="1" applyFont="1" applyBorder="1" applyAlignment="1">
      <alignment/>
      <protection/>
    </xf>
    <xf numFmtId="188" fontId="9" fillId="0" borderId="9" xfId="25" applyNumberFormat="1" applyFont="1" applyBorder="1" applyAlignment="1">
      <alignment/>
      <protection/>
    </xf>
    <xf numFmtId="188" fontId="9" fillId="0" borderId="8" xfId="25" applyNumberFormat="1" applyFont="1" applyBorder="1" applyAlignment="1" quotePrefix="1">
      <alignment horizontal="left"/>
      <protection/>
    </xf>
    <xf numFmtId="188" fontId="15" fillId="0" borderId="0" xfId="25" applyNumberFormat="1" applyFont="1" applyBorder="1" applyAlignment="1">
      <alignment horizontal="right"/>
      <protection/>
    </xf>
    <xf numFmtId="188" fontId="9" fillId="0" borderId="8" xfId="26" applyNumberFormat="1" applyFont="1" applyBorder="1" applyAlignment="1" quotePrefix="1">
      <alignment horizontal="left"/>
      <protection/>
    </xf>
    <xf numFmtId="188" fontId="9" fillId="0" borderId="9" xfId="26" applyNumberFormat="1" applyFont="1" applyBorder="1" applyAlignment="1">
      <alignment/>
      <protection/>
    </xf>
    <xf numFmtId="190" fontId="9" fillId="0" borderId="0" xfId="27" applyNumberFormat="1" applyFont="1" applyBorder="1" applyAlignment="1">
      <alignment/>
      <protection/>
    </xf>
    <xf numFmtId="190" fontId="9" fillId="0" borderId="0" xfId="27" applyNumberFormat="1" applyFont="1" applyBorder="1" applyAlignment="1" quotePrefix="1">
      <alignment horizontal="left"/>
      <protection/>
    </xf>
    <xf numFmtId="190" fontId="9" fillId="0" borderId="8" xfId="27" applyNumberFormat="1" applyFont="1" applyBorder="1" applyAlignment="1" quotePrefix="1">
      <alignment horizontal="left"/>
      <protection/>
    </xf>
    <xf numFmtId="190" fontId="9" fillId="0" borderId="9" xfId="27" applyNumberFormat="1" applyFont="1" applyBorder="1" applyAlignment="1">
      <alignment/>
      <protection/>
    </xf>
    <xf numFmtId="190" fontId="15" fillId="0" borderId="3" xfId="27" applyNumberFormat="1" applyFont="1" applyBorder="1" applyAlignment="1">
      <alignment horizontal="right"/>
      <protection/>
    </xf>
    <xf numFmtId="190" fontId="15" fillId="0" borderId="0" xfId="27" applyNumberFormat="1" applyFont="1" applyBorder="1" applyAlignment="1">
      <alignment horizontal="right"/>
      <protection/>
    </xf>
    <xf numFmtId="0" fontId="9" fillId="0" borderId="12" xfId="24" applyFont="1" applyBorder="1">
      <alignment/>
      <protection/>
    </xf>
    <xf numFmtId="0" fontId="9" fillId="0" borderId="2" xfId="24" applyFont="1" applyBorder="1">
      <alignment/>
      <protection/>
    </xf>
    <xf numFmtId="0" fontId="9" fillId="0" borderId="9" xfId="24" applyFont="1" applyBorder="1">
      <alignment/>
      <protection/>
    </xf>
    <xf numFmtId="0" fontId="9" fillId="0" borderId="6" xfId="27" applyFont="1" applyBorder="1" applyAlignment="1">
      <alignment/>
      <protection/>
    </xf>
    <xf numFmtId="0" fontId="9" fillId="0" borderId="0" xfId="26" applyFont="1" applyBorder="1" applyAlignment="1" quotePrefix="1">
      <alignment horizontal="right"/>
      <protection/>
    </xf>
    <xf numFmtId="0" fontId="9" fillId="0" borderId="6" xfId="26" applyFont="1" applyBorder="1" applyAlignment="1" quotePrefix="1">
      <alignment horizontal="right"/>
      <protection/>
    </xf>
    <xf numFmtId="0" fontId="9" fillId="0" borderId="14" xfId="26" applyFont="1" applyBorder="1" applyAlignment="1" quotePrefix="1">
      <alignment horizontal="right"/>
      <protection/>
    </xf>
    <xf numFmtId="0" fontId="9" fillId="0" borderId="0" xfId="27" applyFont="1" applyBorder="1" applyAlignment="1" quotePrefix="1">
      <alignment horizontal="right"/>
      <protection/>
    </xf>
    <xf numFmtId="0" fontId="9" fillId="0" borderId="2" xfId="27" applyFont="1" applyBorder="1" applyAlignment="1" quotePrefix="1">
      <alignment horizontal="right"/>
      <protection/>
    </xf>
    <xf numFmtId="0" fontId="9" fillId="0" borderId="7" xfId="27" applyFont="1" applyBorder="1" applyAlignment="1">
      <alignment horizontal="center"/>
      <protection/>
    </xf>
    <xf numFmtId="0" fontId="9" fillId="0" borderId="7" xfId="26" applyFont="1" applyBorder="1" applyAlignment="1">
      <alignment horizontal="center"/>
      <protection/>
    </xf>
    <xf numFmtId="0" fontId="15" fillId="0" borderId="0" xfId="24" applyFont="1" applyAlignment="1">
      <alignment horizontal="right"/>
      <protection/>
    </xf>
    <xf numFmtId="0" fontId="9" fillId="0" borderId="7" xfId="24" applyFont="1" applyBorder="1" applyAlignment="1">
      <alignment horizontal="center"/>
      <protection/>
    </xf>
    <xf numFmtId="0" fontId="9" fillId="0" borderId="10" xfId="24" applyFont="1" applyBorder="1" applyAlignment="1">
      <alignment horizontal="center"/>
      <protection/>
    </xf>
    <xf numFmtId="189" fontId="9" fillId="0" borderId="10" xfId="24" applyNumberFormat="1" applyFont="1" applyBorder="1" applyAlignment="1">
      <alignment horizontal="center"/>
      <protection/>
    </xf>
    <xf numFmtId="189" fontId="9" fillId="0" borderId="1" xfId="24" applyNumberFormat="1" applyFont="1" applyBorder="1" applyAlignment="1">
      <alignment horizontal="center"/>
      <protection/>
    </xf>
    <xf numFmtId="0" fontId="9" fillId="0" borderId="13" xfId="25" applyFont="1" applyBorder="1" applyAlignment="1" quotePrefix="1">
      <alignment horizontal="center"/>
      <protection/>
    </xf>
    <xf numFmtId="188" fontId="9" fillId="0" borderId="1" xfId="25" applyNumberFormat="1" applyFont="1" applyBorder="1" applyAlignment="1">
      <alignment horizontal="center"/>
      <protection/>
    </xf>
    <xf numFmtId="188" fontId="9" fillId="0" borderId="1" xfId="26" applyNumberFormat="1" applyFont="1" applyBorder="1" applyAlignment="1" quotePrefix="1">
      <alignment horizontal="center"/>
      <protection/>
    </xf>
    <xf numFmtId="190" fontId="9" fillId="0" borderId="10" xfId="27" applyNumberFormat="1" applyFont="1" applyBorder="1" applyAlignment="1">
      <alignment horizontal="center"/>
      <protection/>
    </xf>
    <xf numFmtId="190" fontId="9" fillId="0" borderId="1" xfId="27" applyNumberFormat="1" applyFont="1" applyBorder="1" applyAlignment="1">
      <alignment horizontal="center"/>
      <protection/>
    </xf>
    <xf numFmtId="190" fontId="9" fillId="0" borderId="1" xfId="27" applyNumberFormat="1" applyFont="1" applyBorder="1" applyAlignment="1" quotePrefix="1">
      <alignment horizontal="center"/>
      <protection/>
    </xf>
    <xf numFmtId="188" fontId="9" fillId="0" borderId="0" xfId="28" applyNumberFormat="1" applyFont="1" applyBorder="1" applyAlignment="1" quotePrefix="1">
      <alignment horizontal="left"/>
      <protection/>
    </xf>
    <xf numFmtId="188" fontId="9" fillId="0" borderId="10" xfId="28" applyNumberFormat="1" applyFont="1" applyBorder="1" applyAlignment="1" quotePrefix="1">
      <alignment horizontal="left"/>
      <protection/>
    </xf>
    <xf numFmtId="188" fontId="9" fillId="0" borderId="8" xfId="28" applyNumberFormat="1" applyFont="1" applyBorder="1" applyAlignment="1" quotePrefix="1">
      <alignment horizontal="left"/>
      <protection/>
    </xf>
    <xf numFmtId="188" fontId="9" fillId="0" borderId="9" xfId="28" applyNumberFormat="1" applyFont="1" applyBorder="1" applyAlignment="1">
      <alignment/>
      <protection/>
    </xf>
    <xf numFmtId="188" fontId="9" fillId="0" borderId="0" xfId="28" applyNumberFormat="1" applyFont="1" applyBorder="1">
      <alignment/>
      <protection/>
    </xf>
    <xf numFmtId="0" fontId="9" fillId="0" borderId="9" xfId="28" applyFont="1" applyBorder="1" applyAlignment="1">
      <alignment/>
      <protection/>
    </xf>
    <xf numFmtId="186" fontId="9" fillId="0" borderId="0" xfId="29" applyNumberFormat="1" applyFont="1" applyBorder="1" applyAlignment="1" quotePrefix="1">
      <alignment horizontal="left"/>
      <protection/>
    </xf>
    <xf numFmtId="186" fontId="9" fillId="0" borderId="8" xfId="29" applyNumberFormat="1" applyFont="1" applyBorder="1" applyAlignment="1" quotePrefix="1">
      <alignment horizontal="left"/>
      <protection/>
    </xf>
    <xf numFmtId="186" fontId="9" fillId="0" borderId="9" xfId="29" applyNumberFormat="1" applyFont="1" applyBorder="1" applyAlignment="1">
      <alignment/>
      <protection/>
    </xf>
    <xf numFmtId="189" fontId="9" fillId="0" borderId="8" xfId="29" applyNumberFormat="1" applyFont="1" applyBorder="1" applyAlignment="1" quotePrefix="1">
      <alignment/>
      <protection/>
    </xf>
    <xf numFmtId="189" fontId="9" fillId="0" borderId="9" xfId="29" applyNumberFormat="1" applyFont="1" applyBorder="1" applyAlignment="1">
      <alignment/>
      <protection/>
    </xf>
    <xf numFmtId="189" fontId="9" fillId="0" borderId="8" xfId="29" applyNumberFormat="1" applyFont="1" applyBorder="1" applyAlignment="1">
      <alignment/>
      <protection/>
    </xf>
    <xf numFmtId="190" fontId="9" fillId="0" borderId="8" xfId="30" applyNumberFormat="1" applyFont="1" applyBorder="1" applyAlignment="1" quotePrefix="1">
      <alignment horizontal="left"/>
      <protection/>
    </xf>
    <xf numFmtId="190" fontId="9" fillId="0" borderId="9" xfId="30" applyNumberFormat="1" applyFont="1" applyBorder="1" applyAlignment="1">
      <alignment/>
      <protection/>
    </xf>
    <xf numFmtId="0" fontId="9" fillId="0" borderId="8" xfId="30" applyFont="1" applyBorder="1" applyAlignment="1" quotePrefix="1">
      <alignment horizontal="left"/>
      <protection/>
    </xf>
    <xf numFmtId="189" fontId="9" fillId="0" borderId="9" xfId="30" applyNumberFormat="1" applyFont="1" applyBorder="1" applyAlignment="1">
      <alignment/>
      <protection/>
    </xf>
    <xf numFmtId="188" fontId="9" fillId="0" borderId="13" xfId="28" applyNumberFormat="1" applyFont="1" applyBorder="1">
      <alignment/>
      <protection/>
    </xf>
    <xf numFmtId="0" fontId="9" fillId="0" borderId="7" xfId="28" applyFont="1" applyBorder="1" applyAlignment="1" quotePrefix="1">
      <alignment horizontal="center"/>
      <protection/>
    </xf>
    <xf numFmtId="188" fontId="9" fillId="0" borderId="10" xfId="28" applyNumberFormat="1" applyFont="1" applyBorder="1" applyAlignment="1" quotePrefix="1">
      <alignment horizontal="center"/>
      <protection/>
    </xf>
    <xf numFmtId="188" fontId="9" fillId="0" borderId="1" xfId="28" applyNumberFormat="1" applyFont="1" applyBorder="1" applyAlignment="1" quotePrefix="1">
      <alignment horizontal="center"/>
      <protection/>
    </xf>
    <xf numFmtId="0" fontId="9" fillId="0" borderId="7" xfId="28" applyFont="1" applyBorder="1" applyAlignment="1">
      <alignment horizontal="center"/>
      <protection/>
    </xf>
    <xf numFmtId="0" fontId="9" fillId="0" borderId="1" xfId="28" applyFont="1" applyBorder="1" applyAlignment="1" quotePrefix="1">
      <alignment horizontal="center"/>
      <protection/>
    </xf>
    <xf numFmtId="0" fontId="9" fillId="0" borderId="7" xfId="29" applyFont="1" applyBorder="1" applyAlignment="1">
      <alignment horizontal="center"/>
      <protection/>
    </xf>
    <xf numFmtId="186" fontId="9" fillId="0" borderId="1" xfId="29" applyNumberFormat="1" applyFont="1" applyBorder="1" applyAlignment="1" quotePrefix="1">
      <alignment horizontal="center"/>
      <protection/>
    </xf>
    <xf numFmtId="189" fontId="9" fillId="0" borderId="1" xfId="29" applyNumberFormat="1" applyFont="1" applyBorder="1" applyAlignment="1" quotePrefix="1">
      <alignment horizontal="center"/>
      <protection/>
    </xf>
    <xf numFmtId="0" fontId="9" fillId="0" borderId="7" xfId="30" applyFont="1" applyBorder="1" applyAlignment="1" quotePrefix="1">
      <alignment horizontal="center"/>
      <protection/>
    </xf>
    <xf numFmtId="190" fontId="9" fillId="0" borderId="1" xfId="30" applyNumberFormat="1" applyFont="1" applyBorder="1" applyAlignment="1" quotePrefix="1">
      <alignment horizontal="center"/>
      <protection/>
    </xf>
    <xf numFmtId="0" fontId="9" fillId="0" borderId="1" xfId="30" applyFont="1" applyBorder="1" applyAlignment="1" quotePrefix="1">
      <alignment horizontal="center"/>
      <protection/>
    </xf>
    <xf numFmtId="189" fontId="9" fillId="0" borderId="1" xfId="30" applyNumberFormat="1" applyFont="1" applyBorder="1" applyAlignment="1" quotePrefix="1">
      <alignment horizontal="center"/>
      <protection/>
    </xf>
    <xf numFmtId="189" fontId="9" fillId="0" borderId="0" xfId="31" applyNumberFormat="1" applyFont="1" applyBorder="1" applyAlignment="1" quotePrefix="1">
      <alignment horizontal="left"/>
      <protection/>
    </xf>
    <xf numFmtId="0" fontId="9" fillId="0" borderId="14" xfId="31" applyFont="1" applyBorder="1" applyAlignment="1">
      <alignment/>
      <protection/>
    </xf>
    <xf numFmtId="0" fontId="9" fillId="0" borderId="6" xfId="31" applyFont="1" applyBorder="1" applyAlignment="1" quotePrefix="1">
      <alignment horizontal="right"/>
      <protection/>
    </xf>
    <xf numFmtId="0" fontId="9" fillId="0" borderId="0" xfId="31" applyFont="1" applyBorder="1" applyAlignment="1" quotePrefix="1">
      <alignment horizontal="right"/>
      <protection/>
    </xf>
    <xf numFmtId="0" fontId="9" fillId="0" borderId="2" xfId="31" applyFont="1" applyBorder="1" applyAlignment="1" quotePrefix="1">
      <alignment horizontal="right"/>
      <protection/>
    </xf>
    <xf numFmtId="0" fontId="9" fillId="0" borderId="7" xfId="31" applyFont="1" applyBorder="1" applyAlignment="1">
      <alignment horizontal="center"/>
      <protection/>
    </xf>
    <xf numFmtId="0" fontId="9" fillId="0" borderId="13" xfId="31" applyFont="1" applyBorder="1" applyAlignment="1">
      <alignment horizontal="center"/>
      <protection/>
    </xf>
    <xf numFmtId="0" fontId="9" fillId="0" borderId="1" xfId="31" applyFont="1" applyBorder="1" applyAlignment="1">
      <alignment horizontal="center"/>
      <protection/>
    </xf>
    <xf numFmtId="189" fontId="9" fillId="0" borderId="1" xfId="31" applyNumberFormat="1" applyFont="1" applyBorder="1" applyAlignment="1" quotePrefix="1">
      <alignment horizontal="center"/>
      <protection/>
    </xf>
    <xf numFmtId="189" fontId="9" fillId="0" borderId="1" xfId="31" applyNumberFormat="1" applyFont="1" applyBorder="1" applyAlignment="1">
      <alignment horizontal="center"/>
      <protection/>
    </xf>
    <xf numFmtId="189" fontId="9" fillId="0" borderId="2" xfId="31" applyNumberFormat="1" applyFont="1" applyBorder="1" applyAlignment="1" quotePrefix="1">
      <alignment horizontal="center"/>
      <protection/>
    </xf>
    <xf numFmtId="189" fontId="9" fillId="0" borderId="1" xfId="31" applyNumberFormat="1" applyFont="1" applyFill="1" applyBorder="1" applyAlignment="1">
      <alignment horizontal="center"/>
      <protection/>
    </xf>
    <xf numFmtId="189" fontId="9" fillId="0" borderId="2" xfId="31" applyNumberFormat="1" applyFont="1" applyFill="1" applyBorder="1" applyAlignment="1" quotePrefix="1">
      <alignment horizontal="center"/>
      <protection/>
    </xf>
    <xf numFmtId="189" fontId="9" fillId="0" borderId="15" xfId="31" applyNumberFormat="1" applyFont="1" applyBorder="1" applyAlignment="1">
      <alignment horizontal="center"/>
      <protection/>
    </xf>
    <xf numFmtId="0" fontId="9" fillId="0" borderId="1" xfId="32" applyFont="1" applyBorder="1" applyAlignment="1" quotePrefix="1">
      <alignment horizontal="center"/>
      <protection/>
    </xf>
    <xf numFmtId="184" fontId="9" fillId="0" borderId="1" xfId="32" applyNumberFormat="1" applyFont="1" applyBorder="1" applyAlignment="1" quotePrefix="1">
      <alignment horizontal="center"/>
      <protection/>
    </xf>
    <xf numFmtId="0" fontId="9" fillId="0" borderId="2" xfId="32" applyFont="1" applyBorder="1" applyAlignment="1" quotePrefix="1">
      <alignment horizontal="center"/>
      <protection/>
    </xf>
    <xf numFmtId="0" fontId="9" fillId="0" borderId="1" xfId="32" applyFont="1" applyFill="1" applyBorder="1" applyAlignment="1" quotePrefix="1">
      <alignment horizontal="center"/>
      <protection/>
    </xf>
    <xf numFmtId="184" fontId="9" fillId="0" borderId="1" xfId="32" applyNumberFormat="1" applyFont="1" applyFill="1" applyBorder="1" applyAlignment="1" quotePrefix="1">
      <alignment horizontal="center"/>
      <protection/>
    </xf>
    <xf numFmtId="38" fontId="9" fillId="0" borderId="0" xfId="17" applyFont="1" applyBorder="1" applyAlignment="1">
      <alignment horizontal="right"/>
    </xf>
    <xf numFmtId="38" fontId="9" fillId="0" borderId="0" xfId="17" applyFont="1" applyFill="1" applyBorder="1" applyAlignment="1">
      <alignment/>
    </xf>
    <xf numFmtId="38" fontId="9" fillId="0" borderId="2" xfId="17" applyFont="1" applyFill="1" applyBorder="1" applyAlignment="1">
      <alignment/>
    </xf>
    <xf numFmtId="38" fontId="9" fillId="0" borderId="3" xfId="17" applyFont="1" applyBorder="1" applyAlignment="1">
      <alignment/>
    </xf>
    <xf numFmtId="38" fontId="9" fillId="0" borderId="0" xfId="17" applyFont="1" applyBorder="1" applyAlignment="1">
      <alignment/>
    </xf>
    <xf numFmtId="38" fontId="9" fillId="0" borderId="1" xfId="17" applyFont="1" applyBorder="1" applyAlignment="1">
      <alignment/>
    </xf>
    <xf numFmtId="38" fontId="9" fillId="0" borderId="2" xfId="17" applyFont="1" applyBorder="1" applyAlignment="1">
      <alignment/>
    </xf>
    <xf numFmtId="38" fontId="9" fillId="0" borderId="3" xfId="17" applyFont="1" applyBorder="1" applyAlignment="1">
      <alignment horizontal="right"/>
    </xf>
    <xf numFmtId="38" fontId="9" fillId="0" borderId="2" xfId="17" applyFont="1" applyBorder="1" applyAlignment="1">
      <alignment horizontal="right"/>
    </xf>
    <xf numFmtId="0" fontId="9" fillId="0" borderId="0" xfId="21" applyFont="1" applyBorder="1" applyAlignment="1">
      <alignment horizontal="center"/>
      <protection/>
    </xf>
    <xf numFmtId="0" fontId="9" fillId="0" borderId="3" xfId="21" applyFont="1" applyBorder="1" applyAlignment="1">
      <alignment horizontal="center"/>
      <protection/>
    </xf>
    <xf numFmtId="188" fontId="9" fillId="0" borderId="0" xfId="22" applyNumberFormat="1" applyFont="1" applyBorder="1" applyAlignment="1" quotePrefix="1">
      <alignment horizontal="center"/>
      <protection/>
    </xf>
    <xf numFmtId="0" fontId="16" fillId="0" borderId="0" xfId="0" applyFont="1" applyAlignment="1" quotePrefix="1">
      <alignment horizontal="left"/>
    </xf>
    <xf numFmtId="186" fontId="16" fillId="0" borderId="0" xfId="0" applyNumberFormat="1" applyFont="1" applyFill="1" applyAlignment="1" quotePrefix="1">
      <alignment horizontal="left"/>
    </xf>
    <xf numFmtId="0" fontId="16" fillId="0" borderId="0" xfId="21" applyFont="1" applyAlignment="1" quotePrefix="1">
      <alignment horizontal="left"/>
      <protection/>
    </xf>
    <xf numFmtId="0" fontId="10" fillId="0" borderId="0" xfId="21" applyFont="1" applyBorder="1" applyAlignment="1" quotePrefix="1">
      <alignment horizontal="left"/>
      <protection/>
    </xf>
    <xf numFmtId="0" fontId="9" fillId="0" borderId="2" xfId="0" applyFont="1" applyBorder="1" applyAlignment="1" quotePrefix="1">
      <alignment/>
    </xf>
    <xf numFmtId="0" fontId="9" fillId="0" borderId="14" xfId="0" applyFont="1" applyFill="1" applyBorder="1" applyAlignment="1" quotePrefix="1">
      <alignment horizontal="center"/>
    </xf>
    <xf numFmtId="0" fontId="9" fillId="0" borderId="13" xfId="22" applyFont="1" applyBorder="1" applyAlignment="1">
      <alignment horizontal="center"/>
      <protection/>
    </xf>
    <xf numFmtId="0" fontId="9" fillId="0" borderId="6" xfId="22" applyFont="1" applyBorder="1" applyAlignment="1">
      <alignment horizontal="center"/>
      <protection/>
    </xf>
    <xf numFmtId="0" fontId="9" fillId="0" borderId="6" xfId="22" applyFont="1" applyBorder="1" applyAlignment="1" quotePrefix="1">
      <alignment horizontal="right"/>
      <protection/>
    </xf>
    <xf numFmtId="0" fontId="9" fillId="0" borderId="0" xfId="23" applyFont="1" applyBorder="1" applyAlignment="1">
      <alignment horizontal="center"/>
      <protection/>
    </xf>
    <xf numFmtId="0" fontId="9" fillId="0" borderId="0" xfId="23" applyFont="1" applyBorder="1" applyAlignment="1" quotePrefix="1">
      <alignment horizontal="right"/>
      <protection/>
    </xf>
    <xf numFmtId="0" fontId="9" fillId="0" borderId="14" xfId="25" applyFont="1" applyBorder="1" applyAlignment="1">
      <alignment horizontal="center"/>
      <protection/>
    </xf>
    <xf numFmtId="0" fontId="9" fillId="0" borderId="0" xfId="26" applyFont="1" applyBorder="1" applyAlignment="1">
      <alignment horizontal="center"/>
      <protection/>
    </xf>
    <xf numFmtId="0" fontId="9" fillId="0" borderId="2" xfId="27" applyFont="1" applyBorder="1" applyAlignment="1">
      <alignment horizontal="center"/>
      <protection/>
    </xf>
    <xf numFmtId="0" fontId="9" fillId="0" borderId="2" xfId="28" applyFont="1" applyBorder="1" applyAlignment="1">
      <alignment horizontal="center"/>
      <protection/>
    </xf>
    <xf numFmtId="188" fontId="9" fillId="0" borderId="1" xfId="28" applyNumberFormat="1" applyFont="1" applyBorder="1" applyAlignment="1">
      <alignment horizontal="center"/>
      <protection/>
    </xf>
    <xf numFmtId="0" fontId="9" fillId="0" borderId="0" xfId="28" applyFont="1" applyBorder="1" applyAlignment="1">
      <alignment horizontal="center"/>
      <protection/>
    </xf>
    <xf numFmtId="0" fontId="9" fillId="0" borderId="2" xfId="29" applyFont="1" applyBorder="1" applyAlignment="1">
      <alignment horizontal="center"/>
      <protection/>
    </xf>
    <xf numFmtId="0" fontId="9" fillId="0" borderId="2" xfId="30" applyFont="1" applyBorder="1" applyAlignment="1">
      <alignment horizontal="center"/>
      <protection/>
    </xf>
    <xf numFmtId="0" fontId="9" fillId="0" borderId="0" xfId="31" applyFont="1" applyBorder="1" applyAlignment="1">
      <alignment horizontal="center"/>
      <protection/>
    </xf>
    <xf numFmtId="0" fontId="9" fillId="0" borderId="6" xfId="31" applyFont="1" applyBorder="1" applyAlignment="1">
      <alignment horizontal="center"/>
      <protection/>
    </xf>
    <xf numFmtId="187" fontId="9" fillId="0" borderId="9" xfId="21" applyNumberFormat="1" applyFont="1" applyBorder="1" applyAlignment="1">
      <alignment/>
      <protection/>
    </xf>
    <xf numFmtId="188" fontId="15" fillId="0" borderId="3" xfId="21" applyNumberFormat="1" applyFont="1" applyBorder="1" applyAlignment="1" quotePrefix="1">
      <alignment horizontal="center"/>
      <protection/>
    </xf>
    <xf numFmtId="0" fontId="9" fillId="0" borderId="2" xfId="21" applyFont="1" applyBorder="1" applyAlignment="1">
      <alignment horizontal="center"/>
      <protection/>
    </xf>
    <xf numFmtId="0" fontId="9" fillId="0" borderId="1" xfId="21" applyFont="1" applyBorder="1" applyAlignment="1">
      <alignment horizontal="center"/>
      <protection/>
    </xf>
    <xf numFmtId="188" fontId="9" fillId="0" borderId="1" xfId="21" applyNumberFormat="1" applyFont="1" applyBorder="1" applyAlignment="1" quotePrefix="1">
      <alignment horizontal="left"/>
      <protection/>
    </xf>
    <xf numFmtId="188" fontId="9" fillId="0" borderId="1" xfId="21" applyNumberFormat="1" applyFont="1" applyBorder="1" applyAlignment="1" quotePrefix="1">
      <alignment/>
      <protection/>
    </xf>
    <xf numFmtId="188" fontId="9" fillId="0" borderId="8" xfId="21" applyNumberFormat="1" applyFont="1" applyBorder="1" applyAlignment="1">
      <alignment/>
      <protection/>
    </xf>
    <xf numFmtId="0" fontId="9" fillId="0" borderId="2" xfId="23" applyFont="1" applyBorder="1" applyAlignment="1">
      <alignment horizontal="center"/>
      <protection/>
    </xf>
    <xf numFmtId="0" fontId="9" fillId="0" borderId="2" xfId="24" applyFont="1" applyBorder="1" applyAlignment="1">
      <alignment horizontal="center"/>
      <protection/>
    </xf>
    <xf numFmtId="0" fontId="9" fillId="0" borderId="1" xfId="24" applyFont="1" applyBorder="1" applyAlignment="1">
      <alignment horizontal="center"/>
      <protection/>
    </xf>
    <xf numFmtId="186" fontId="17" fillId="0" borderId="1" xfId="23" applyNumberFormat="1" applyFont="1" applyBorder="1" applyAlignment="1">
      <alignment horizontal="center"/>
      <protection/>
    </xf>
    <xf numFmtId="0" fontId="15" fillId="0" borderId="1" xfId="21" applyFont="1" applyBorder="1" applyAlignment="1">
      <alignment horizontal="center"/>
      <protection/>
    </xf>
    <xf numFmtId="188" fontId="15" fillId="0" borderId="3" xfId="21" applyNumberFormat="1" applyFont="1" applyBorder="1" applyAlignment="1">
      <alignment horizontal="center"/>
      <protection/>
    </xf>
    <xf numFmtId="188" fontId="15" fillId="0" borderId="1" xfId="21" applyNumberFormat="1" applyFont="1" applyBorder="1" applyAlignment="1">
      <alignment horizontal="center"/>
      <protection/>
    </xf>
    <xf numFmtId="0" fontId="15" fillId="0" borderId="2" xfId="21" applyFont="1" applyBorder="1" applyAlignment="1">
      <alignment horizontal="center"/>
      <protection/>
    </xf>
    <xf numFmtId="0" fontId="15" fillId="0" borderId="0" xfId="21" applyFont="1" applyBorder="1" applyAlignment="1">
      <alignment horizontal="center"/>
      <protection/>
    </xf>
    <xf numFmtId="0" fontId="15" fillId="0" borderId="0" xfId="21" applyFont="1">
      <alignment/>
      <protection/>
    </xf>
    <xf numFmtId="188" fontId="15" fillId="0" borderId="0" xfId="21" applyNumberFormat="1" applyFont="1">
      <alignment/>
      <protection/>
    </xf>
    <xf numFmtId="0" fontId="15" fillId="0" borderId="3" xfId="21" applyFont="1" applyBorder="1" applyAlignment="1">
      <alignment/>
      <protection/>
    </xf>
    <xf numFmtId="189" fontId="15" fillId="0" borderId="3" xfId="21" applyNumberFormat="1" applyFont="1" applyBorder="1" applyAlignment="1" quotePrefix="1">
      <alignment horizontal="center"/>
      <protection/>
    </xf>
    <xf numFmtId="189" fontId="15" fillId="0" borderId="3" xfId="21" applyNumberFormat="1" applyFont="1" applyBorder="1" applyAlignment="1">
      <alignment horizontal="center"/>
      <protection/>
    </xf>
    <xf numFmtId="189" fontId="15" fillId="0" borderId="1" xfId="21" applyNumberFormat="1" applyFont="1" applyBorder="1" applyAlignment="1">
      <alignment horizontal="center"/>
      <protection/>
    </xf>
    <xf numFmtId="188" fontId="9" fillId="0" borderId="0" xfId="21" applyNumberFormat="1" applyFont="1">
      <alignment/>
      <protection/>
    </xf>
    <xf numFmtId="0" fontId="12" fillId="0" borderId="10" xfId="21" applyFont="1" applyBorder="1">
      <alignment/>
      <protection/>
    </xf>
    <xf numFmtId="188" fontId="12" fillId="0" borderId="13" xfId="21" applyNumberFormat="1" applyFont="1" applyBorder="1">
      <alignment/>
      <protection/>
    </xf>
    <xf numFmtId="188" fontId="9" fillId="0" borderId="0" xfId="21" applyNumberFormat="1" applyFont="1" applyBorder="1" applyAlignment="1" quotePrefix="1">
      <alignment horizontal="center"/>
      <protection/>
    </xf>
    <xf numFmtId="188" fontId="15" fillId="0" borderId="0" xfId="21" applyNumberFormat="1" applyFont="1" applyBorder="1" applyAlignment="1" quotePrefix="1">
      <alignment horizontal="center"/>
      <protection/>
    </xf>
    <xf numFmtId="188" fontId="15" fillId="0" borderId="0" xfId="21" applyNumberFormat="1" applyFont="1" applyBorder="1" applyAlignment="1">
      <alignment horizontal="center"/>
      <protection/>
    </xf>
    <xf numFmtId="189" fontId="9" fillId="0" borderId="11" xfId="21" applyNumberFormat="1" applyFont="1" applyBorder="1" applyAlignment="1">
      <alignment/>
      <protection/>
    </xf>
    <xf numFmtId="0" fontId="9" fillId="0" borderId="0" xfId="24" applyFont="1" applyBorder="1" applyAlignment="1" quotePrefix="1">
      <alignment horizontal="right"/>
      <protection/>
    </xf>
    <xf numFmtId="0" fontId="9" fillId="0" borderId="2" xfId="24" applyFont="1" applyBorder="1" applyAlignment="1" quotePrefix="1">
      <alignment horizontal="right"/>
      <protection/>
    </xf>
    <xf numFmtId="186" fontId="18" fillId="0" borderId="0" xfId="29" applyNumberFormat="1" applyFont="1" applyAlignment="1" quotePrefix="1">
      <alignment horizontal="left"/>
      <protection/>
    </xf>
    <xf numFmtId="190" fontId="18" fillId="0" borderId="0" xfId="30" applyNumberFormat="1" applyFont="1" applyAlignment="1" quotePrefix="1">
      <alignment horizontal="left"/>
      <protection/>
    </xf>
    <xf numFmtId="188" fontId="9" fillId="0" borderId="1" xfId="28" applyNumberFormat="1" applyFont="1" applyBorder="1" applyAlignment="1">
      <alignment/>
      <protection/>
    </xf>
    <xf numFmtId="0" fontId="9" fillId="0" borderId="0" xfId="22" applyFont="1" applyBorder="1">
      <alignment/>
      <protection/>
    </xf>
    <xf numFmtId="185" fontId="19" fillId="0" borderId="0" xfId="0" applyNumberFormat="1" applyFont="1" applyBorder="1" applyAlignment="1">
      <alignment horizontal="right"/>
    </xf>
    <xf numFmtId="38" fontId="19" fillId="0" borderId="0" xfId="17" applyFont="1" applyBorder="1" applyAlignment="1">
      <alignment horizontal="right"/>
    </xf>
    <xf numFmtId="0" fontId="19" fillId="0" borderId="0" xfId="0" applyFont="1" applyBorder="1" applyAlignment="1">
      <alignment/>
    </xf>
    <xf numFmtId="0" fontId="19" fillId="0" borderId="0" xfId="0" applyFont="1" applyAlignment="1">
      <alignment/>
    </xf>
    <xf numFmtId="0" fontId="19" fillId="0" borderId="0" xfId="0" applyFont="1" applyFill="1" applyBorder="1" applyAlignment="1" quotePrefix="1">
      <alignment horizontal="right"/>
    </xf>
    <xf numFmtId="0" fontId="19" fillId="0" borderId="0" xfId="0" applyFont="1" applyFill="1" applyBorder="1" applyAlignment="1">
      <alignment horizontal="right"/>
    </xf>
    <xf numFmtId="0" fontId="19" fillId="0" borderId="2" xfId="0" applyFont="1" applyFill="1" applyBorder="1" applyAlignment="1" quotePrefix="1">
      <alignment horizontal="right"/>
    </xf>
    <xf numFmtId="0" fontId="19" fillId="0" borderId="0" xfId="0" applyFont="1" applyFill="1" applyAlignment="1">
      <alignment/>
    </xf>
    <xf numFmtId="0" fontId="19" fillId="0" borderId="6" xfId="0" applyFont="1" applyFill="1" applyBorder="1" applyAlignment="1" quotePrefix="1">
      <alignment horizontal="right"/>
    </xf>
    <xf numFmtId="0" fontId="19" fillId="0" borderId="14" xfId="0" applyFont="1" applyFill="1" applyBorder="1" applyAlignment="1" quotePrefix="1">
      <alignment horizontal="right"/>
    </xf>
    <xf numFmtId="0" fontId="19" fillId="0" borderId="0" xfId="0" applyFont="1" applyFill="1" applyBorder="1" applyAlignment="1" quotePrefix="1">
      <alignment/>
    </xf>
    <xf numFmtId="186" fontId="19" fillId="0" borderId="0" xfId="0" applyNumberFormat="1" applyFont="1" applyFill="1" applyAlignment="1">
      <alignment/>
    </xf>
    <xf numFmtId="0" fontId="19" fillId="0" borderId="0" xfId="0" applyFont="1" applyAlignment="1">
      <alignment/>
    </xf>
    <xf numFmtId="186" fontId="19" fillId="0" borderId="0" xfId="0" applyNumberFormat="1" applyFont="1" applyFill="1" applyBorder="1" applyAlignment="1">
      <alignment/>
    </xf>
    <xf numFmtId="0" fontId="19" fillId="0" borderId="0" xfId="0" applyFont="1" applyFill="1" applyBorder="1" applyAlignment="1">
      <alignment/>
    </xf>
    <xf numFmtId="187" fontId="19" fillId="0" borderId="0" xfId="0" applyNumberFormat="1" applyFont="1" applyFill="1" applyBorder="1" applyAlignment="1">
      <alignment/>
    </xf>
    <xf numFmtId="0" fontId="19" fillId="0" borderId="0" xfId="0" applyFont="1" applyFill="1" applyAlignment="1">
      <alignment/>
    </xf>
    <xf numFmtId="0" fontId="19" fillId="0" borderId="0" xfId="21" applyFont="1" applyBorder="1" applyAlignment="1" quotePrefix="1">
      <alignment horizontal="right"/>
      <protection/>
    </xf>
    <xf numFmtId="187" fontId="19" fillId="0" borderId="0" xfId="21" applyNumberFormat="1" applyFont="1" applyBorder="1" applyAlignment="1">
      <alignment/>
      <protection/>
    </xf>
    <xf numFmtId="0" fontId="19" fillId="0" borderId="0" xfId="21" applyFont="1">
      <alignment/>
      <protection/>
    </xf>
    <xf numFmtId="187" fontId="19" fillId="0" borderId="4" xfId="21" applyNumberFormat="1" applyFont="1" applyBorder="1" applyAlignment="1">
      <alignment/>
      <protection/>
    </xf>
    <xf numFmtId="0" fontId="19" fillId="0" borderId="0" xfId="21" applyFont="1" applyBorder="1">
      <alignment/>
      <protection/>
    </xf>
    <xf numFmtId="0" fontId="19" fillId="0" borderId="6" xfId="21" applyFont="1" applyBorder="1" applyAlignment="1" quotePrefix="1">
      <alignment horizontal="right"/>
      <protection/>
    </xf>
    <xf numFmtId="0" fontId="19" fillId="0" borderId="2" xfId="21" applyFont="1" applyBorder="1" applyAlignment="1" quotePrefix="1">
      <alignment horizontal="right"/>
      <protection/>
    </xf>
    <xf numFmtId="187" fontId="19" fillId="0" borderId="5" xfId="21" applyNumberFormat="1" applyFont="1" applyBorder="1" applyAlignment="1">
      <alignment/>
      <protection/>
    </xf>
    <xf numFmtId="0" fontId="19" fillId="0" borderId="14" xfId="21" applyFont="1" applyBorder="1" applyAlignment="1" quotePrefix="1">
      <alignment horizontal="right"/>
      <protection/>
    </xf>
    <xf numFmtId="186" fontId="9" fillId="0" borderId="0" xfId="0" applyNumberFormat="1" applyFont="1" applyFill="1" applyAlignment="1">
      <alignment/>
    </xf>
    <xf numFmtId="0" fontId="9" fillId="0" borderId="0" xfId="0" applyFont="1" applyFill="1" applyAlignment="1">
      <alignment/>
    </xf>
    <xf numFmtId="0" fontId="9" fillId="0" borderId="0" xfId="0" applyFont="1" applyFill="1" applyBorder="1" applyAlignment="1">
      <alignment/>
    </xf>
    <xf numFmtId="188" fontId="9" fillId="0" borderId="9" xfId="21" applyNumberFormat="1" applyFont="1" applyBorder="1" applyAlignment="1">
      <alignment horizontal="center"/>
      <protection/>
    </xf>
    <xf numFmtId="0" fontId="21" fillId="0" borderId="0" xfId="24" applyFont="1" applyAlignment="1" quotePrefix="1">
      <alignment horizontal="left"/>
      <protection/>
    </xf>
    <xf numFmtId="188" fontId="21" fillId="0" borderId="0" xfId="25" applyNumberFormat="1" applyFont="1" applyAlignment="1" quotePrefix="1">
      <alignment horizontal="left"/>
      <protection/>
    </xf>
    <xf numFmtId="188" fontId="21" fillId="0" borderId="0" xfId="26" applyNumberFormat="1" applyFont="1" applyAlignment="1" quotePrefix="1">
      <alignment horizontal="left"/>
      <protection/>
    </xf>
    <xf numFmtId="190" fontId="21" fillId="0" borderId="0" xfId="27" applyNumberFormat="1" applyFont="1" applyAlignment="1" quotePrefix="1">
      <alignment horizontal="left"/>
      <protection/>
    </xf>
    <xf numFmtId="0" fontId="9" fillId="0" borderId="0" xfId="25" applyFont="1" applyBorder="1" applyAlignment="1">
      <alignment horizontal="left"/>
      <protection/>
    </xf>
    <xf numFmtId="189" fontId="15" fillId="0" borderId="1" xfId="24" applyNumberFormat="1" applyFont="1" applyBorder="1" applyAlignment="1">
      <alignment horizontal="center"/>
      <protection/>
    </xf>
    <xf numFmtId="190" fontId="17" fillId="0" borderId="1" xfId="27" applyNumberFormat="1" applyFont="1" applyBorder="1" applyAlignment="1">
      <alignment horizontal="center"/>
      <protection/>
    </xf>
    <xf numFmtId="188" fontId="22" fillId="0" borderId="0" xfId="28" applyNumberFormat="1" applyFont="1" applyAlignment="1" quotePrefix="1">
      <alignment horizontal="left"/>
      <protection/>
    </xf>
    <xf numFmtId="186" fontId="9" fillId="0" borderId="9" xfId="29" applyNumberFormat="1" applyFont="1" applyBorder="1" applyAlignment="1">
      <alignment horizontal="center"/>
      <protection/>
    </xf>
    <xf numFmtId="0" fontId="12" fillId="0" borderId="0" xfId="28" applyFont="1" applyBorder="1" applyAlignment="1" quotePrefix="1">
      <alignment horizontal="right"/>
      <protection/>
    </xf>
    <xf numFmtId="38" fontId="12" fillId="0" borderId="3" xfId="17" applyFont="1" applyBorder="1" applyAlignment="1">
      <alignment/>
    </xf>
    <xf numFmtId="38" fontId="12" fillId="0" borderId="0" xfId="17" applyFont="1" applyBorder="1" applyAlignment="1">
      <alignment/>
    </xf>
    <xf numFmtId="194" fontId="12" fillId="0" borderId="0" xfId="28" applyNumberFormat="1" applyFont="1" applyBorder="1" applyAlignment="1">
      <alignment/>
      <protection/>
    </xf>
    <xf numFmtId="0" fontId="12" fillId="0" borderId="0" xfId="28" applyFont="1">
      <alignment/>
      <protection/>
    </xf>
    <xf numFmtId="0" fontId="12" fillId="0" borderId="0" xfId="28" applyFont="1" applyBorder="1">
      <alignment/>
      <protection/>
    </xf>
    <xf numFmtId="0" fontId="12" fillId="0" borderId="2" xfId="28" applyFont="1" applyBorder="1" applyAlignment="1" quotePrefix="1">
      <alignment horizontal="right"/>
      <protection/>
    </xf>
    <xf numFmtId="38" fontId="12" fillId="0" borderId="1" xfId="17" applyFont="1" applyBorder="1" applyAlignment="1">
      <alignment/>
    </xf>
    <xf numFmtId="38" fontId="12" fillId="0" borderId="2" xfId="17" applyFont="1" applyBorder="1" applyAlignment="1">
      <alignment/>
    </xf>
    <xf numFmtId="194" fontId="12" fillId="0" borderId="2" xfId="28" applyNumberFormat="1" applyFont="1" applyBorder="1" applyAlignment="1">
      <alignment/>
      <protection/>
    </xf>
    <xf numFmtId="185" fontId="12" fillId="0" borderId="0" xfId="28" applyNumberFormat="1" applyFont="1" applyBorder="1" applyAlignment="1">
      <alignment horizontal="right"/>
      <protection/>
    </xf>
    <xf numFmtId="185" fontId="12" fillId="0" borderId="2" xfId="28" applyNumberFormat="1" applyFont="1" applyBorder="1" applyAlignment="1">
      <alignment horizontal="right"/>
      <protection/>
    </xf>
    <xf numFmtId="0" fontId="12" fillId="0" borderId="0" xfId="29" applyFont="1" applyBorder="1" applyAlignment="1" quotePrefix="1">
      <alignment horizontal="right"/>
      <protection/>
    </xf>
    <xf numFmtId="0" fontId="12" fillId="0" borderId="0" xfId="29" applyFont="1">
      <alignment/>
      <protection/>
    </xf>
    <xf numFmtId="0" fontId="12" fillId="0" borderId="2" xfId="29" applyFont="1" applyBorder="1" applyAlignment="1" quotePrefix="1">
      <alignment horizontal="right"/>
      <protection/>
    </xf>
    <xf numFmtId="3" fontId="12" fillId="0" borderId="0" xfId="17" applyNumberFormat="1" applyFont="1" applyBorder="1" applyAlignment="1">
      <alignment/>
    </xf>
    <xf numFmtId="0" fontId="12" fillId="0" borderId="0" xfId="30" applyFont="1" applyBorder="1" applyAlignment="1">
      <alignment horizontal="right"/>
      <protection/>
    </xf>
    <xf numFmtId="0" fontId="12" fillId="0" borderId="2" xfId="30" applyFont="1" applyBorder="1" applyAlignment="1">
      <alignment horizontal="right"/>
      <protection/>
    </xf>
    <xf numFmtId="3" fontId="12" fillId="0" borderId="2" xfId="17" applyNumberFormat="1" applyFont="1" applyBorder="1" applyAlignment="1">
      <alignment/>
    </xf>
    <xf numFmtId="188" fontId="23" fillId="0" borderId="0" xfId="22" applyNumberFormat="1" applyFont="1" applyAlignment="1" quotePrefix="1">
      <alignment horizontal="left"/>
      <protection/>
    </xf>
    <xf numFmtId="0" fontId="23" fillId="0" borderId="0" xfId="23" applyFont="1" applyAlignment="1" quotePrefix="1">
      <alignment horizontal="left"/>
      <protection/>
    </xf>
    <xf numFmtId="0" fontId="9" fillId="0" borderId="7" xfId="22" applyFont="1" applyBorder="1">
      <alignment/>
      <protection/>
    </xf>
    <xf numFmtId="0" fontId="9" fillId="0" borderId="2" xfId="22" applyFont="1" applyBorder="1">
      <alignment/>
      <protection/>
    </xf>
    <xf numFmtId="0" fontId="9" fillId="0" borderId="6" xfId="22" applyFont="1" applyBorder="1" applyAlignment="1">
      <alignment horizontal="right"/>
      <protection/>
    </xf>
    <xf numFmtId="0" fontId="9" fillId="0" borderId="14" xfId="22" applyFont="1" applyBorder="1" applyAlignment="1" quotePrefix="1">
      <alignment horizontal="right"/>
      <protection/>
    </xf>
    <xf numFmtId="0" fontId="9" fillId="0" borderId="2" xfId="22" applyFont="1" applyBorder="1" applyAlignment="1">
      <alignment horizontal="left"/>
      <protection/>
    </xf>
    <xf numFmtId="0" fontId="9" fillId="0" borderId="2" xfId="22" applyFont="1" applyBorder="1" applyAlignment="1">
      <alignment horizontal="right"/>
      <protection/>
    </xf>
    <xf numFmtId="0" fontId="9" fillId="0" borderId="0" xfId="22" applyFont="1" applyAlignment="1">
      <alignment horizontal="right"/>
      <protection/>
    </xf>
    <xf numFmtId="186" fontId="9" fillId="0" borderId="9" xfId="23" applyNumberFormat="1" applyFont="1" applyBorder="1" applyAlignment="1">
      <alignment horizontal="center"/>
      <protection/>
    </xf>
    <xf numFmtId="189" fontId="9" fillId="0" borderId="0" xfId="24" applyNumberFormat="1" applyFont="1" applyBorder="1">
      <alignment/>
      <protection/>
    </xf>
    <xf numFmtId="189" fontId="9" fillId="0" borderId="15" xfId="31" applyNumberFormat="1" applyFont="1" applyFill="1" applyBorder="1" applyAlignment="1" quotePrefix="1">
      <alignment horizontal="center"/>
      <protection/>
    </xf>
    <xf numFmtId="189" fontId="9" fillId="0" borderId="2" xfId="31" applyNumberFormat="1" applyFont="1" applyBorder="1" applyAlignment="1">
      <alignment horizontal="center"/>
      <protection/>
    </xf>
    <xf numFmtId="38" fontId="9" fillId="0" borderId="1" xfId="17" applyFont="1" applyBorder="1" applyAlignment="1">
      <alignment horizontal="right"/>
    </xf>
    <xf numFmtId="0" fontId="9" fillId="0" borderId="0" xfId="26" applyFont="1" applyFill="1" applyBorder="1" applyAlignment="1">
      <alignment horizontal="left"/>
      <protection/>
    </xf>
    <xf numFmtId="188" fontId="9" fillId="0" borderId="9" xfId="26" applyNumberFormat="1" applyFont="1" applyBorder="1" applyAlignment="1">
      <alignment horizontal="left"/>
      <protection/>
    </xf>
    <xf numFmtId="0" fontId="24" fillId="0" borderId="0" xfId="0" applyFont="1" applyAlignment="1">
      <alignment vertical="top"/>
    </xf>
    <xf numFmtId="0" fontId="25" fillId="0" borderId="0" xfId="0" applyFont="1" applyAlignment="1">
      <alignment vertical="top"/>
    </xf>
    <xf numFmtId="0" fontId="13" fillId="0" borderId="0" xfId="0" applyFont="1" applyAlignment="1">
      <alignment vertical="center"/>
    </xf>
    <xf numFmtId="189" fontId="9" fillId="0" borderId="15" xfId="31" applyNumberFormat="1" applyFont="1" applyBorder="1" applyAlignment="1" quotePrefix="1">
      <alignment horizontal="center"/>
      <protection/>
    </xf>
    <xf numFmtId="185" fontId="9" fillId="0" borderId="2" xfId="17" applyNumberFormat="1" applyFont="1" applyBorder="1" applyAlignment="1">
      <alignment/>
    </xf>
    <xf numFmtId="0" fontId="9" fillId="0" borderId="0" xfId="24" applyFont="1" applyBorder="1" applyAlignment="1">
      <alignment horizontal="right"/>
      <protection/>
    </xf>
    <xf numFmtId="185" fontId="19" fillId="0" borderId="2" xfId="0" applyNumberFormat="1" applyFont="1" applyFill="1" applyBorder="1" applyAlignment="1">
      <alignment horizontal="right"/>
    </xf>
    <xf numFmtId="185" fontId="19" fillId="0" borderId="2" xfId="0" applyNumberFormat="1" applyFont="1" applyFill="1" applyBorder="1" applyAlignment="1">
      <alignment/>
    </xf>
    <xf numFmtId="0" fontId="15" fillId="0" borderId="3" xfId="23" applyFont="1" applyBorder="1" applyAlignment="1" quotePrefix="1">
      <alignment horizontal="center"/>
      <protection/>
    </xf>
    <xf numFmtId="185" fontId="9" fillId="0" borderId="0" xfId="17" applyNumberFormat="1" applyFont="1" applyBorder="1" applyAlignment="1">
      <alignment/>
    </xf>
    <xf numFmtId="0" fontId="9" fillId="0" borderId="7" xfId="0" applyFont="1" applyFill="1" applyBorder="1" applyAlignment="1">
      <alignment horizontal="center"/>
    </xf>
    <xf numFmtId="0" fontId="9" fillId="0" borderId="7" xfId="0" applyFont="1" applyFill="1" applyBorder="1" applyAlignment="1">
      <alignment horizontal="right"/>
    </xf>
    <xf numFmtId="186" fontId="9" fillId="0" borderId="8" xfId="0" applyNumberFormat="1" applyFont="1" applyFill="1" applyBorder="1" applyAlignment="1">
      <alignment/>
    </xf>
    <xf numFmtId="186" fontId="9" fillId="0" borderId="7" xfId="0" applyNumberFormat="1" applyFont="1" applyFill="1" applyBorder="1" applyAlignment="1">
      <alignment/>
    </xf>
    <xf numFmtId="0" fontId="9" fillId="0" borderId="7" xfId="0" applyFont="1" applyFill="1" applyBorder="1" applyAlignment="1">
      <alignment/>
    </xf>
    <xf numFmtId="0" fontId="9" fillId="0" borderId="9" xfId="0" applyFont="1" applyFill="1" applyBorder="1" applyAlignment="1">
      <alignment horizontal="right"/>
    </xf>
    <xf numFmtId="0" fontId="9" fillId="0" borderId="9" xfId="0" applyFont="1" applyFill="1" applyBorder="1" applyAlignment="1">
      <alignment/>
    </xf>
    <xf numFmtId="0" fontId="9" fillId="0" borderId="9" xfId="0" applyFont="1" applyFill="1" applyBorder="1" applyAlignment="1">
      <alignment/>
    </xf>
    <xf numFmtId="186" fontId="9" fillId="0" borderId="9" xfId="0" applyNumberFormat="1" applyFont="1" applyFill="1" applyBorder="1" applyAlignment="1">
      <alignment/>
    </xf>
    <xf numFmtId="186" fontId="15" fillId="0" borderId="8" xfId="0" applyNumberFormat="1" applyFont="1" applyFill="1" applyBorder="1" applyAlignment="1">
      <alignment horizontal="left"/>
    </xf>
    <xf numFmtId="0" fontId="9" fillId="0" borderId="2" xfId="0" applyFont="1" applyFill="1" applyBorder="1" applyAlignment="1">
      <alignment/>
    </xf>
    <xf numFmtId="0" fontId="9" fillId="0" borderId="2" xfId="0" applyFont="1" applyFill="1" applyBorder="1" applyAlignment="1">
      <alignment/>
    </xf>
    <xf numFmtId="186" fontId="15" fillId="0" borderId="7" xfId="0" applyNumberFormat="1" applyFont="1" applyFill="1" applyBorder="1" applyAlignment="1">
      <alignment/>
    </xf>
    <xf numFmtId="0" fontId="9" fillId="0" borderId="7" xfId="0" applyFont="1" applyFill="1" applyBorder="1" applyAlignment="1">
      <alignment/>
    </xf>
    <xf numFmtId="186" fontId="9" fillId="0" borderId="7" xfId="0" applyNumberFormat="1" applyFont="1" applyFill="1" applyBorder="1" applyAlignment="1">
      <alignment/>
    </xf>
    <xf numFmtId="186" fontId="9" fillId="0" borderId="9" xfId="0" applyNumberFormat="1" applyFont="1" applyFill="1" applyBorder="1" applyAlignment="1">
      <alignment/>
    </xf>
    <xf numFmtId="186" fontId="9" fillId="0" borderId="7" xfId="0" applyNumberFormat="1" applyFont="1" applyFill="1" applyBorder="1" applyAlignment="1" quotePrefix="1">
      <alignment horizontal="left"/>
    </xf>
    <xf numFmtId="0" fontId="9" fillId="0" borderId="6" xfId="0" applyFont="1" applyFill="1" applyBorder="1" applyAlignment="1">
      <alignment horizontal="right"/>
    </xf>
    <xf numFmtId="185" fontId="19" fillId="0" borderId="0" xfId="0" applyNumberFormat="1" applyFont="1" applyFill="1" applyBorder="1" applyAlignment="1">
      <alignment horizontal="right"/>
    </xf>
    <xf numFmtId="185" fontId="19" fillId="0" borderId="0" xfId="0" applyNumberFormat="1" applyFont="1" applyFill="1" applyBorder="1" applyAlignment="1">
      <alignment/>
    </xf>
    <xf numFmtId="0" fontId="9" fillId="0" borderId="0" xfId="0" applyFont="1" applyFill="1" applyBorder="1" applyAlignment="1" quotePrefix="1">
      <alignment horizontal="left"/>
    </xf>
    <xf numFmtId="0" fontId="9" fillId="0" borderId="6" xfId="0" applyFont="1" applyFill="1" applyBorder="1" applyAlignment="1" quotePrefix="1">
      <alignment horizontal="right"/>
    </xf>
    <xf numFmtId="0" fontId="9" fillId="0" borderId="0" xfId="0" applyFont="1" applyBorder="1" applyAlignment="1">
      <alignment horizontal="left"/>
    </xf>
    <xf numFmtId="0" fontId="28" fillId="0" borderId="0" xfId="0" applyFont="1" applyBorder="1" applyAlignment="1">
      <alignment/>
    </xf>
    <xf numFmtId="0" fontId="9" fillId="0" borderId="0" xfId="0" applyFont="1" applyBorder="1" applyAlignment="1">
      <alignment vertical="top"/>
    </xf>
    <xf numFmtId="0" fontId="9" fillId="0" borderId="14" xfId="23" applyFont="1" applyBorder="1" applyAlignment="1" quotePrefix="1">
      <alignment horizontal="right"/>
      <protection/>
    </xf>
    <xf numFmtId="0" fontId="9" fillId="0" borderId="13" xfId="31" applyFont="1" applyBorder="1" applyAlignment="1" quotePrefix="1">
      <alignment horizontal="right"/>
      <protection/>
    </xf>
    <xf numFmtId="0" fontId="9" fillId="0" borderId="14" xfId="31" applyFont="1" applyBorder="1" applyAlignment="1" quotePrefix="1">
      <alignment horizontal="right"/>
      <protection/>
    </xf>
    <xf numFmtId="188" fontId="9" fillId="0" borderId="14" xfId="28" applyNumberFormat="1" applyFont="1" applyBorder="1" applyAlignment="1">
      <alignment/>
      <protection/>
    </xf>
    <xf numFmtId="0" fontId="13" fillId="0" borderId="0" xfId="0" applyFont="1" applyBorder="1" applyAlignment="1">
      <alignment vertical="center"/>
    </xf>
    <xf numFmtId="0" fontId="14" fillId="0" borderId="0" xfId="0" applyFont="1" applyBorder="1" applyAlignment="1">
      <alignment/>
    </xf>
    <xf numFmtId="38" fontId="19" fillId="0" borderId="2" xfId="17" applyFont="1" applyFill="1" applyBorder="1" applyAlignment="1">
      <alignment/>
    </xf>
    <xf numFmtId="38" fontId="20" fillId="0" borderId="2" xfId="17" applyFont="1" applyFill="1" applyBorder="1" applyAlignment="1">
      <alignment/>
    </xf>
    <xf numFmtId="38" fontId="9" fillId="0" borderId="1" xfId="17" applyFont="1" applyBorder="1" applyAlignment="1">
      <alignment horizontal="center"/>
    </xf>
    <xf numFmtId="38" fontId="9" fillId="0" borderId="3" xfId="17" applyFont="1" applyBorder="1" applyAlignment="1">
      <alignment horizontal="center"/>
    </xf>
    <xf numFmtId="0" fontId="9" fillId="0" borderId="0" xfId="0" applyFont="1" applyFill="1" applyBorder="1" applyAlignment="1" quotePrefix="1">
      <alignment horizontal="center"/>
    </xf>
    <xf numFmtId="186" fontId="9" fillId="0" borderId="3" xfId="0" applyNumberFormat="1" applyFont="1" applyFill="1" applyBorder="1" applyAlignment="1" quotePrefix="1">
      <alignment horizontal="left"/>
    </xf>
    <xf numFmtId="0" fontId="9" fillId="0" borderId="0" xfId="0" applyFont="1" applyFill="1" applyBorder="1" applyAlignment="1">
      <alignment horizontal="right"/>
    </xf>
    <xf numFmtId="186" fontId="9" fillId="0" borderId="0" xfId="0" applyNumberFormat="1" applyFont="1" applyFill="1" applyBorder="1" applyAlignment="1">
      <alignment/>
    </xf>
    <xf numFmtId="188" fontId="9" fillId="0" borderId="3" xfId="21" applyNumberFormat="1" applyFont="1" applyBorder="1" applyAlignment="1" quotePrefix="1">
      <alignment horizontal="left"/>
      <protection/>
    </xf>
    <xf numFmtId="188" fontId="9" fillId="0" borderId="0" xfId="21" applyNumberFormat="1" applyFont="1" applyBorder="1" applyAlignment="1" quotePrefix="1">
      <alignment/>
      <protection/>
    </xf>
    <xf numFmtId="0" fontId="15" fillId="0" borderId="14" xfId="0" applyFont="1" applyBorder="1" applyAlignment="1">
      <alignment horizontal="left"/>
    </xf>
    <xf numFmtId="198" fontId="9" fillId="0" borderId="0" xfId="0" applyNumberFormat="1" applyFont="1" applyAlignment="1">
      <alignment horizontal="left"/>
    </xf>
    <xf numFmtId="198" fontId="9" fillId="0" borderId="0" xfId="0" applyNumberFormat="1" applyFont="1" applyBorder="1" applyAlignment="1">
      <alignment horizontal="left"/>
    </xf>
    <xf numFmtId="188" fontId="9" fillId="0" borderId="3" xfId="28" applyNumberFormat="1" applyFont="1" applyBorder="1" applyAlignment="1">
      <alignment horizontal="center"/>
      <protection/>
    </xf>
    <xf numFmtId="188" fontId="9" fillId="0" borderId="0" xfId="28" applyNumberFormat="1" applyFont="1" applyBorder="1" applyAlignment="1" quotePrefix="1">
      <alignment horizontal="center"/>
      <protection/>
    </xf>
    <xf numFmtId="188" fontId="9" fillId="0" borderId="7" xfId="28" applyNumberFormat="1" applyFont="1" applyBorder="1" applyAlignment="1">
      <alignment/>
      <protection/>
    </xf>
    <xf numFmtId="188" fontId="9" fillId="0" borderId="3" xfId="28" applyNumberFormat="1" applyFont="1" applyBorder="1" applyAlignment="1" quotePrefix="1">
      <alignment horizontal="center"/>
      <protection/>
    </xf>
    <xf numFmtId="0" fontId="9" fillId="0" borderId="0" xfId="28" applyFont="1" applyBorder="1" applyAlignment="1" quotePrefix="1">
      <alignment horizontal="center"/>
      <protection/>
    </xf>
    <xf numFmtId="198" fontId="9" fillId="0" borderId="2" xfId="0" applyNumberFormat="1" applyFont="1" applyBorder="1" applyAlignment="1">
      <alignment horizontal="left"/>
    </xf>
    <xf numFmtId="185" fontId="20" fillId="0" borderId="0" xfId="17" applyNumberFormat="1" applyFont="1" applyBorder="1" applyAlignment="1">
      <alignment/>
    </xf>
    <xf numFmtId="0" fontId="26" fillId="0" borderId="0" xfId="0" applyFont="1" applyAlignment="1">
      <alignment horizontal="center" vertical="top"/>
    </xf>
    <xf numFmtId="0" fontId="27" fillId="0" borderId="0" xfId="0" applyFont="1" applyAlignment="1">
      <alignment horizontal="center" vertical="top"/>
    </xf>
    <xf numFmtId="0" fontId="0" fillId="0" borderId="0" xfId="0" applyAlignment="1">
      <alignment vertical="top"/>
    </xf>
    <xf numFmtId="38" fontId="19" fillId="0" borderId="0" xfId="17" applyFont="1" applyFill="1" applyBorder="1" applyAlignment="1">
      <alignment/>
    </xf>
    <xf numFmtId="38" fontId="20" fillId="0" borderId="0" xfId="17" applyFont="1" applyBorder="1" applyAlignment="1">
      <alignment/>
    </xf>
    <xf numFmtId="38" fontId="19" fillId="0" borderId="3" xfId="17" applyFont="1" applyFill="1" applyBorder="1" applyAlignment="1">
      <alignment/>
    </xf>
    <xf numFmtId="38" fontId="20" fillId="0" borderId="0" xfId="17" applyFont="1" applyFill="1" applyBorder="1" applyAlignment="1">
      <alignment/>
    </xf>
    <xf numFmtId="3" fontId="19" fillId="0" borderId="0" xfId="33" applyNumberFormat="1" applyFont="1" applyFill="1" applyBorder="1" applyAlignment="1" applyProtection="1">
      <alignment/>
      <protection locked="0"/>
    </xf>
    <xf numFmtId="199" fontId="19" fillId="0" borderId="0" xfId="17" applyNumberFormat="1" applyFont="1" applyFill="1" applyBorder="1" applyAlignment="1">
      <alignment/>
    </xf>
    <xf numFmtId="199" fontId="20" fillId="0" borderId="0" xfId="17" applyNumberFormat="1" applyFont="1" applyBorder="1" applyAlignment="1">
      <alignment/>
    </xf>
    <xf numFmtId="38" fontId="19" fillId="0" borderId="0" xfId="17" applyFont="1" applyFill="1" applyBorder="1" applyAlignment="1">
      <alignment horizontal="right"/>
    </xf>
    <xf numFmtId="38" fontId="20" fillId="0" borderId="0" xfId="17" applyFont="1" applyBorder="1" applyAlignment="1">
      <alignment horizontal="right"/>
    </xf>
    <xf numFmtId="38" fontId="19" fillId="0" borderId="0" xfId="17" applyFont="1" applyBorder="1" applyAlignment="1">
      <alignment/>
    </xf>
    <xf numFmtId="185" fontId="19" fillId="0" borderId="0" xfId="17" applyNumberFormat="1" applyFont="1" applyBorder="1" applyAlignment="1">
      <alignment/>
    </xf>
    <xf numFmtId="38" fontId="19" fillId="0" borderId="3" xfId="17" applyFont="1" applyBorder="1" applyAlignment="1">
      <alignment/>
    </xf>
    <xf numFmtId="3" fontId="19" fillId="0" borderId="3" xfId="33" applyNumberFormat="1" applyFont="1" applyBorder="1" applyAlignment="1" applyProtection="1">
      <alignment/>
      <protection locked="0"/>
    </xf>
    <xf numFmtId="3" fontId="19" fillId="0" borderId="0" xfId="33" applyNumberFormat="1" applyFont="1" applyBorder="1" applyAlignment="1" applyProtection="1">
      <alignment/>
      <protection locked="0"/>
    </xf>
    <xf numFmtId="3" fontId="19" fillId="0" borderId="3" xfId="33" applyNumberFormat="1" applyFont="1" applyFill="1" applyBorder="1" applyAlignment="1" applyProtection="1">
      <alignment/>
      <protection locked="0"/>
    </xf>
    <xf numFmtId="38" fontId="20" fillId="0" borderId="0" xfId="17" applyFont="1" applyAlignment="1">
      <alignment/>
    </xf>
    <xf numFmtId="38" fontId="19" fillId="0" borderId="1" xfId="17" applyFont="1" applyFill="1" applyBorder="1" applyAlignment="1">
      <alignment/>
    </xf>
    <xf numFmtId="38" fontId="20" fillId="0" borderId="2" xfId="17" applyFont="1" applyBorder="1" applyAlignment="1">
      <alignment/>
    </xf>
    <xf numFmtId="3" fontId="19" fillId="0" borderId="0" xfId="33" applyNumberFormat="1" applyFont="1" applyFill="1" applyBorder="1" applyAlignment="1" applyProtection="1">
      <alignment horizontal="right"/>
      <protection locked="0"/>
    </xf>
    <xf numFmtId="38" fontId="19" fillId="0" borderId="2" xfId="17" applyFont="1" applyFill="1" applyBorder="1" applyAlignment="1">
      <alignment/>
    </xf>
    <xf numFmtId="38" fontId="20" fillId="0" borderId="2" xfId="17" applyFont="1" applyFill="1" applyBorder="1" applyAlignment="1">
      <alignment/>
    </xf>
    <xf numFmtId="3" fontId="19" fillId="0" borderId="2" xfId="33" applyNumberFormat="1" applyFont="1" applyFill="1" applyBorder="1" applyAlignment="1" applyProtection="1">
      <alignment/>
      <protection locked="0"/>
    </xf>
    <xf numFmtId="3" fontId="19" fillId="0" borderId="2" xfId="33" applyNumberFormat="1" applyFont="1" applyFill="1" applyBorder="1" applyAlignment="1" applyProtection="1">
      <alignment horizontal="right"/>
      <protection locked="0"/>
    </xf>
    <xf numFmtId="38" fontId="19" fillId="0" borderId="2" xfId="17" applyFont="1" applyFill="1" applyBorder="1" applyAlignment="1">
      <alignment horizontal="right"/>
    </xf>
    <xf numFmtId="38" fontId="20" fillId="0" borderId="2" xfId="17" applyFont="1" applyBorder="1" applyAlignment="1">
      <alignment horizontal="right"/>
    </xf>
    <xf numFmtId="38" fontId="19" fillId="0" borderId="1" xfId="17" applyFont="1" applyBorder="1" applyAlignment="1">
      <alignment/>
    </xf>
    <xf numFmtId="38" fontId="19" fillId="0" borderId="2" xfId="17" applyFont="1" applyBorder="1" applyAlignment="1">
      <alignment/>
    </xf>
    <xf numFmtId="185" fontId="19" fillId="0" borderId="2" xfId="17" applyNumberFormat="1" applyFont="1" applyBorder="1" applyAlignment="1">
      <alignment/>
    </xf>
    <xf numFmtId="185" fontId="20" fillId="0" borderId="2" xfId="17" applyNumberFormat="1" applyFont="1" applyBorder="1" applyAlignment="1">
      <alignment/>
    </xf>
    <xf numFmtId="0" fontId="9" fillId="0" borderId="0" xfId="22" applyFont="1" applyAlignment="1">
      <alignment horizontal="center"/>
      <protection/>
    </xf>
    <xf numFmtId="0" fontId="0" fillId="0" borderId="6" xfId="0" applyBorder="1" applyAlignment="1">
      <alignment horizontal="center"/>
    </xf>
    <xf numFmtId="38" fontId="9" fillId="0" borderId="3" xfId="17" applyFont="1" applyBorder="1" applyAlignment="1">
      <alignment/>
    </xf>
    <xf numFmtId="38" fontId="0" fillId="0" borderId="0" xfId="17" applyBorder="1" applyAlignment="1">
      <alignment/>
    </xf>
    <xf numFmtId="38" fontId="9" fillId="0" borderId="1" xfId="17" applyFont="1" applyBorder="1" applyAlignment="1">
      <alignment/>
    </xf>
    <xf numFmtId="38" fontId="0" fillId="0" borderId="2" xfId="17" applyBorder="1" applyAlignment="1">
      <alignment/>
    </xf>
    <xf numFmtId="38" fontId="12" fillId="0" borderId="0" xfId="17" applyFont="1" applyBorder="1" applyAlignment="1">
      <alignment horizontal="right"/>
    </xf>
    <xf numFmtId="38" fontId="12" fillId="0" borderId="2" xfId="17" applyFont="1" applyBorder="1" applyAlignment="1">
      <alignment horizontal="right"/>
    </xf>
    <xf numFmtId="0" fontId="9" fillId="0" borderId="8" xfId="31" applyFont="1" applyBorder="1" applyAlignment="1">
      <alignment horizontal="center"/>
      <protection/>
    </xf>
    <xf numFmtId="0" fontId="0" fillId="0" borderId="9" xfId="0" applyBorder="1" applyAlignment="1">
      <alignment horizontal="center"/>
    </xf>
    <xf numFmtId="0" fontId="9" fillId="0" borderId="8" xfId="32" applyFont="1" applyBorder="1" applyAlignment="1" quotePrefix="1">
      <alignment horizontal="center"/>
      <protection/>
    </xf>
  </cellXfs>
  <cellStyles count="21">
    <cellStyle name="Normal" xfId="0"/>
    <cellStyle name="Percent" xfId="15"/>
    <cellStyle name="Hyperlink" xfId="16"/>
    <cellStyle name="Comma [0]" xfId="17"/>
    <cellStyle name="Comma" xfId="18"/>
    <cellStyle name="Currency [0]" xfId="19"/>
    <cellStyle name="Currency" xfId="20"/>
    <cellStyle name="標準_T121003a" xfId="21"/>
    <cellStyle name="標準_T121004a" xfId="22"/>
    <cellStyle name="標準_T121005a" xfId="23"/>
    <cellStyle name="標準_T121006a" xfId="24"/>
    <cellStyle name="標準_T121007a" xfId="25"/>
    <cellStyle name="標準_T121008a" xfId="26"/>
    <cellStyle name="標準_T121009a" xfId="27"/>
    <cellStyle name="標準_T121010a" xfId="28"/>
    <cellStyle name="標準_T121011a" xfId="29"/>
    <cellStyle name="標準_T121012a" xfId="30"/>
    <cellStyle name="標準_T121013a" xfId="31"/>
    <cellStyle name="標準_T121014a" xfId="32"/>
    <cellStyle name="標準_付表" xfId="33"/>
    <cellStyle name="Followed Hyperlink" xfId="3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37"/>
  <sheetViews>
    <sheetView tabSelected="1" workbookViewId="0" topLeftCell="A1">
      <selection activeCell="I10" sqref="I10"/>
    </sheetView>
  </sheetViews>
  <sheetFormatPr defaultColWidth="8.796875" defaultRowHeight="14.25"/>
  <cols>
    <col min="1" max="19" width="7.09765625" style="3" customWidth="1"/>
    <col min="20" max="16384" width="6.19921875" style="3" customWidth="1"/>
  </cols>
  <sheetData>
    <row r="1" spans="1:12" ht="33" customHeight="1">
      <c r="A1" s="487" t="s">
        <v>280</v>
      </c>
      <c r="B1" s="488"/>
      <c r="C1" s="488"/>
      <c r="D1" s="488"/>
      <c r="E1" s="488"/>
      <c r="F1" s="488"/>
      <c r="G1" s="488"/>
      <c r="H1" s="488"/>
      <c r="I1" s="488"/>
      <c r="J1" s="488"/>
      <c r="K1" s="488"/>
      <c r="L1" s="489"/>
    </row>
    <row r="2" spans="1:11" ht="24.75" customHeight="1">
      <c r="A2" s="426"/>
      <c r="B2" s="427"/>
      <c r="C2" s="427"/>
      <c r="D2" s="427"/>
      <c r="E2" s="427"/>
      <c r="F2" s="427"/>
      <c r="G2" s="427"/>
      <c r="H2" s="427"/>
      <c r="I2" s="427"/>
      <c r="J2" s="427"/>
      <c r="K2" s="427"/>
    </row>
    <row r="3" s="428" customFormat="1" ht="16.5" customHeight="1">
      <c r="C3" s="428" t="s">
        <v>268</v>
      </c>
    </row>
    <row r="4" s="428" customFormat="1" ht="16.5" customHeight="1">
      <c r="C4" s="428" t="s">
        <v>267</v>
      </c>
    </row>
    <row r="5" s="428" customFormat="1" ht="16.5" customHeight="1">
      <c r="C5" s="428" t="s">
        <v>266</v>
      </c>
    </row>
    <row r="6" s="428" customFormat="1" ht="16.5" customHeight="1">
      <c r="D6" s="428" t="s">
        <v>249</v>
      </c>
    </row>
    <row r="7" s="428" customFormat="1" ht="16.5" customHeight="1">
      <c r="D7" s="428" t="s">
        <v>250</v>
      </c>
    </row>
    <row r="8" s="428" customFormat="1" ht="16.5" customHeight="1">
      <c r="D8" s="428" t="s">
        <v>251</v>
      </c>
    </row>
    <row r="9" s="428" customFormat="1" ht="16.5" customHeight="1">
      <c r="D9" s="428" t="s">
        <v>252</v>
      </c>
    </row>
    <row r="10" s="428" customFormat="1" ht="16.5" customHeight="1">
      <c r="D10" s="428" t="s">
        <v>253</v>
      </c>
    </row>
    <row r="11" s="428" customFormat="1" ht="16.5" customHeight="1">
      <c r="D11" s="428" t="s">
        <v>254</v>
      </c>
    </row>
    <row r="12" s="428" customFormat="1" ht="16.5" customHeight="1">
      <c r="C12" s="428" t="s">
        <v>265</v>
      </c>
    </row>
    <row r="13" s="428" customFormat="1" ht="16.5" customHeight="1">
      <c r="C13" s="428" t="s">
        <v>264</v>
      </c>
    </row>
    <row r="14" s="428" customFormat="1" ht="16.5" customHeight="1">
      <c r="C14" s="428" t="s">
        <v>263</v>
      </c>
    </row>
    <row r="15" s="428" customFormat="1" ht="16.5" customHeight="1">
      <c r="C15" s="428" t="s">
        <v>262</v>
      </c>
    </row>
    <row r="16" s="428" customFormat="1" ht="16.5" customHeight="1">
      <c r="C16" s="428" t="s">
        <v>261</v>
      </c>
    </row>
    <row r="17" s="428" customFormat="1" ht="16.5" customHeight="1">
      <c r="C17" s="428" t="s">
        <v>260</v>
      </c>
    </row>
    <row r="18" s="428" customFormat="1" ht="16.5" customHeight="1">
      <c r="C18" s="428" t="s">
        <v>255</v>
      </c>
    </row>
    <row r="19" s="428" customFormat="1" ht="16.5" customHeight="1">
      <c r="C19" s="428" t="s">
        <v>256</v>
      </c>
    </row>
    <row r="20" s="428" customFormat="1" ht="16.5" customHeight="1">
      <c r="C20" s="428" t="s">
        <v>269</v>
      </c>
    </row>
    <row r="21" s="428" customFormat="1" ht="16.5" customHeight="1">
      <c r="C21" s="428" t="s">
        <v>257</v>
      </c>
    </row>
    <row r="22" s="428" customFormat="1" ht="16.5" customHeight="1">
      <c r="C22" s="428" t="s">
        <v>258</v>
      </c>
    </row>
    <row r="23" spans="2:14" s="428" customFormat="1" ht="16.5" customHeight="1">
      <c r="B23" s="465"/>
      <c r="C23" s="465"/>
      <c r="D23" s="465"/>
      <c r="E23" s="465"/>
      <c r="F23" s="465"/>
      <c r="G23" s="465"/>
      <c r="H23" s="465"/>
      <c r="I23" s="465"/>
      <c r="J23" s="465"/>
      <c r="K23" s="465"/>
      <c r="L23" s="465"/>
      <c r="M23" s="465"/>
      <c r="N23" s="465"/>
    </row>
    <row r="24" spans="2:14" ht="11.25">
      <c r="B24" s="460"/>
      <c r="C24" s="466" t="s">
        <v>282</v>
      </c>
      <c r="D24" s="460"/>
      <c r="E24" s="460"/>
      <c r="F24" s="460"/>
      <c r="G24" s="460"/>
      <c r="H24" s="460"/>
      <c r="I24" s="460"/>
      <c r="J24" s="460"/>
      <c r="K24" s="460"/>
      <c r="L24" s="460"/>
      <c r="M24" s="460"/>
      <c r="N24" s="460"/>
    </row>
    <row r="25" spans="2:14" ht="11.25">
      <c r="B25" s="460"/>
      <c r="C25" s="84" t="s">
        <v>287</v>
      </c>
      <c r="D25" s="458" t="s">
        <v>283</v>
      </c>
      <c r="E25" s="130"/>
      <c r="F25" s="130"/>
      <c r="G25" s="130"/>
      <c r="H25" s="130"/>
      <c r="I25" s="130"/>
      <c r="J25" s="130"/>
      <c r="K25" s="130"/>
      <c r="L25" s="130"/>
      <c r="M25" s="460"/>
      <c r="N25" s="460"/>
    </row>
    <row r="26" spans="2:14" ht="11.25">
      <c r="B26" s="460"/>
      <c r="C26" s="460"/>
      <c r="D26" s="458" t="s">
        <v>284</v>
      </c>
      <c r="E26" s="130"/>
      <c r="F26" s="130"/>
      <c r="G26" s="130"/>
      <c r="H26" s="130"/>
      <c r="I26" s="130"/>
      <c r="J26" s="130"/>
      <c r="K26" s="130"/>
      <c r="L26" s="130"/>
      <c r="M26" s="460"/>
      <c r="N26" s="460"/>
    </row>
    <row r="27" spans="2:14" ht="11.25">
      <c r="B27" s="460"/>
      <c r="C27" s="460"/>
      <c r="D27" s="458" t="s">
        <v>285</v>
      </c>
      <c r="E27" s="130"/>
      <c r="F27" s="130"/>
      <c r="G27" s="130"/>
      <c r="H27" s="130"/>
      <c r="I27" s="130"/>
      <c r="J27" s="130"/>
      <c r="K27" s="130"/>
      <c r="L27" s="130"/>
      <c r="M27" s="460"/>
      <c r="N27" s="460"/>
    </row>
    <row r="28" spans="2:14" ht="11.25">
      <c r="B28" s="460"/>
      <c r="C28" s="460"/>
      <c r="D28" s="458" t="s">
        <v>286</v>
      </c>
      <c r="E28" s="130"/>
      <c r="F28" s="130"/>
      <c r="G28" s="130"/>
      <c r="H28" s="130"/>
      <c r="I28" s="130"/>
      <c r="J28" s="130"/>
      <c r="K28" s="130"/>
      <c r="L28" s="130"/>
      <c r="M28" s="460"/>
      <c r="N28" s="460"/>
    </row>
    <row r="29" spans="2:14" ht="11.25">
      <c r="B29" s="460"/>
      <c r="C29" s="460"/>
      <c r="D29" s="458" t="s">
        <v>314</v>
      </c>
      <c r="E29" s="130"/>
      <c r="F29" s="130"/>
      <c r="G29" s="130"/>
      <c r="H29" s="130"/>
      <c r="I29" s="130"/>
      <c r="J29" s="130"/>
      <c r="K29" s="130"/>
      <c r="L29" s="130"/>
      <c r="M29" s="460"/>
      <c r="N29" s="460"/>
    </row>
    <row r="30" spans="2:14" ht="11.25">
      <c r="B30" s="460"/>
      <c r="C30" s="460"/>
      <c r="D30" s="458" t="s">
        <v>315</v>
      </c>
      <c r="E30" s="130"/>
      <c r="F30" s="130"/>
      <c r="G30" s="130"/>
      <c r="H30" s="130"/>
      <c r="I30" s="130"/>
      <c r="J30" s="130"/>
      <c r="K30" s="130"/>
      <c r="L30" s="130"/>
      <c r="M30" s="460"/>
      <c r="N30" s="460"/>
    </row>
    <row r="31" spans="2:14" ht="11.25">
      <c r="B31" s="460"/>
      <c r="C31" s="460"/>
      <c r="D31" s="458" t="s">
        <v>316</v>
      </c>
      <c r="E31" s="130"/>
      <c r="F31" s="130"/>
      <c r="G31" s="130"/>
      <c r="H31" s="130"/>
      <c r="I31" s="130"/>
      <c r="J31" s="130"/>
      <c r="K31" s="130"/>
      <c r="L31" s="130"/>
      <c r="M31" s="460"/>
      <c r="N31" s="460"/>
    </row>
    <row r="32" spans="2:14" ht="11.25">
      <c r="B32" s="460"/>
      <c r="C32" s="460"/>
      <c r="D32" s="459" t="s">
        <v>289</v>
      </c>
      <c r="E32" s="460"/>
      <c r="F32" s="460"/>
      <c r="G32" s="460"/>
      <c r="H32" s="460"/>
      <c r="I32" s="460"/>
      <c r="J32" s="460"/>
      <c r="K32" s="460"/>
      <c r="L32" s="460"/>
      <c r="M32" s="460"/>
      <c r="N32" s="460"/>
    </row>
    <row r="33" spans="2:14" ht="11.25">
      <c r="B33" s="460"/>
      <c r="C33" s="460"/>
      <c r="D33" s="459" t="s">
        <v>288</v>
      </c>
      <c r="E33" s="460"/>
      <c r="F33" s="460"/>
      <c r="G33" s="460"/>
      <c r="H33" s="460"/>
      <c r="I33" s="460"/>
      <c r="J33" s="460"/>
      <c r="K33" s="460"/>
      <c r="L33" s="460"/>
      <c r="M33" s="460"/>
      <c r="N33" s="460"/>
    </row>
    <row r="34" spans="2:14" ht="11.25">
      <c r="B34" s="460"/>
      <c r="C34" s="84" t="s">
        <v>291</v>
      </c>
      <c r="D34" s="458" t="s">
        <v>290</v>
      </c>
      <c r="E34" s="130"/>
      <c r="F34" s="130"/>
      <c r="G34" s="130"/>
      <c r="H34" s="130"/>
      <c r="I34" s="130"/>
      <c r="J34" s="130"/>
      <c r="K34" s="130"/>
      <c r="L34" s="130"/>
      <c r="M34" s="460"/>
      <c r="N34" s="460"/>
    </row>
    <row r="35" spans="2:14" ht="11.25">
      <c r="B35" s="460"/>
      <c r="C35" s="460"/>
      <c r="D35" s="458" t="s">
        <v>293</v>
      </c>
      <c r="E35" s="130"/>
      <c r="F35" s="130"/>
      <c r="G35" s="130"/>
      <c r="H35" s="130"/>
      <c r="I35" s="130"/>
      <c r="J35" s="130"/>
      <c r="K35" s="130"/>
      <c r="L35" s="130"/>
      <c r="M35" s="460"/>
      <c r="N35" s="460"/>
    </row>
    <row r="36" spans="2:14" ht="11.25">
      <c r="B36" s="460"/>
      <c r="C36" s="460"/>
      <c r="D36" s="458" t="s">
        <v>292</v>
      </c>
      <c r="E36" s="130"/>
      <c r="F36" s="130"/>
      <c r="G36" s="130"/>
      <c r="H36" s="130"/>
      <c r="I36" s="130"/>
      <c r="J36" s="130"/>
      <c r="K36" s="130"/>
      <c r="L36" s="130"/>
      <c r="M36" s="460"/>
      <c r="N36" s="460"/>
    </row>
    <row r="37" spans="2:14" ht="11.25">
      <c r="B37" s="460"/>
      <c r="C37" s="460"/>
      <c r="D37" s="460"/>
      <c r="E37" s="460"/>
      <c r="F37" s="460"/>
      <c r="G37" s="460"/>
      <c r="H37" s="460"/>
      <c r="I37" s="460"/>
      <c r="J37" s="460"/>
      <c r="K37" s="460"/>
      <c r="L37" s="460"/>
      <c r="M37" s="460"/>
      <c r="N37" s="460"/>
    </row>
  </sheetData>
  <mergeCells count="1">
    <mergeCell ref="A1:L1"/>
  </mergeCells>
  <printOptions/>
  <pageMargins left="0.7874015748031497" right="0.7874015748031497" top="1.3779527559055118"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A153"/>
  <sheetViews>
    <sheetView workbookViewId="0" topLeftCell="A1">
      <selection activeCell="A26" sqref="A26"/>
    </sheetView>
  </sheetViews>
  <sheetFormatPr defaultColWidth="8.796875" defaultRowHeight="14.25"/>
  <cols>
    <col min="1" max="1" width="12.59765625" style="1" customWidth="1"/>
    <col min="2" max="12" width="6.19921875" style="2" customWidth="1"/>
    <col min="13" max="13" width="6.19921875" style="153" customWidth="1"/>
    <col min="14" max="17" width="6.19921875" style="1" customWidth="1"/>
    <col min="18" max="21" width="6.69921875" style="1" customWidth="1"/>
    <col min="22" max="16384" width="8.8984375" style="1" customWidth="1"/>
  </cols>
  <sheetData>
    <row r="1" ht="19.5" customHeight="1">
      <c r="A1" s="296" t="s">
        <v>0</v>
      </c>
    </row>
    <row r="2" spans="1:18" ht="4.5" customHeight="1">
      <c r="A2" s="129"/>
      <c r="B2" s="128"/>
      <c r="C2" s="128"/>
      <c r="D2" s="131"/>
      <c r="E2" s="131"/>
      <c r="F2" s="131"/>
      <c r="G2" s="131"/>
      <c r="H2" s="128"/>
      <c r="I2" s="128"/>
      <c r="J2" s="128"/>
      <c r="K2" s="128"/>
      <c r="L2" s="128"/>
      <c r="M2" s="129"/>
      <c r="N2" s="129"/>
      <c r="O2" s="129"/>
      <c r="P2" s="129"/>
      <c r="Q2" s="129"/>
      <c r="R2" s="129"/>
    </row>
    <row r="3" spans="1:26" ht="13.5" customHeight="1">
      <c r="A3" s="167"/>
      <c r="B3" s="164"/>
      <c r="C3" s="132"/>
      <c r="D3" s="168" t="s">
        <v>118</v>
      </c>
      <c r="E3" s="133"/>
      <c r="F3" s="132"/>
      <c r="G3" s="168" t="s">
        <v>119</v>
      </c>
      <c r="H3" s="134"/>
      <c r="I3" s="132"/>
      <c r="J3" s="168" t="s">
        <v>120</v>
      </c>
      <c r="K3" s="135"/>
      <c r="L3" s="130"/>
      <c r="M3" s="129"/>
      <c r="N3" s="130"/>
      <c r="O3" s="130"/>
      <c r="P3" s="130"/>
      <c r="Q3" s="130"/>
      <c r="R3" s="130"/>
      <c r="S3" s="130"/>
      <c r="T3" s="130"/>
      <c r="U3" s="130"/>
      <c r="V3" s="130"/>
      <c r="W3" s="130"/>
      <c r="X3" s="130"/>
      <c r="Y3" s="130"/>
      <c r="Z3" s="130"/>
    </row>
    <row r="4" spans="1:12" ht="13.5" customHeight="1">
      <c r="A4" s="300" t="s">
        <v>117</v>
      </c>
      <c r="B4" s="165"/>
      <c r="C4" s="169" t="s">
        <v>297</v>
      </c>
      <c r="D4" s="169" t="s">
        <v>327</v>
      </c>
      <c r="E4" s="169" t="s">
        <v>329</v>
      </c>
      <c r="F4" s="169" t="s">
        <v>297</v>
      </c>
      <c r="G4" s="169" t="s">
        <v>327</v>
      </c>
      <c r="H4" s="169" t="s">
        <v>329</v>
      </c>
      <c r="I4" s="169" t="s">
        <v>325</v>
      </c>
      <c r="J4" s="169" t="s">
        <v>326</v>
      </c>
      <c r="K4" s="169" t="s">
        <v>328</v>
      </c>
      <c r="L4" s="1"/>
    </row>
    <row r="5" spans="1:13" s="86" customFormat="1" ht="15.75" customHeight="1">
      <c r="A5" s="129"/>
      <c r="B5" s="166" t="s">
        <v>3</v>
      </c>
      <c r="C5" s="352">
        <v>72</v>
      </c>
      <c r="D5" s="352">
        <v>71</v>
      </c>
      <c r="E5" s="352">
        <v>67</v>
      </c>
      <c r="F5" s="352">
        <v>39</v>
      </c>
      <c r="G5" s="352">
        <v>39</v>
      </c>
      <c r="H5" s="352">
        <v>36</v>
      </c>
      <c r="I5" s="353">
        <v>2307</v>
      </c>
      <c r="J5" s="353">
        <v>2250</v>
      </c>
      <c r="K5" s="353">
        <v>2226</v>
      </c>
      <c r="M5" s="154"/>
    </row>
    <row r="6" spans="1:13" s="86" customFormat="1" ht="4.5" customHeight="1">
      <c r="A6" s="129"/>
      <c r="B6" s="166"/>
      <c r="C6" s="352"/>
      <c r="D6" s="352"/>
      <c r="E6" s="352"/>
      <c r="F6" s="352"/>
      <c r="G6" s="352"/>
      <c r="H6" s="352"/>
      <c r="I6" s="352"/>
      <c r="J6" s="352"/>
      <c r="K6" s="352"/>
      <c r="M6" s="154"/>
    </row>
    <row r="7" spans="1:12" ht="15.75" customHeight="1">
      <c r="A7" s="80"/>
      <c r="B7" s="453" t="s">
        <v>4</v>
      </c>
      <c r="C7" s="454">
        <v>1</v>
      </c>
      <c r="D7" s="454">
        <v>0</v>
      </c>
      <c r="E7" s="454">
        <v>0</v>
      </c>
      <c r="F7" s="454">
        <v>0</v>
      </c>
      <c r="G7" s="454">
        <v>0</v>
      </c>
      <c r="H7" s="454">
        <v>0</v>
      </c>
      <c r="I7" s="455">
        <v>1</v>
      </c>
      <c r="J7" s="455">
        <v>0</v>
      </c>
      <c r="K7" s="454">
        <v>0</v>
      </c>
      <c r="L7" s="1"/>
    </row>
    <row r="8" spans="1:12" ht="15.75" customHeight="1">
      <c r="A8" s="80"/>
      <c r="B8" s="453" t="s">
        <v>5</v>
      </c>
      <c r="C8" s="454">
        <v>6</v>
      </c>
      <c r="D8" s="454">
        <v>6</v>
      </c>
      <c r="E8" s="454">
        <v>5</v>
      </c>
      <c r="F8" s="454">
        <v>0</v>
      </c>
      <c r="G8" s="454">
        <v>0</v>
      </c>
      <c r="H8" s="454">
        <v>0</v>
      </c>
      <c r="I8" s="455">
        <v>135</v>
      </c>
      <c r="J8" s="455">
        <v>135</v>
      </c>
      <c r="K8" s="454">
        <v>134</v>
      </c>
      <c r="L8" s="1"/>
    </row>
    <row r="9" spans="1:12" ht="15.75" customHeight="1">
      <c r="A9" s="80"/>
      <c r="B9" s="453" t="s">
        <v>6</v>
      </c>
      <c r="C9" s="454">
        <v>11</v>
      </c>
      <c r="D9" s="454">
        <v>11</v>
      </c>
      <c r="E9" s="454">
        <v>12</v>
      </c>
      <c r="F9" s="454">
        <v>1</v>
      </c>
      <c r="G9" s="454">
        <v>1</v>
      </c>
      <c r="H9" s="454">
        <v>1</v>
      </c>
      <c r="I9" s="455">
        <v>130</v>
      </c>
      <c r="J9" s="455">
        <v>129</v>
      </c>
      <c r="K9" s="454">
        <v>130</v>
      </c>
      <c r="L9" s="1"/>
    </row>
    <row r="10" spans="1:12" ht="15.75" customHeight="1">
      <c r="A10" s="456"/>
      <c r="B10" s="457" t="s">
        <v>7</v>
      </c>
      <c r="C10" s="454">
        <v>5</v>
      </c>
      <c r="D10" s="454">
        <v>5</v>
      </c>
      <c r="E10" s="454">
        <v>5</v>
      </c>
      <c r="F10" s="454">
        <v>1</v>
      </c>
      <c r="G10" s="454">
        <v>1</v>
      </c>
      <c r="H10" s="454">
        <v>1</v>
      </c>
      <c r="I10" s="455">
        <v>126</v>
      </c>
      <c r="J10" s="455">
        <v>121</v>
      </c>
      <c r="K10" s="454">
        <v>124</v>
      </c>
      <c r="L10" s="1"/>
    </row>
    <row r="11" spans="1:12" ht="15.75" customHeight="1">
      <c r="A11" s="80"/>
      <c r="B11" s="453" t="s">
        <v>8</v>
      </c>
      <c r="C11" s="454">
        <v>5</v>
      </c>
      <c r="D11" s="454">
        <v>5</v>
      </c>
      <c r="E11" s="454">
        <v>4</v>
      </c>
      <c r="F11" s="454">
        <v>0</v>
      </c>
      <c r="G11" s="454">
        <v>0</v>
      </c>
      <c r="H11" s="454">
        <v>0</v>
      </c>
      <c r="I11" s="455">
        <v>12</v>
      </c>
      <c r="J11" s="455">
        <v>12</v>
      </c>
      <c r="K11" s="454">
        <v>12</v>
      </c>
      <c r="L11" s="1"/>
    </row>
    <row r="12" spans="1:12" ht="15.75" customHeight="1">
      <c r="A12" s="80"/>
      <c r="B12" s="453" t="s">
        <v>9</v>
      </c>
      <c r="C12" s="454">
        <v>1</v>
      </c>
      <c r="D12" s="454">
        <v>1</v>
      </c>
      <c r="E12" s="454">
        <v>1</v>
      </c>
      <c r="F12" s="454">
        <v>0</v>
      </c>
      <c r="G12" s="454">
        <v>0</v>
      </c>
      <c r="H12" s="454">
        <v>0</v>
      </c>
      <c r="I12" s="455">
        <v>1</v>
      </c>
      <c r="J12" s="455">
        <v>1</v>
      </c>
      <c r="K12" s="454">
        <v>1</v>
      </c>
      <c r="L12" s="1"/>
    </row>
    <row r="13" spans="1:12" ht="15.75" customHeight="1">
      <c r="A13" s="80"/>
      <c r="B13" s="453" t="s">
        <v>10</v>
      </c>
      <c r="C13" s="454">
        <v>11</v>
      </c>
      <c r="D13" s="454">
        <v>11</v>
      </c>
      <c r="E13" s="454">
        <v>11</v>
      </c>
      <c r="F13" s="454">
        <v>11</v>
      </c>
      <c r="G13" s="454">
        <v>11</v>
      </c>
      <c r="H13" s="454">
        <v>11</v>
      </c>
      <c r="I13" s="455">
        <v>430</v>
      </c>
      <c r="J13" s="455">
        <v>433</v>
      </c>
      <c r="K13" s="454">
        <v>435</v>
      </c>
      <c r="L13" s="1"/>
    </row>
    <row r="14" spans="1:12" ht="15.75" customHeight="1">
      <c r="A14" s="80"/>
      <c r="B14" s="453" t="s">
        <v>11</v>
      </c>
      <c r="C14" s="454">
        <v>8</v>
      </c>
      <c r="D14" s="454">
        <v>8</v>
      </c>
      <c r="E14" s="454">
        <v>8</v>
      </c>
      <c r="F14" s="454">
        <v>7</v>
      </c>
      <c r="G14" s="454">
        <v>7</v>
      </c>
      <c r="H14" s="454">
        <v>7</v>
      </c>
      <c r="I14" s="455">
        <v>73</v>
      </c>
      <c r="J14" s="455">
        <v>73</v>
      </c>
      <c r="K14" s="454">
        <v>73</v>
      </c>
      <c r="L14" s="1"/>
    </row>
    <row r="15" spans="1:12" ht="15.75" customHeight="1">
      <c r="A15" s="80"/>
      <c r="B15" s="453" t="s">
        <v>12</v>
      </c>
      <c r="C15" s="454">
        <v>1</v>
      </c>
      <c r="D15" s="454">
        <v>1</v>
      </c>
      <c r="E15" s="454">
        <v>1</v>
      </c>
      <c r="F15" s="454">
        <v>0</v>
      </c>
      <c r="G15" s="454">
        <v>0</v>
      </c>
      <c r="H15" s="454">
        <v>0</v>
      </c>
      <c r="I15" s="455">
        <v>3</v>
      </c>
      <c r="J15" s="455">
        <v>3</v>
      </c>
      <c r="K15" s="454">
        <v>3</v>
      </c>
      <c r="L15" s="1"/>
    </row>
    <row r="16" spans="1:12" ht="15.75" customHeight="1">
      <c r="A16" s="80"/>
      <c r="B16" s="453" t="s">
        <v>235</v>
      </c>
      <c r="C16" s="454">
        <v>1</v>
      </c>
      <c r="D16" s="454">
        <v>1</v>
      </c>
      <c r="E16" s="454">
        <v>1</v>
      </c>
      <c r="F16" s="454">
        <v>0</v>
      </c>
      <c r="G16" s="454">
        <v>0</v>
      </c>
      <c r="H16" s="454">
        <v>0</v>
      </c>
      <c r="I16" s="455">
        <v>6</v>
      </c>
      <c r="J16" s="455">
        <v>6</v>
      </c>
      <c r="K16" s="454">
        <v>6</v>
      </c>
      <c r="L16" s="1"/>
    </row>
    <row r="17" spans="1:12" ht="15.75" customHeight="1">
      <c r="A17" s="80"/>
      <c r="B17" s="453" t="s">
        <v>13</v>
      </c>
      <c r="C17" s="454">
        <v>1</v>
      </c>
      <c r="D17" s="454">
        <v>1</v>
      </c>
      <c r="E17" s="454">
        <v>1</v>
      </c>
      <c r="F17" s="454">
        <v>0</v>
      </c>
      <c r="G17" s="454">
        <v>0</v>
      </c>
      <c r="H17" s="454">
        <v>0</v>
      </c>
      <c r="I17" s="455">
        <v>1</v>
      </c>
      <c r="J17" s="455">
        <v>1</v>
      </c>
      <c r="K17" s="455">
        <v>1</v>
      </c>
      <c r="L17" s="1"/>
    </row>
    <row r="18" spans="1:12" ht="15.75" customHeight="1">
      <c r="A18" s="80"/>
      <c r="B18" s="453" t="s">
        <v>14</v>
      </c>
      <c r="C18" s="454">
        <v>1</v>
      </c>
      <c r="D18" s="454">
        <v>1</v>
      </c>
      <c r="E18" s="454">
        <v>1</v>
      </c>
      <c r="F18" s="454">
        <v>0</v>
      </c>
      <c r="G18" s="454">
        <v>0</v>
      </c>
      <c r="H18" s="454">
        <v>0</v>
      </c>
      <c r="I18" s="455">
        <v>14</v>
      </c>
      <c r="J18" s="455">
        <v>14</v>
      </c>
      <c r="K18" s="454">
        <v>14</v>
      </c>
      <c r="L18" s="1"/>
    </row>
    <row r="19" spans="1:12" ht="15.75" customHeight="1">
      <c r="A19" s="80"/>
      <c r="B19" s="453" t="s">
        <v>15</v>
      </c>
      <c r="C19" s="454">
        <v>0</v>
      </c>
      <c r="D19" s="454">
        <v>0</v>
      </c>
      <c r="E19" s="454">
        <v>0</v>
      </c>
      <c r="F19" s="454">
        <v>0</v>
      </c>
      <c r="G19" s="454">
        <v>0</v>
      </c>
      <c r="H19" s="454">
        <v>0</v>
      </c>
      <c r="I19" s="455">
        <v>0</v>
      </c>
      <c r="J19" s="455">
        <v>0</v>
      </c>
      <c r="K19" s="454">
        <v>0</v>
      </c>
      <c r="L19" s="1"/>
    </row>
    <row r="20" spans="1:12" ht="15.75" customHeight="1">
      <c r="A20" s="456"/>
      <c r="B20" s="457" t="s">
        <v>16</v>
      </c>
      <c r="C20" s="454">
        <v>1</v>
      </c>
      <c r="D20" s="454">
        <v>1</v>
      </c>
      <c r="E20" s="454">
        <v>1</v>
      </c>
      <c r="F20" s="454">
        <v>1</v>
      </c>
      <c r="G20" s="454">
        <v>1</v>
      </c>
      <c r="H20" s="454">
        <v>1</v>
      </c>
      <c r="I20" s="455">
        <v>4</v>
      </c>
      <c r="J20" s="455">
        <v>4</v>
      </c>
      <c r="K20" s="454">
        <v>4</v>
      </c>
      <c r="L20" s="1"/>
    </row>
    <row r="21" spans="1:12" ht="15.75" customHeight="1">
      <c r="A21" s="80"/>
      <c r="B21" s="453" t="s">
        <v>17</v>
      </c>
      <c r="C21" s="454">
        <v>15</v>
      </c>
      <c r="D21" s="454">
        <v>15</v>
      </c>
      <c r="E21" s="454">
        <v>14</v>
      </c>
      <c r="F21" s="454">
        <v>15</v>
      </c>
      <c r="G21" s="454">
        <v>15</v>
      </c>
      <c r="H21" s="454">
        <v>14</v>
      </c>
      <c r="I21" s="455">
        <v>388</v>
      </c>
      <c r="J21" s="455">
        <v>339</v>
      </c>
      <c r="K21" s="454">
        <v>308</v>
      </c>
      <c r="L21" s="1"/>
    </row>
    <row r="22" spans="1:12" ht="15.75" customHeight="1">
      <c r="A22" s="456"/>
      <c r="B22" s="457" t="s">
        <v>18</v>
      </c>
      <c r="C22" s="454">
        <v>1</v>
      </c>
      <c r="D22" s="454">
        <v>1</v>
      </c>
      <c r="E22" s="454">
        <v>1</v>
      </c>
      <c r="F22" s="454">
        <v>1</v>
      </c>
      <c r="G22" s="454">
        <v>1</v>
      </c>
      <c r="H22" s="454">
        <v>1</v>
      </c>
      <c r="I22" s="455">
        <v>11</v>
      </c>
      <c r="J22" s="455">
        <v>11</v>
      </c>
      <c r="K22" s="454">
        <v>12</v>
      </c>
      <c r="L22" s="1"/>
    </row>
    <row r="23" spans="1:12" ht="15.75" customHeight="1">
      <c r="A23" s="80"/>
      <c r="B23" s="453" t="s">
        <v>19</v>
      </c>
      <c r="C23" s="454">
        <v>2</v>
      </c>
      <c r="D23" s="454">
        <v>2</v>
      </c>
      <c r="E23" s="454">
        <v>0</v>
      </c>
      <c r="F23" s="454">
        <v>2</v>
      </c>
      <c r="G23" s="454">
        <v>2</v>
      </c>
      <c r="H23" s="454">
        <v>0</v>
      </c>
      <c r="I23" s="455">
        <v>2</v>
      </c>
      <c r="J23" s="455">
        <v>2</v>
      </c>
      <c r="K23" s="454">
        <v>0</v>
      </c>
      <c r="L23" s="1"/>
    </row>
    <row r="24" spans="1:12" ht="15.75" customHeight="1">
      <c r="A24" s="80"/>
      <c r="B24" s="453" t="s">
        <v>21</v>
      </c>
      <c r="C24" s="454">
        <v>1</v>
      </c>
      <c r="D24" s="454">
        <v>1</v>
      </c>
      <c r="E24" s="454">
        <v>1</v>
      </c>
      <c r="F24" s="454">
        <v>0</v>
      </c>
      <c r="G24" s="454">
        <v>0</v>
      </c>
      <c r="H24" s="454">
        <v>0</v>
      </c>
      <c r="I24" s="455">
        <v>1</v>
      </c>
      <c r="J24" s="455">
        <v>1</v>
      </c>
      <c r="K24" s="454">
        <v>1</v>
      </c>
      <c r="L24" s="1"/>
    </row>
    <row r="25" spans="1:12" ht="15.75" customHeight="1">
      <c r="A25" s="85"/>
      <c r="B25" s="165" t="s">
        <v>20</v>
      </c>
      <c r="C25" s="432">
        <v>0</v>
      </c>
      <c r="D25" s="432">
        <v>0</v>
      </c>
      <c r="E25" s="432">
        <v>0</v>
      </c>
      <c r="F25" s="432">
        <v>0</v>
      </c>
      <c r="G25" s="432">
        <v>0</v>
      </c>
      <c r="H25" s="432">
        <v>0</v>
      </c>
      <c r="I25" s="433">
        <v>969</v>
      </c>
      <c r="J25" s="433">
        <v>969</v>
      </c>
      <c r="K25" s="432">
        <v>968</v>
      </c>
      <c r="L25" s="1"/>
    </row>
    <row r="26" ht="12" customHeight="1">
      <c r="A26" s="84" t="s">
        <v>365</v>
      </c>
    </row>
    <row r="27" spans="1:11" ht="12" customHeight="1">
      <c r="A27" s="82"/>
      <c r="B27" s="78"/>
      <c r="C27" s="78"/>
      <c r="D27" s="78"/>
      <c r="E27" s="78"/>
      <c r="F27" s="78"/>
      <c r="G27" s="78"/>
      <c r="H27" s="78"/>
      <c r="I27" s="78"/>
      <c r="J27" s="78"/>
      <c r="K27" s="78"/>
    </row>
    <row r="28" spans="1:11" ht="12" customHeight="1">
      <c r="A28" s="80"/>
      <c r="B28" s="78"/>
      <c r="C28" s="78"/>
      <c r="D28" s="78"/>
      <c r="E28" s="78"/>
      <c r="F28" s="78"/>
      <c r="G28" s="78"/>
      <c r="H28" s="78"/>
      <c r="I28" s="78"/>
      <c r="J28" s="78"/>
      <c r="K28" s="78"/>
    </row>
    <row r="30" spans="1:27" ht="19.5" customHeight="1">
      <c r="A30" s="297" t="s">
        <v>22</v>
      </c>
      <c r="B30" s="77"/>
      <c r="C30" s="78"/>
      <c r="D30" s="78"/>
      <c r="E30" s="78"/>
      <c r="F30" s="78"/>
      <c r="G30" s="78"/>
      <c r="H30" s="78"/>
      <c r="I30" s="78"/>
      <c r="J30" s="78"/>
      <c r="K30" s="78"/>
      <c r="L30" s="78"/>
      <c r="M30" s="155"/>
      <c r="N30" s="78"/>
      <c r="O30" s="79"/>
      <c r="P30" s="79"/>
      <c r="Q30" s="79"/>
      <c r="R30" s="79"/>
      <c r="S30" s="79"/>
      <c r="T30" s="79"/>
      <c r="U30" s="79"/>
      <c r="V30" s="79"/>
      <c r="W30" s="79"/>
      <c r="X30" s="79"/>
      <c r="Y30" s="79"/>
      <c r="Z30" s="79"/>
      <c r="AA30" s="79"/>
    </row>
    <row r="31" spans="1:27" ht="4.5" customHeight="1">
      <c r="A31" s="80"/>
      <c r="B31" s="83"/>
      <c r="C31" s="83"/>
      <c r="D31" s="83"/>
      <c r="E31" s="83"/>
      <c r="F31" s="83"/>
      <c r="G31" s="83"/>
      <c r="H31" s="83"/>
      <c r="I31" s="83"/>
      <c r="J31" s="83"/>
      <c r="K31" s="83"/>
      <c r="L31" s="83"/>
      <c r="M31" s="83"/>
      <c r="N31" s="83"/>
      <c r="O31" s="80"/>
      <c r="P31" s="80"/>
      <c r="Q31" s="80"/>
      <c r="R31" s="80"/>
      <c r="S31" s="80"/>
      <c r="T31" s="80"/>
      <c r="U31" s="80"/>
      <c r="V31" s="80"/>
      <c r="W31" s="80"/>
      <c r="X31" s="80"/>
      <c r="Y31" s="80"/>
      <c r="Z31" s="80"/>
      <c r="AA31" s="79"/>
    </row>
    <row r="32" spans="1:20" ht="13.5" customHeight="1">
      <c r="A32" s="170"/>
      <c r="B32" s="138"/>
      <c r="C32" s="172" t="s">
        <v>212</v>
      </c>
      <c r="D32" s="173" t="s">
        <v>213</v>
      </c>
      <c r="E32" s="137"/>
      <c r="F32" s="136"/>
      <c r="G32" s="436" t="s">
        <v>214</v>
      </c>
      <c r="H32" s="173" t="s">
        <v>211</v>
      </c>
      <c r="I32" s="437"/>
      <c r="J32" s="438" t="s">
        <v>276</v>
      </c>
      <c r="K32" s="437"/>
      <c r="L32" s="439"/>
      <c r="M32" s="440"/>
      <c r="N32" s="130"/>
      <c r="O32" s="130"/>
      <c r="P32" s="130"/>
      <c r="Q32" s="130"/>
      <c r="R32" s="130"/>
      <c r="S32" s="130"/>
      <c r="T32" s="130"/>
    </row>
    <row r="33" spans="1:13" ht="13.5" customHeight="1">
      <c r="A33" s="301" t="s">
        <v>1</v>
      </c>
      <c r="B33" s="136" t="s">
        <v>215</v>
      </c>
      <c r="C33" s="134"/>
      <c r="D33" s="136" t="s">
        <v>216</v>
      </c>
      <c r="E33" s="171"/>
      <c r="F33" s="136" t="s">
        <v>215</v>
      </c>
      <c r="G33" s="441"/>
      <c r="H33" s="136" t="s">
        <v>216</v>
      </c>
      <c r="I33" s="441"/>
      <c r="J33" s="136" t="s">
        <v>217</v>
      </c>
      <c r="K33" s="441"/>
      <c r="L33" s="136" t="s">
        <v>216</v>
      </c>
      <c r="M33" s="442"/>
    </row>
    <row r="34" spans="1:13" ht="3" customHeight="1">
      <c r="A34" s="471"/>
      <c r="B34" s="472"/>
      <c r="C34" s="128"/>
      <c r="D34" s="452"/>
      <c r="E34" s="437"/>
      <c r="F34" s="163"/>
      <c r="G34" s="473"/>
      <c r="H34" s="163"/>
      <c r="I34" s="473"/>
      <c r="J34" s="163"/>
      <c r="K34" s="473"/>
      <c r="L34" s="163"/>
      <c r="M34" s="80"/>
    </row>
    <row r="35" spans="1:13" s="355" customFormat="1" ht="15" customHeight="1">
      <c r="A35" s="356" t="s">
        <v>330</v>
      </c>
      <c r="B35" s="492">
        <v>31246309</v>
      </c>
      <c r="C35" s="505"/>
      <c r="D35" s="490">
        <v>18588891</v>
      </c>
      <c r="E35" s="490"/>
      <c r="F35" s="490">
        <v>13417558</v>
      </c>
      <c r="G35" s="491"/>
      <c r="H35" s="490">
        <v>9261440</v>
      </c>
      <c r="I35" s="491"/>
      <c r="J35" s="490">
        <v>2813923</v>
      </c>
      <c r="K35" s="491"/>
      <c r="L35" s="490">
        <v>1918867</v>
      </c>
      <c r="M35" s="505"/>
    </row>
    <row r="36" spans="1:13" s="355" customFormat="1" ht="15" customHeight="1">
      <c r="A36" s="356" t="s">
        <v>298</v>
      </c>
      <c r="B36" s="492">
        <v>31527331</v>
      </c>
      <c r="C36" s="505"/>
      <c r="D36" s="490">
        <v>17741048</v>
      </c>
      <c r="E36" s="490"/>
      <c r="F36" s="490">
        <v>14129960</v>
      </c>
      <c r="G36" s="491"/>
      <c r="H36" s="490">
        <v>8859476</v>
      </c>
      <c r="I36" s="491"/>
      <c r="J36" s="490">
        <v>2766926</v>
      </c>
      <c r="K36" s="491"/>
      <c r="L36" s="490">
        <v>1851400</v>
      </c>
      <c r="M36" s="505"/>
    </row>
    <row r="37" spans="1:13" s="355" customFormat="1" ht="15" customHeight="1">
      <c r="A37" s="356" t="s">
        <v>299</v>
      </c>
      <c r="B37" s="492">
        <v>32141586</v>
      </c>
      <c r="C37" s="505"/>
      <c r="D37" s="490">
        <v>17486118</v>
      </c>
      <c r="E37" s="490"/>
      <c r="F37" s="490">
        <v>14399227</v>
      </c>
      <c r="G37" s="491"/>
      <c r="H37" s="490">
        <v>8563498</v>
      </c>
      <c r="I37" s="491"/>
      <c r="J37" s="490">
        <v>2757850</v>
      </c>
      <c r="K37" s="491"/>
      <c r="L37" s="490">
        <v>1861335</v>
      </c>
      <c r="M37" s="505"/>
    </row>
    <row r="38" spans="1:13" s="355" customFormat="1" ht="15" customHeight="1">
      <c r="A38" s="356" t="s">
        <v>303</v>
      </c>
      <c r="B38" s="492">
        <v>32883751</v>
      </c>
      <c r="C38" s="505"/>
      <c r="D38" s="490">
        <v>17370958</v>
      </c>
      <c r="E38" s="490"/>
      <c r="F38" s="490">
        <v>14669163</v>
      </c>
      <c r="G38" s="491"/>
      <c r="H38" s="490">
        <v>8422840</v>
      </c>
      <c r="I38" s="491"/>
      <c r="J38" s="490">
        <v>2743888</v>
      </c>
      <c r="K38" s="491"/>
      <c r="L38" s="490">
        <v>1855194</v>
      </c>
      <c r="M38" s="505"/>
    </row>
    <row r="39" spans="1:13" s="355" customFormat="1" ht="15" customHeight="1">
      <c r="A39" s="356" t="s">
        <v>331</v>
      </c>
      <c r="B39" s="492">
        <f>SUM(F39,J39,B61,F61,J61,D84,H84,L84,B106,F106,J106)</f>
        <v>33474305</v>
      </c>
      <c r="C39" s="505"/>
      <c r="D39" s="490">
        <f>SUM(H39,L39,D61,H61,L61,N61,B84,F84,J84,N84,D106,H106,L106)</f>
        <v>17561740</v>
      </c>
      <c r="E39" s="490"/>
      <c r="F39" s="490">
        <v>14883455</v>
      </c>
      <c r="G39" s="491"/>
      <c r="H39" s="490">
        <v>8458693</v>
      </c>
      <c r="I39" s="490"/>
      <c r="J39" s="490">
        <v>2714345</v>
      </c>
      <c r="K39" s="490"/>
      <c r="L39" s="490">
        <v>1890940</v>
      </c>
      <c r="M39" s="490"/>
    </row>
    <row r="40" spans="1:13" s="355" customFormat="1" ht="7.5" customHeight="1">
      <c r="A40" s="357"/>
      <c r="B40" s="492"/>
      <c r="C40" s="505"/>
      <c r="D40" s="490"/>
      <c r="E40" s="491"/>
      <c r="F40" s="490"/>
      <c r="G40" s="491"/>
      <c r="H40" s="490"/>
      <c r="I40" s="491"/>
      <c r="J40" s="490"/>
      <c r="K40" s="491"/>
      <c r="L40" s="490"/>
      <c r="M40" s="505"/>
    </row>
    <row r="41" spans="1:13" s="355" customFormat="1" ht="15" customHeight="1">
      <c r="A41" s="356" t="s">
        <v>332</v>
      </c>
      <c r="B41" s="492">
        <f aca="true" t="shared" si="0" ref="B41:B51">SUM(F41,J41,B63,F63,J63,D86,H86,L86,B108,F108,J108)</f>
        <v>32632184</v>
      </c>
      <c r="C41" s="505"/>
      <c r="D41" s="490">
        <f aca="true" t="shared" si="1" ref="D41:D51">SUM(H41,L41,D63,H63,L63,N63,B86,F86,J86,N86,D108,H108,L108)</f>
        <v>17163798</v>
      </c>
      <c r="E41" s="491"/>
      <c r="F41" s="508">
        <v>14499611</v>
      </c>
      <c r="G41" s="508"/>
      <c r="H41" s="490">
        <v>8336659</v>
      </c>
      <c r="I41" s="490"/>
      <c r="J41" s="490">
        <v>2689596</v>
      </c>
      <c r="K41" s="490"/>
      <c r="L41" s="490">
        <v>1821082</v>
      </c>
      <c r="M41" s="490"/>
    </row>
    <row r="42" spans="1:13" s="355" customFormat="1" ht="15" customHeight="1">
      <c r="A42" s="356" t="s">
        <v>24</v>
      </c>
      <c r="B42" s="492">
        <f t="shared" si="0"/>
        <v>32696933</v>
      </c>
      <c r="C42" s="505"/>
      <c r="D42" s="490">
        <f t="shared" si="1"/>
        <v>17189819</v>
      </c>
      <c r="E42" s="491"/>
      <c r="F42" s="508">
        <v>14476587</v>
      </c>
      <c r="G42" s="508"/>
      <c r="H42" s="490">
        <v>8360096</v>
      </c>
      <c r="I42" s="490"/>
      <c r="J42" s="490">
        <v>2709622</v>
      </c>
      <c r="K42" s="490"/>
      <c r="L42" s="490">
        <v>1818472</v>
      </c>
      <c r="M42" s="490"/>
    </row>
    <row r="43" spans="1:13" s="355" customFormat="1" ht="15" customHeight="1">
      <c r="A43" s="356" t="s">
        <v>25</v>
      </c>
      <c r="B43" s="492">
        <f t="shared" si="0"/>
        <v>32701619</v>
      </c>
      <c r="C43" s="505"/>
      <c r="D43" s="490">
        <f t="shared" si="1"/>
        <v>17445126</v>
      </c>
      <c r="E43" s="491"/>
      <c r="F43" s="508">
        <v>14657555</v>
      </c>
      <c r="G43" s="508"/>
      <c r="H43" s="490">
        <v>8536312</v>
      </c>
      <c r="I43" s="490"/>
      <c r="J43" s="490">
        <v>2657717</v>
      </c>
      <c r="K43" s="490"/>
      <c r="L43" s="490">
        <v>1871195</v>
      </c>
      <c r="M43" s="490"/>
    </row>
    <row r="44" spans="1:13" s="355" customFormat="1" ht="15" customHeight="1">
      <c r="A44" s="356" t="s">
        <v>26</v>
      </c>
      <c r="B44" s="492">
        <f t="shared" si="0"/>
        <v>32958528</v>
      </c>
      <c r="C44" s="505"/>
      <c r="D44" s="490">
        <f t="shared" si="1"/>
        <v>17215283</v>
      </c>
      <c r="E44" s="491"/>
      <c r="F44" s="508">
        <v>14673265</v>
      </c>
      <c r="G44" s="508"/>
      <c r="H44" s="490">
        <v>8347775</v>
      </c>
      <c r="I44" s="490"/>
      <c r="J44" s="490">
        <v>2664570</v>
      </c>
      <c r="K44" s="490"/>
      <c r="L44" s="490">
        <v>1838034</v>
      </c>
      <c r="M44" s="490"/>
    </row>
    <row r="45" spans="1:13" s="355" customFormat="1" ht="15" customHeight="1">
      <c r="A45" s="356" t="s">
        <v>27</v>
      </c>
      <c r="B45" s="492">
        <f t="shared" si="0"/>
        <v>32768766</v>
      </c>
      <c r="C45" s="505"/>
      <c r="D45" s="490">
        <f t="shared" si="1"/>
        <v>17092545</v>
      </c>
      <c r="E45" s="491"/>
      <c r="F45" s="508">
        <v>14598170</v>
      </c>
      <c r="G45" s="508"/>
      <c r="H45" s="490">
        <v>8286606</v>
      </c>
      <c r="I45" s="490"/>
      <c r="J45" s="490">
        <v>2643458</v>
      </c>
      <c r="K45" s="490"/>
      <c r="L45" s="490">
        <v>1821759</v>
      </c>
      <c r="M45" s="490"/>
    </row>
    <row r="46" spans="1:13" s="355" customFormat="1" ht="15" customHeight="1">
      <c r="A46" s="356" t="s">
        <v>28</v>
      </c>
      <c r="B46" s="492">
        <f t="shared" si="0"/>
        <v>33198381</v>
      </c>
      <c r="C46" s="505"/>
      <c r="D46" s="490">
        <f t="shared" si="1"/>
        <v>17153012</v>
      </c>
      <c r="E46" s="491"/>
      <c r="F46" s="508">
        <v>14757939</v>
      </c>
      <c r="G46" s="508"/>
      <c r="H46" s="490">
        <v>8301564</v>
      </c>
      <c r="I46" s="490"/>
      <c r="J46" s="490">
        <v>2699306</v>
      </c>
      <c r="K46" s="490"/>
      <c r="L46" s="490">
        <v>1849087</v>
      </c>
      <c r="M46" s="490"/>
    </row>
    <row r="47" spans="1:13" s="355" customFormat="1" ht="15" customHeight="1">
      <c r="A47" s="356" t="s">
        <v>29</v>
      </c>
      <c r="B47" s="492">
        <f t="shared" si="0"/>
        <v>33124870</v>
      </c>
      <c r="C47" s="505"/>
      <c r="D47" s="490">
        <f t="shared" si="1"/>
        <v>17173088</v>
      </c>
      <c r="E47" s="491"/>
      <c r="F47" s="508">
        <v>14771816</v>
      </c>
      <c r="G47" s="508"/>
      <c r="H47" s="490">
        <v>8300568</v>
      </c>
      <c r="I47" s="490"/>
      <c r="J47" s="490">
        <v>2669627</v>
      </c>
      <c r="K47" s="490"/>
      <c r="L47" s="490">
        <v>1837113</v>
      </c>
      <c r="M47" s="490"/>
    </row>
    <row r="48" spans="1:13" s="355" customFormat="1" ht="15" customHeight="1">
      <c r="A48" s="356" t="s">
        <v>30</v>
      </c>
      <c r="B48" s="492">
        <f t="shared" si="0"/>
        <v>33123765</v>
      </c>
      <c r="C48" s="505"/>
      <c r="D48" s="490">
        <f t="shared" si="1"/>
        <v>17068681</v>
      </c>
      <c r="E48" s="491"/>
      <c r="F48" s="508">
        <v>14767853</v>
      </c>
      <c r="G48" s="508"/>
      <c r="H48" s="490">
        <v>8250092</v>
      </c>
      <c r="I48" s="490"/>
      <c r="J48" s="490">
        <v>2662698</v>
      </c>
      <c r="K48" s="490"/>
      <c r="L48" s="490">
        <v>1813387</v>
      </c>
      <c r="M48" s="490"/>
    </row>
    <row r="49" spans="1:13" s="355" customFormat="1" ht="15" customHeight="1">
      <c r="A49" s="356" t="s">
        <v>31</v>
      </c>
      <c r="B49" s="492">
        <f t="shared" si="0"/>
        <v>33059942</v>
      </c>
      <c r="C49" s="505"/>
      <c r="D49" s="490">
        <f t="shared" si="1"/>
        <v>17433989</v>
      </c>
      <c r="E49" s="491"/>
      <c r="F49" s="508">
        <v>14706955</v>
      </c>
      <c r="G49" s="508"/>
      <c r="H49" s="490">
        <v>8468988</v>
      </c>
      <c r="I49" s="490"/>
      <c r="J49" s="490">
        <v>2664016</v>
      </c>
      <c r="K49" s="490"/>
      <c r="L49" s="490">
        <v>1853454</v>
      </c>
      <c r="M49" s="490"/>
    </row>
    <row r="50" spans="1:13" s="355" customFormat="1" ht="15" customHeight="1">
      <c r="A50" s="356" t="s">
        <v>32</v>
      </c>
      <c r="B50" s="492">
        <f t="shared" si="0"/>
        <v>33002174</v>
      </c>
      <c r="C50" s="505"/>
      <c r="D50" s="490">
        <f t="shared" si="1"/>
        <v>17266780</v>
      </c>
      <c r="E50" s="491"/>
      <c r="F50" s="508">
        <v>14639958</v>
      </c>
      <c r="G50" s="508"/>
      <c r="H50" s="490">
        <v>8349854</v>
      </c>
      <c r="I50" s="490"/>
      <c r="J50" s="490">
        <v>2656226</v>
      </c>
      <c r="K50" s="490"/>
      <c r="L50" s="490">
        <v>1829079</v>
      </c>
      <c r="M50" s="490"/>
    </row>
    <row r="51" spans="1:13" s="355" customFormat="1" ht="15" customHeight="1">
      <c r="A51" s="356" t="s">
        <v>33</v>
      </c>
      <c r="B51" s="492">
        <f t="shared" si="0"/>
        <v>33038671</v>
      </c>
      <c r="C51" s="491"/>
      <c r="D51" s="490">
        <f t="shared" si="1"/>
        <v>17329879</v>
      </c>
      <c r="E51" s="491"/>
      <c r="F51" s="508">
        <v>14669517</v>
      </c>
      <c r="G51" s="508"/>
      <c r="H51" s="490">
        <v>8382190</v>
      </c>
      <c r="I51" s="490"/>
      <c r="J51" s="490">
        <v>2658383</v>
      </c>
      <c r="K51" s="490"/>
      <c r="L51" s="490">
        <v>1847780</v>
      </c>
      <c r="M51" s="490"/>
    </row>
    <row r="52" spans="1:13" s="355" customFormat="1" ht="3" customHeight="1">
      <c r="A52" s="358"/>
      <c r="B52" s="506"/>
      <c r="C52" s="507"/>
      <c r="D52" s="509"/>
      <c r="E52" s="507"/>
      <c r="F52" s="512"/>
      <c r="G52" s="512"/>
      <c r="H52" s="509"/>
      <c r="I52" s="507"/>
      <c r="J52" s="509"/>
      <c r="K52" s="507"/>
      <c r="L52" s="511"/>
      <c r="M52" s="511"/>
    </row>
    <row r="53" spans="1:12" ht="11.25">
      <c r="A53" s="159"/>
      <c r="B53" s="81"/>
      <c r="C53" s="81"/>
      <c r="D53" s="81"/>
      <c r="E53" s="81"/>
      <c r="F53" s="81"/>
      <c r="G53" s="81"/>
      <c r="H53" s="1"/>
      <c r="I53" s="1"/>
      <c r="J53" s="1"/>
      <c r="K53" s="1"/>
      <c r="L53" s="1"/>
    </row>
    <row r="54" spans="1:27" ht="13.5" customHeight="1">
      <c r="A54" s="170"/>
      <c r="B54" s="136"/>
      <c r="C54" s="443" t="s">
        <v>232</v>
      </c>
      <c r="D54" s="444"/>
      <c r="E54" s="443"/>
      <c r="F54" s="136"/>
      <c r="G54" s="443" t="s">
        <v>233</v>
      </c>
      <c r="H54" s="444"/>
      <c r="I54" s="443"/>
      <c r="J54" s="136"/>
      <c r="K54" s="443" t="s">
        <v>234</v>
      </c>
      <c r="L54" s="444"/>
      <c r="M54" s="442"/>
      <c r="N54" s="445" t="s">
        <v>236</v>
      </c>
      <c r="O54" s="443"/>
      <c r="P54" s="130"/>
      <c r="V54" s="379"/>
      <c r="W54" s="379"/>
      <c r="X54" s="379"/>
      <c r="Y54" s="379"/>
      <c r="Z54" s="379"/>
      <c r="AA54" s="379"/>
    </row>
    <row r="55" spans="1:27" ht="13.5" customHeight="1">
      <c r="A55" s="301" t="s">
        <v>1</v>
      </c>
      <c r="B55" s="136" t="s">
        <v>121</v>
      </c>
      <c r="C55" s="446"/>
      <c r="D55" s="136" t="s">
        <v>122</v>
      </c>
      <c r="E55" s="446"/>
      <c r="F55" s="136" t="s">
        <v>121</v>
      </c>
      <c r="G55" s="446"/>
      <c r="H55" s="136" t="s">
        <v>122</v>
      </c>
      <c r="I55" s="446"/>
      <c r="J55" s="136" t="s">
        <v>121</v>
      </c>
      <c r="K55" s="446"/>
      <c r="L55" s="136" t="s">
        <v>122</v>
      </c>
      <c r="M55" s="447"/>
      <c r="N55" s="136" t="s">
        <v>122</v>
      </c>
      <c r="O55" s="446"/>
      <c r="P55" s="130"/>
      <c r="V55" s="379"/>
      <c r="W55" s="379"/>
      <c r="X55" s="379"/>
      <c r="Y55" s="379"/>
      <c r="Z55" s="379"/>
      <c r="AA55" s="379"/>
    </row>
    <row r="56" spans="1:27" ht="3" customHeight="1">
      <c r="A56" s="471"/>
      <c r="B56" s="472"/>
      <c r="C56" s="380"/>
      <c r="D56" s="163"/>
      <c r="E56" s="380"/>
      <c r="F56" s="163"/>
      <c r="G56" s="380"/>
      <c r="H56" s="163"/>
      <c r="I56" s="380"/>
      <c r="J56" s="163"/>
      <c r="K56" s="380"/>
      <c r="L56" s="163"/>
      <c r="M56" s="80"/>
      <c r="N56" s="163"/>
      <c r="O56" s="380"/>
      <c r="P56" s="130"/>
      <c r="V56" s="379"/>
      <c r="W56" s="379"/>
      <c r="X56" s="379"/>
      <c r="Y56" s="379"/>
      <c r="Z56" s="379"/>
      <c r="AA56" s="379"/>
    </row>
    <row r="57" spans="1:27" s="355" customFormat="1" ht="15" customHeight="1">
      <c r="A57" s="356" t="s">
        <v>330</v>
      </c>
      <c r="B57" s="492">
        <v>6722477</v>
      </c>
      <c r="C57" s="491"/>
      <c r="D57" s="490">
        <v>4018438</v>
      </c>
      <c r="E57" s="491"/>
      <c r="F57" s="490">
        <v>991087</v>
      </c>
      <c r="G57" s="491"/>
      <c r="H57" s="490">
        <v>719862</v>
      </c>
      <c r="I57" s="491"/>
      <c r="J57" s="490">
        <v>81807</v>
      </c>
      <c r="K57" s="493"/>
      <c r="L57" s="490">
        <v>452592</v>
      </c>
      <c r="M57" s="493"/>
      <c r="N57" s="490">
        <v>462240</v>
      </c>
      <c r="O57" s="493"/>
      <c r="P57" s="354"/>
      <c r="V57" s="359"/>
      <c r="W57" s="359"/>
      <c r="X57" s="359"/>
      <c r="Y57" s="359"/>
      <c r="Z57" s="359"/>
      <c r="AA57" s="359"/>
    </row>
    <row r="58" spans="1:27" s="355" customFormat="1" ht="15" customHeight="1">
      <c r="A58" s="356" t="s">
        <v>298</v>
      </c>
      <c r="B58" s="492">
        <v>6481107</v>
      </c>
      <c r="C58" s="491"/>
      <c r="D58" s="490">
        <v>3832614</v>
      </c>
      <c r="E58" s="491"/>
      <c r="F58" s="490">
        <v>852042</v>
      </c>
      <c r="G58" s="491"/>
      <c r="H58" s="490">
        <v>460387</v>
      </c>
      <c r="I58" s="491"/>
      <c r="J58" s="490">
        <v>81127</v>
      </c>
      <c r="K58" s="493"/>
      <c r="L58" s="490">
        <v>431973</v>
      </c>
      <c r="M58" s="493"/>
      <c r="N58" s="490">
        <v>439591</v>
      </c>
      <c r="O58" s="493"/>
      <c r="P58" s="354"/>
      <c r="V58" s="359"/>
      <c r="W58" s="359"/>
      <c r="X58" s="359"/>
      <c r="Y58" s="359"/>
      <c r="Z58" s="359"/>
      <c r="AA58" s="359"/>
    </row>
    <row r="59" spans="1:27" s="355" customFormat="1" ht="15" customHeight="1">
      <c r="A59" s="356" t="s">
        <v>299</v>
      </c>
      <c r="B59" s="492">
        <v>6570461</v>
      </c>
      <c r="C59" s="491"/>
      <c r="D59" s="490">
        <v>3753368</v>
      </c>
      <c r="E59" s="491"/>
      <c r="F59" s="490">
        <v>864429</v>
      </c>
      <c r="G59" s="491"/>
      <c r="H59" s="490">
        <v>456497</v>
      </c>
      <c r="I59" s="491"/>
      <c r="J59" s="490">
        <v>92511</v>
      </c>
      <c r="K59" s="493"/>
      <c r="L59" s="490">
        <v>409192</v>
      </c>
      <c r="M59" s="493"/>
      <c r="N59" s="490">
        <v>421089</v>
      </c>
      <c r="O59" s="493"/>
      <c r="P59" s="354"/>
      <c r="V59" s="359"/>
      <c r="W59" s="359"/>
      <c r="X59" s="359"/>
      <c r="Y59" s="359"/>
      <c r="Z59" s="359"/>
      <c r="AA59" s="359"/>
    </row>
    <row r="60" spans="1:27" s="355" customFormat="1" ht="15" customHeight="1">
      <c r="A60" s="356" t="s">
        <v>303</v>
      </c>
      <c r="B60" s="492">
        <v>6697137</v>
      </c>
      <c r="C60" s="491"/>
      <c r="D60" s="490">
        <v>3683408</v>
      </c>
      <c r="E60" s="491"/>
      <c r="F60" s="490">
        <v>946992</v>
      </c>
      <c r="G60" s="491"/>
      <c r="H60" s="490">
        <v>476167</v>
      </c>
      <c r="I60" s="491"/>
      <c r="J60" s="490">
        <v>93419</v>
      </c>
      <c r="K60" s="493"/>
      <c r="L60" s="490">
        <v>394978</v>
      </c>
      <c r="M60" s="493"/>
      <c r="N60" s="490">
        <v>396230</v>
      </c>
      <c r="O60" s="493"/>
      <c r="P60" s="354"/>
      <c r="V60" s="359"/>
      <c r="W60" s="359"/>
      <c r="X60" s="359"/>
      <c r="Y60" s="359"/>
      <c r="Z60" s="359"/>
      <c r="AA60" s="359"/>
    </row>
    <row r="61" spans="1:27" s="355" customFormat="1" ht="15" customHeight="1">
      <c r="A61" s="356" t="s">
        <v>331</v>
      </c>
      <c r="B61" s="492">
        <v>6890561</v>
      </c>
      <c r="C61" s="490"/>
      <c r="D61" s="490">
        <v>3744767</v>
      </c>
      <c r="E61" s="490"/>
      <c r="F61" s="490">
        <v>968756</v>
      </c>
      <c r="G61" s="490"/>
      <c r="H61" s="490">
        <v>475746</v>
      </c>
      <c r="I61" s="490"/>
      <c r="J61" s="490">
        <v>93877</v>
      </c>
      <c r="K61" s="493"/>
      <c r="L61" s="490">
        <v>389437</v>
      </c>
      <c r="M61" s="493"/>
      <c r="N61" s="490">
        <v>363193</v>
      </c>
      <c r="O61" s="493"/>
      <c r="P61" s="354"/>
      <c r="V61" s="359"/>
      <c r="W61" s="359"/>
      <c r="X61" s="359"/>
      <c r="Y61" s="359"/>
      <c r="Z61" s="359"/>
      <c r="AA61" s="359"/>
    </row>
    <row r="62" spans="1:27" s="355" customFormat="1" ht="7.5" customHeight="1">
      <c r="A62" s="357"/>
      <c r="B62" s="492"/>
      <c r="C62" s="490"/>
      <c r="D62" s="490"/>
      <c r="E62" s="490"/>
      <c r="F62" s="490"/>
      <c r="G62" s="490"/>
      <c r="H62" s="490"/>
      <c r="I62" s="490"/>
      <c r="J62" s="490"/>
      <c r="K62" s="493"/>
      <c r="L62" s="490"/>
      <c r="M62" s="493"/>
      <c r="N62" s="490"/>
      <c r="O62" s="493"/>
      <c r="P62" s="354"/>
      <c r="V62" s="359"/>
      <c r="W62" s="359"/>
      <c r="X62" s="359"/>
      <c r="Y62" s="359"/>
      <c r="Z62" s="359"/>
      <c r="AA62" s="359"/>
    </row>
    <row r="63" spans="1:27" s="355" customFormat="1" ht="15" customHeight="1">
      <c r="A63" s="356" t="s">
        <v>332</v>
      </c>
      <c r="B63" s="502">
        <v>6674811</v>
      </c>
      <c r="C63" s="503"/>
      <c r="D63" s="494">
        <v>3631879</v>
      </c>
      <c r="E63" s="494"/>
      <c r="F63" s="494">
        <v>938788</v>
      </c>
      <c r="G63" s="494"/>
      <c r="H63" s="494">
        <v>468107</v>
      </c>
      <c r="I63" s="494"/>
      <c r="J63" s="490">
        <v>87726</v>
      </c>
      <c r="K63" s="493"/>
      <c r="L63" s="490">
        <v>386038</v>
      </c>
      <c r="M63" s="490"/>
      <c r="N63" s="490">
        <v>389399</v>
      </c>
      <c r="O63" s="493"/>
      <c r="P63" s="354"/>
      <c r="V63" s="359"/>
      <c r="W63" s="359"/>
      <c r="X63" s="359"/>
      <c r="Y63" s="359"/>
      <c r="Z63" s="359"/>
      <c r="AA63" s="359"/>
    </row>
    <row r="64" spans="1:27" s="355" customFormat="1" ht="15" customHeight="1">
      <c r="A64" s="360" t="s">
        <v>24</v>
      </c>
      <c r="B64" s="502">
        <v>6704711</v>
      </c>
      <c r="C64" s="503"/>
      <c r="D64" s="494">
        <v>3628314</v>
      </c>
      <c r="E64" s="494"/>
      <c r="F64" s="494">
        <v>939868</v>
      </c>
      <c r="G64" s="494"/>
      <c r="H64" s="494">
        <v>468455</v>
      </c>
      <c r="I64" s="494"/>
      <c r="J64" s="490">
        <v>88300</v>
      </c>
      <c r="K64" s="493"/>
      <c r="L64" s="490">
        <v>385909</v>
      </c>
      <c r="M64" s="490"/>
      <c r="N64" s="490">
        <v>388975</v>
      </c>
      <c r="O64" s="493"/>
      <c r="P64" s="354"/>
      <c r="V64" s="359"/>
      <c r="W64" s="359"/>
      <c r="X64" s="359"/>
      <c r="Y64" s="359"/>
      <c r="Z64" s="359"/>
      <c r="AA64" s="359"/>
    </row>
    <row r="65" spans="1:27" s="355" customFormat="1" ht="15" customHeight="1">
      <c r="A65" s="360" t="s">
        <v>25</v>
      </c>
      <c r="B65" s="504">
        <v>6658482</v>
      </c>
      <c r="C65" s="494"/>
      <c r="D65" s="494">
        <v>3641133</v>
      </c>
      <c r="E65" s="494"/>
      <c r="F65" s="494">
        <v>928180</v>
      </c>
      <c r="G65" s="494"/>
      <c r="H65" s="494">
        <v>468712</v>
      </c>
      <c r="I65" s="494"/>
      <c r="J65" s="490">
        <v>90600</v>
      </c>
      <c r="K65" s="493"/>
      <c r="L65" s="490">
        <v>397038</v>
      </c>
      <c r="M65" s="493"/>
      <c r="N65" s="490">
        <v>381314</v>
      </c>
      <c r="O65" s="493"/>
      <c r="P65" s="354"/>
      <c r="V65" s="359"/>
      <c r="W65" s="359"/>
      <c r="X65" s="359"/>
      <c r="Y65" s="359"/>
      <c r="Z65" s="359"/>
      <c r="AA65" s="359"/>
    </row>
    <row r="66" spans="1:27" s="355" customFormat="1" ht="15" customHeight="1">
      <c r="A66" s="360" t="s">
        <v>26</v>
      </c>
      <c r="B66" s="502">
        <v>6780249</v>
      </c>
      <c r="C66" s="503"/>
      <c r="D66" s="494">
        <v>3650446</v>
      </c>
      <c r="E66" s="494"/>
      <c r="F66" s="494">
        <v>938170</v>
      </c>
      <c r="G66" s="494"/>
      <c r="H66" s="494">
        <v>462553</v>
      </c>
      <c r="I66" s="494"/>
      <c r="J66" s="490">
        <v>94676</v>
      </c>
      <c r="K66" s="493"/>
      <c r="L66" s="490">
        <v>396020</v>
      </c>
      <c r="M66" s="493"/>
      <c r="N66" s="490">
        <v>381449</v>
      </c>
      <c r="O66" s="493"/>
      <c r="P66" s="354"/>
      <c r="V66" s="359"/>
      <c r="W66" s="359"/>
      <c r="X66" s="359"/>
      <c r="Y66" s="359"/>
      <c r="Z66" s="359"/>
      <c r="AA66" s="359"/>
    </row>
    <row r="67" spans="1:27" s="355" customFormat="1" ht="15" customHeight="1">
      <c r="A67" s="360" t="s">
        <v>27</v>
      </c>
      <c r="B67" s="502">
        <v>6714348</v>
      </c>
      <c r="C67" s="503"/>
      <c r="D67" s="494">
        <v>3606790</v>
      </c>
      <c r="E67" s="494"/>
      <c r="F67" s="494">
        <v>935730</v>
      </c>
      <c r="G67" s="494"/>
      <c r="H67" s="494">
        <v>457470</v>
      </c>
      <c r="I67" s="494"/>
      <c r="J67" s="490">
        <v>88219</v>
      </c>
      <c r="K67" s="493"/>
      <c r="L67" s="490">
        <v>383542</v>
      </c>
      <c r="M67" s="493"/>
      <c r="N67" s="490">
        <v>377162</v>
      </c>
      <c r="O67" s="493"/>
      <c r="P67" s="354"/>
      <c r="V67" s="359"/>
      <c r="W67" s="359"/>
      <c r="X67" s="359"/>
      <c r="Y67" s="359"/>
      <c r="Z67" s="359"/>
      <c r="AA67" s="359"/>
    </row>
    <row r="68" spans="1:27" s="355" customFormat="1" ht="15" customHeight="1">
      <c r="A68" s="360" t="s">
        <v>28</v>
      </c>
      <c r="B68" s="502">
        <v>6817380</v>
      </c>
      <c r="C68" s="503"/>
      <c r="D68" s="494">
        <v>3605572</v>
      </c>
      <c r="E68" s="494"/>
      <c r="F68" s="494">
        <v>944025</v>
      </c>
      <c r="G68" s="494"/>
      <c r="H68" s="494">
        <v>455350</v>
      </c>
      <c r="I68" s="494"/>
      <c r="J68" s="490">
        <v>90810</v>
      </c>
      <c r="K68" s="493"/>
      <c r="L68" s="490">
        <v>387816</v>
      </c>
      <c r="M68" s="493"/>
      <c r="N68" s="490">
        <v>376575</v>
      </c>
      <c r="O68" s="493"/>
      <c r="P68" s="354"/>
      <c r="V68" s="359"/>
      <c r="W68" s="359"/>
      <c r="X68" s="359"/>
      <c r="Y68" s="359"/>
      <c r="Z68" s="359"/>
      <c r="AA68" s="359"/>
    </row>
    <row r="69" spans="1:27" s="355" customFormat="1" ht="15" customHeight="1">
      <c r="A69" s="360" t="s">
        <v>29</v>
      </c>
      <c r="B69" s="502">
        <v>6779562</v>
      </c>
      <c r="C69" s="503"/>
      <c r="D69" s="494">
        <v>3626417</v>
      </c>
      <c r="E69" s="494"/>
      <c r="F69" s="494">
        <v>946326</v>
      </c>
      <c r="G69" s="494"/>
      <c r="H69" s="494">
        <v>458396</v>
      </c>
      <c r="I69" s="494"/>
      <c r="J69" s="490">
        <v>87942</v>
      </c>
      <c r="K69" s="493"/>
      <c r="L69" s="490">
        <v>388322</v>
      </c>
      <c r="M69" s="493"/>
      <c r="N69" s="490">
        <v>372090</v>
      </c>
      <c r="O69" s="493"/>
      <c r="P69" s="354"/>
      <c r="V69" s="359"/>
      <c r="W69" s="359"/>
      <c r="X69" s="359"/>
      <c r="Y69" s="359"/>
      <c r="Z69" s="359"/>
      <c r="AA69" s="359"/>
    </row>
    <row r="70" spans="1:27" s="355" customFormat="1" ht="15" customHeight="1">
      <c r="A70" s="360" t="s">
        <v>30</v>
      </c>
      <c r="B70" s="502">
        <v>6793194</v>
      </c>
      <c r="C70" s="503"/>
      <c r="D70" s="494">
        <v>3602128</v>
      </c>
      <c r="E70" s="494"/>
      <c r="F70" s="494">
        <v>946865</v>
      </c>
      <c r="G70" s="494"/>
      <c r="H70" s="494">
        <v>458549</v>
      </c>
      <c r="I70" s="494"/>
      <c r="J70" s="490">
        <v>83748</v>
      </c>
      <c r="K70" s="493"/>
      <c r="L70" s="490">
        <v>382955</v>
      </c>
      <c r="M70" s="493"/>
      <c r="N70" s="490">
        <v>369631</v>
      </c>
      <c r="O70" s="493"/>
      <c r="P70" s="354"/>
      <c r="V70" s="359"/>
      <c r="W70" s="359"/>
      <c r="X70" s="359"/>
      <c r="Y70" s="359"/>
      <c r="Z70" s="359"/>
      <c r="AA70" s="359"/>
    </row>
    <row r="71" spans="1:27" s="355" customFormat="1" ht="15" customHeight="1">
      <c r="A71" s="360" t="s">
        <v>31</v>
      </c>
      <c r="B71" s="504">
        <v>6798244</v>
      </c>
      <c r="C71" s="494"/>
      <c r="D71" s="494">
        <v>3663123</v>
      </c>
      <c r="E71" s="494"/>
      <c r="F71" s="494">
        <v>959945</v>
      </c>
      <c r="G71" s="494"/>
      <c r="H71" s="494">
        <v>471712</v>
      </c>
      <c r="I71" s="494"/>
      <c r="J71" s="490">
        <v>94853</v>
      </c>
      <c r="K71" s="493"/>
      <c r="L71" s="490">
        <v>390808</v>
      </c>
      <c r="M71" s="493"/>
      <c r="N71" s="490">
        <v>367022</v>
      </c>
      <c r="O71" s="493"/>
      <c r="P71" s="354"/>
      <c r="V71" s="359"/>
      <c r="W71" s="359"/>
      <c r="X71" s="359"/>
      <c r="Y71" s="359"/>
      <c r="Z71" s="359"/>
      <c r="AA71" s="359"/>
    </row>
    <row r="72" spans="1:27" s="355" customFormat="1" ht="15" customHeight="1">
      <c r="A72" s="360" t="s">
        <v>32</v>
      </c>
      <c r="B72" s="502">
        <v>6814044</v>
      </c>
      <c r="C72" s="503"/>
      <c r="D72" s="494">
        <v>3660429</v>
      </c>
      <c r="E72" s="494"/>
      <c r="F72" s="494">
        <v>952420</v>
      </c>
      <c r="G72" s="494"/>
      <c r="H72" s="494">
        <v>466145</v>
      </c>
      <c r="I72" s="494"/>
      <c r="J72" s="490">
        <v>87963</v>
      </c>
      <c r="K72" s="493"/>
      <c r="L72" s="490">
        <v>382349</v>
      </c>
      <c r="M72" s="493"/>
      <c r="N72" s="490">
        <v>365566</v>
      </c>
      <c r="O72" s="493"/>
      <c r="P72" s="354"/>
      <c r="V72" s="359"/>
      <c r="W72" s="359"/>
      <c r="X72" s="359"/>
      <c r="Y72" s="359"/>
      <c r="Z72" s="359"/>
      <c r="AA72" s="359"/>
    </row>
    <row r="73" spans="1:27" s="355" customFormat="1" ht="15" customHeight="1">
      <c r="A73" s="360" t="s">
        <v>33</v>
      </c>
      <c r="B73" s="502">
        <v>6805348</v>
      </c>
      <c r="C73" s="503"/>
      <c r="D73" s="494">
        <v>3663698</v>
      </c>
      <c r="E73" s="494"/>
      <c r="F73" s="494">
        <v>954156</v>
      </c>
      <c r="G73" s="494"/>
      <c r="H73" s="494">
        <v>469203</v>
      </c>
      <c r="I73" s="494"/>
      <c r="J73" s="490">
        <v>92220</v>
      </c>
      <c r="K73" s="493"/>
      <c r="L73" s="490">
        <v>385301</v>
      </c>
      <c r="M73" s="493"/>
      <c r="N73" s="490">
        <v>366386</v>
      </c>
      <c r="O73" s="493"/>
      <c r="P73" s="354"/>
      <c r="V73" s="359"/>
      <c r="W73" s="359"/>
      <c r="X73" s="359"/>
      <c r="Y73" s="359"/>
      <c r="Z73" s="359"/>
      <c r="AA73" s="359"/>
    </row>
    <row r="74" spans="1:27" s="355" customFormat="1" ht="3" customHeight="1">
      <c r="A74" s="358"/>
      <c r="B74" s="506"/>
      <c r="C74" s="507"/>
      <c r="D74" s="509"/>
      <c r="E74" s="507"/>
      <c r="F74" s="512"/>
      <c r="G74" s="512"/>
      <c r="H74" s="509"/>
      <c r="I74" s="507"/>
      <c r="J74" s="509"/>
      <c r="K74" s="507"/>
      <c r="L74" s="511"/>
      <c r="M74" s="511"/>
      <c r="N74" s="467"/>
      <c r="O74" s="468"/>
      <c r="P74" s="354"/>
      <c r="V74" s="359"/>
      <c r="W74" s="359"/>
      <c r="X74" s="359"/>
      <c r="Y74" s="359"/>
      <c r="Z74" s="359"/>
      <c r="AA74" s="359"/>
    </row>
    <row r="75" spans="1:27" s="355" customFormat="1" ht="12">
      <c r="A75" s="362"/>
      <c r="B75" s="363"/>
      <c r="D75" s="363"/>
      <c r="F75" s="363"/>
      <c r="H75" s="363"/>
      <c r="J75" s="363"/>
      <c r="L75" s="363"/>
      <c r="M75" s="364"/>
      <c r="P75" s="354"/>
      <c r="Q75" s="365"/>
      <c r="V75" s="359"/>
      <c r="W75" s="359"/>
      <c r="X75" s="359"/>
      <c r="Y75" s="359"/>
      <c r="Z75" s="359"/>
      <c r="AA75" s="359"/>
    </row>
    <row r="76" spans="1:27" s="355" customFormat="1" ht="19.5" customHeight="1">
      <c r="A76" s="362"/>
      <c r="B76" s="363"/>
      <c r="D76" s="363"/>
      <c r="F76" s="363"/>
      <c r="H76" s="363"/>
      <c r="J76" s="363"/>
      <c r="L76" s="363"/>
      <c r="M76" s="364"/>
      <c r="P76" s="354"/>
      <c r="Q76" s="365"/>
      <c r="V76" s="359"/>
      <c r="W76" s="359"/>
      <c r="X76" s="359"/>
      <c r="Y76" s="359"/>
      <c r="Z76" s="359"/>
      <c r="AA76" s="359"/>
    </row>
    <row r="77" spans="1:27" ht="13.5" customHeight="1">
      <c r="A77" s="174"/>
      <c r="B77" s="448" t="s">
        <v>273</v>
      </c>
      <c r="C77" s="449"/>
      <c r="D77" s="138"/>
      <c r="E77" s="449" t="s">
        <v>227</v>
      </c>
      <c r="F77" s="439"/>
      <c r="G77" s="449"/>
      <c r="H77" s="138"/>
      <c r="I77" s="449" t="s">
        <v>228</v>
      </c>
      <c r="J77" s="439"/>
      <c r="K77" s="449"/>
      <c r="L77" s="138"/>
      <c r="M77" s="440" t="s">
        <v>229</v>
      </c>
      <c r="N77" s="439"/>
      <c r="O77" s="449"/>
      <c r="P77" s="380"/>
      <c r="Q77" s="83"/>
      <c r="R77" s="379"/>
      <c r="S77" s="379"/>
      <c r="T77" s="379"/>
      <c r="U77" s="379"/>
      <c r="V77" s="379"/>
      <c r="W77" s="379"/>
      <c r="X77" s="379"/>
      <c r="Y77" s="379"/>
      <c r="Z77" s="379"/>
      <c r="AA77" s="379"/>
    </row>
    <row r="78" spans="1:27" ht="13.5" customHeight="1">
      <c r="A78" s="301" t="s">
        <v>1</v>
      </c>
      <c r="B78" s="136" t="s">
        <v>122</v>
      </c>
      <c r="C78" s="443"/>
      <c r="D78" s="136" t="s">
        <v>121</v>
      </c>
      <c r="E78" s="443"/>
      <c r="F78" s="136" t="s">
        <v>122</v>
      </c>
      <c r="G78" s="443"/>
      <c r="H78" s="136" t="s">
        <v>121</v>
      </c>
      <c r="I78" s="443"/>
      <c r="J78" s="136" t="s">
        <v>122</v>
      </c>
      <c r="K78" s="443"/>
      <c r="L78" s="136" t="s">
        <v>121</v>
      </c>
      <c r="M78" s="442"/>
      <c r="N78" s="136" t="s">
        <v>122</v>
      </c>
      <c r="O78" s="443"/>
      <c r="P78" s="380"/>
      <c r="Q78" s="163"/>
      <c r="R78" s="379"/>
      <c r="S78" s="379"/>
      <c r="T78" s="379"/>
      <c r="U78" s="379"/>
      <c r="V78" s="379"/>
      <c r="W78" s="379"/>
      <c r="X78" s="379"/>
      <c r="Y78" s="379"/>
      <c r="Z78" s="379"/>
      <c r="AA78" s="379"/>
    </row>
    <row r="79" spans="1:27" ht="3" customHeight="1">
      <c r="A79" s="471"/>
      <c r="B79" s="472"/>
      <c r="C79" s="380"/>
      <c r="D79" s="163"/>
      <c r="E79" s="380"/>
      <c r="F79" s="163"/>
      <c r="G79" s="380"/>
      <c r="H79" s="163"/>
      <c r="I79" s="380"/>
      <c r="J79" s="163"/>
      <c r="K79" s="380"/>
      <c r="L79" s="163"/>
      <c r="M79" s="80"/>
      <c r="N79" s="163"/>
      <c r="O79" s="380"/>
      <c r="P79" s="380"/>
      <c r="Q79" s="163"/>
      <c r="R79" s="379"/>
      <c r="S79" s="379"/>
      <c r="T79" s="379"/>
      <c r="U79" s="379"/>
      <c r="V79" s="379"/>
      <c r="W79" s="379"/>
      <c r="X79" s="379"/>
      <c r="Y79" s="379"/>
      <c r="Z79" s="379"/>
      <c r="AA79" s="379"/>
    </row>
    <row r="80" spans="1:27" s="355" customFormat="1" ht="15" customHeight="1">
      <c r="A80" s="356" t="s">
        <v>330</v>
      </c>
      <c r="B80" s="492">
        <v>318939</v>
      </c>
      <c r="C80" s="491"/>
      <c r="D80" s="490">
        <v>311538</v>
      </c>
      <c r="E80" s="491"/>
      <c r="F80" s="490">
        <v>185473</v>
      </c>
      <c r="G80" s="491"/>
      <c r="H80" s="490">
        <v>3750599</v>
      </c>
      <c r="I80" s="491"/>
      <c r="J80" s="490">
        <v>724679</v>
      </c>
      <c r="K80" s="491"/>
      <c r="L80" s="490">
        <v>8045</v>
      </c>
      <c r="M80" s="491"/>
      <c r="N80" s="490">
        <v>4610</v>
      </c>
      <c r="O80" s="491"/>
      <c r="P80" s="366"/>
      <c r="Q80" s="367"/>
      <c r="R80" s="359"/>
      <c r="S80" s="359"/>
      <c r="T80" s="359"/>
      <c r="U80" s="359"/>
      <c r="V80" s="359"/>
      <c r="W80" s="359"/>
      <c r="X80" s="359"/>
      <c r="Y80" s="359"/>
      <c r="Z80" s="359"/>
      <c r="AA80" s="359"/>
    </row>
    <row r="81" spans="1:27" s="355" customFormat="1" ht="15" customHeight="1">
      <c r="A81" s="356" t="s">
        <v>298</v>
      </c>
      <c r="B81" s="492">
        <v>308905</v>
      </c>
      <c r="C81" s="491"/>
      <c r="D81" s="490">
        <v>327285</v>
      </c>
      <c r="E81" s="491"/>
      <c r="F81" s="490">
        <v>207969</v>
      </c>
      <c r="G81" s="491"/>
      <c r="H81" s="490">
        <v>3772827</v>
      </c>
      <c r="I81" s="491"/>
      <c r="J81" s="490">
        <v>746504</v>
      </c>
      <c r="K81" s="491"/>
      <c r="L81" s="490">
        <v>7144</v>
      </c>
      <c r="M81" s="491"/>
      <c r="N81" s="490">
        <v>4258</v>
      </c>
      <c r="O81" s="491"/>
      <c r="P81" s="366"/>
      <c r="Q81" s="367"/>
      <c r="R81" s="359"/>
      <c r="S81" s="359"/>
      <c r="T81" s="359"/>
      <c r="U81" s="359"/>
      <c r="V81" s="359"/>
      <c r="W81" s="359"/>
      <c r="X81" s="359"/>
      <c r="Y81" s="359"/>
      <c r="Z81" s="359"/>
      <c r="AA81" s="359"/>
    </row>
    <row r="82" spans="1:27" s="355" customFormat="1" ht="15" customHeight="1">
      <c r="A82" s="356" t="s">
        <v>299</v>
      </c>
      <c r="B82" s="492">
        <v>307509</v>
      </c>
      <c r="C82" s="491"/>
      <c r="D82" s="490">
        <v>334144</v>
      </c>
      <c r="E82" s="491"/>
      <c r="F82" s="490">
        <v>222535</v>
      </c>
      <c r="G82" s="491"/>
      <c r="H82" s="490">
        <v>3862989</v>
      </c>
      <c r="I82" s="491"/>
      <c r="J82" s="490">
        <v>789878</v>
      </c>
      <c r="K82" s="491"/>
      <c r="L82" s="490">
        <v>6385</v>
      </c>
      <c r="M82" s="491"/>
      <c r="N82" s="490">
        <v>4410</v>
      </c>
      <c r="O82" s="491"/>
      <c r="P82" s="366"/>
      <c r="Q82" s="367"/>
      <c r="R82" s="359"/>
      <c r="S82" s="359"/>
      <c r="T82" s="359"/>
      <c r="U82" s="359"/>
      <c r="V82" s="359"/>
      <c r="W82" s="359"/>
      <c r="X82" s="359"/>
      <c r="Y82" s="359"/>
      <c r="Z82" s="359"/>
      <c r="AA82" s="359"/>
    </row>
    <row r="83" spans="1:27" s="355" customFormat="1" ht="15" customHeight="1">
      <c r="A83" s="356" t="s">
        <v>303</v>
      </c>
      <c r="B83" s="492">
        <v>295781</v>
      </c>
      <c r="C83" s="491"/>
      <c r="D83" s="490">
        <v>340266</v>
      </c>
      <c r="E83" s="491"/>
      <c r="F83" s="490">
        <v>230417</v>
      </c>
      <c r="G83" s="491"/>
      <c r="H83" s="490">
        <v>3967380</v>
      </c>
      <c r="I83" s="491"/>
      <c r="J83" s="490">
        <v>828772</v>
      </c>
      <c r="K83" s="491"/>
      <c r="L83" s="490">
        <v>6296</v>
      </c>
      <c r="M83" s="491"/>
      <c r="N83" s="490">
        <v>4283</v>
      </c>
      <c r="O83" s="491"/>
      <c r="P83" s="366"/>
      <c r="Q83" s="367"/>
      <c r="R83" s="359"/>
      <c r="S83" s="359"/>
      <c r="T83" s="359"/>
      <c r="U83" s="359"/>
      <c r="V83" s="359"/>
      <c r="W83" s="359"/>
      <c r="X83" s="359"/>
      <c r="Y83" s="359"/>
      <c r="Z83" s="359"/>
      <c r="AA83" s="359"/>
    </row>
    <row r="84" spans="1:27" s="355" customFormat="1" ht="15" customHeight="1">
      <c r="A84" s="356" t="s">
        <v>331</v>
      </c>
      <c r="B84" s="492">
        <v>283095</v>
      </c>
      <c r="C84" s="491"/>
      <c r="D84" s="490">
        <v>346037</v>
      </c>
      <c r="E84" s="491"/>
      <c r="F84" s="490">
        <v>225807</v>
      </c>
      <c r="G84" s="491"/>
      <c r="H84" s="490">
        <v>4045663</v>
      </c>
      <c r="I84" s="491"/>
      <c r="J84" s="490">
        <v>891299</v>
      </c>
      <c r="K84" s="491"/>
      <c r="L84" s="495">
        <v>0</v>
      </c>
      <c r="M84" s="496"/>
      <c r="N84" s="495">
        <v>0</v>
      </c>
      <c r="O84" s="496"/>
      <c r="P84" s="366"/>
      <c r="Q84" s="367"/>
      <c r="R84" s="359"/>
      <c r="S84" s="359"/>
      <c r="T84" s="359"/>
      <c r="U84" s="359"/>
      <c r="V84" s="359"/>
      <c r="W84" s="359"/>
      <c r="X84" s="359"/>
      <c r="Y84" s="359"/>
      <c r="Z84" s="359"/>
      <c r="AA84" s="359"/>
    </row>
    <row r="85" spans="1:27" s="355" customFormat="1" ht="9" customHeight="1">
      <c r="A85" s="357"/>
      <c r="B85" s="492"/>
      <c r="C85" s="493"/>
      <c r="D85" s="490"/>
      <c r="E85" s="493"/>
      <c r="F85" s="490"/>
      <c r="G85" s="493"/>
      <c r="H85" s="490"/>
      <c r="I85" s="491"/>
      <c r="J85" s="490"/>
      <c r="K85" s="491"/>
      <c r="L85" s="490"/>
      <c r="M85" s="491"/>
      <c r="N85" s="490"/>
      <c r="O85" s="491"/>
      <c r="P85" s="366"/>
      <c r="Q85" s="367"/>
      <c r="R85" s="359"/>
      <c r="S85" s="359"/>
      <c r="T85" s="359"/>
      <c r="U85" s="359"/>
      <c r="V85" s="359"/>
      <c r="W85" s="359"/>
      <c r="X85" s="359"/>
      <c r="Y85" s="359"/>
      <c r="Z85" s="359"/>
      <c r="AA85" s="359"/>
    </row>
    <row r="86" spans="1:27" s="355" customFormat="1" ht="15" customHeight="1">
      <c r="A86" s="356" t="s">
        <v>332</v>
      </c>
      <c r="B86" s="492">
        <v>292381</v>
      </c>
      <c r="C86" s="493"/>
      <c r="D86" s="490">
        <v>338569</v>
      </c>
      <c r="E86" s="490"/>
      <c r="F86" s="490">
        <v>227401</v>
      </c>
      <c r="G86" s="493"/>
      <c r="H86" s="490">
        <v>3959487</v>
      </c>
      <c r="I86" s="490"/>
      <c r="J86" s="490">
        <v>828177</v>
      </c>
      <c r="K86" s="490"/>
      <c r="L86" s="490">
        <v>7392</v>
      </c>
      <c r="M86" s="493"/>
      <c r="N86" s="490">
        <v>4395</v>
      </c>
      <c r="O86" s="493"/>
      <c r="P86" s="366"/>
      <c r="Q86" s="367"/>
      <c r="R86" s="359"/>
      <c r="S86" s="359"/>
      <c r="T86" s="359"/>
      <c r="U86" s="359"/>
      <c r="V86" s="359"/>
      <c r="W86" s="359"/>
      <c r="X86" s="359"/>
      <c r="Y86" s="359"/>
      <c r="Z86" s="359"/>
      <c r="AA86" s="359"/>
    </row>
    <row r="87" spans="1:27" s="355" customFormat="1" ht="15" customHeight="1">
      <c r="A87" s="360" t="s">
        <v>24</v>
      </c>
      <c r="B87" s="492">
        <v>292132</v>
      </c>
      <c r="C87" s="493"/>
      <c r="D87" s="490">
        <v>337182</v>
      </c>
      <c r="E87" s="490"/>
      <c r="F87" s="490">
        <v>226902</v>
      </c>
      <c r="G87" s="493"/>
      <c r="H87" s="490">
        <v>3971325</v>
      </c>
      <c r="I87" s="490"/>
      <c r="J87" s="490">
        <v>829568</v>
      </c>
      <c r="K87" s="490"/>
      <c r="L87" s="490">
        <v>6588</v>
      </c>
      <c r="M87" s="493"/>
      <c r="N87" s="490">
        <v>4389</v>
      </c>
      <c r="O87" s="493"/>
      <c r="P87" s="366"/>
      <c r="Q87" s="367"/>
      <c r="R87" s="359"/>
      <c r="S87" s="359"/>
      <c r="T87" s="359"/>
      <c r="U87" s="359"/>
      <c r="V87" s="359"/>
      <c r="W87" s="359"/>
      <c r="X87" s="359"/>
      <c r="Y87" s="359"/>
      <c r="Z87" s="359"/>
      <c r="AA87" s="359"/>
    </row>
    <row r="88" spans="1:27" s="355" customFormat="1" ht="15" customHeight="1">
      <c r="A88" s="360" t="s">
        <v>25</v>
      </c>
      <c r="B88" s="492">
        <v>293183</v>
      </c>
      <c r="C88" s="493"/>
      <c r="D88" s="490">
        <v>331472</v>
      </c>
      <c r="E88" s="490"/>
      <c r="F88" s="490">
        <v>225621</v>
      </c>
      <c r="G88" s="493"/>
      <c r="H88" s="490">
        <v>3962316</v>
      </c>
      <c r="I88" s="490"/>
      <c r="J88" s="490">
        <v>835302</v>
      </c>
      <c r="K88" s="490"/>
      <c r="L88" s="490">
        <v>6285</v>
      </c>
      <c r="M88" s="493"/>
      <c r="N88" s="490">
        <v>4336</v>
      </c>
      <c r="O88" s="493"/>
      <c r="P88" s="366"/>
      <c r="Q88" s="367"/>
      <c r="R88" s="359"/>
      <c r="S88" s="359"/>
      <c r="T88" s="359"/>
      <c r="U88" s="359"/>
      <c r="V88" s="359"/>
      <c r="W88" s="359"/>
      <c r="X88" s="359"/>
      <c r="Y88" s="359"/>
      <c r="Z88" s="359"/>
      <c r="AA88" s="359"/>
    </row>
    <row r="89" spans="1:27" s="355" customFormat="1" ht="15" customHeight="1">
      <c r="A89" s="360" t="s">
        <v>26</v>
      </c>
      <c r="B89" s="492">
        <v>290792</v>
      </c>
      <c r="C89" s="493"/>
      <c r="D89" s="490">
        <v>337078</v>
      </c>
      <c r="E89" s="490"/>
      <c r="F89" s="490">
        <v>225213</v>
      </c>
      <c r="G89" s="493"/>
      <c r="H89" s="490">
        <v>3977999</v>
      </c>
      <c r="I89" s="490"/>
      <c r="J89" s="490">
        <v>837825</v>
      </c>
      <c r="K89" s="490"/>
      <c r="L89" s="490">
        <v>7045</v>
      </c>
      <c r="M89" s="493"/>
      <c r="N89" s="490">
        <v>4411</v>
      </c>
      <c r="O89" s="493"/>
      <c r="P89" s="366"/>
      <c r="Q89" s="367"/>
      <c r="R89" s="359"/>
      <c r="S89" s="359"/>
      <c r="T89" s="359"/>
      <c r="U89" s="359"/>
      <c r="V89" s="359"/>
      <c r="W89" s="359"/>
      <c r="X89" s="359"/>
      <c r="Y89" s="359"/>
      <c r="Z89" s="359"/>
      <c r="AA89" s="359"/>
    </row>
    <row r="90" spans="1:27" s="355" customFormat="1" ht="15" customHeight="1">
      <c r="A90" s="360" t="s">
        <v>27</v>
      </c>
      <c r="B90" s="492">
        <v>288146</v>
      </c>
      <c r="C90" s="493"/>
      <c r="D90" s="490">
        <v>336224</v>
      </c>
      <c r="E90" s="490"/>
      <c r="F90" s="490">
        <v>226324</v>
      </c>
      <c r="G90" s="493"/>
      <c r="H90" s="490">
        <v>3973542</v>
      </c>
      <c r="I90" s="490"/>
      <c r="J90" s="490">
        <v>844998</v>
      </c>
      <c r="K90" s="490"/>
      <c r="L90" s="490">
        <v>6975</v>
      </c>
      <c r="M90" s="493"/>
      <c r="N90" s="490">
        <v>4377</v>
      </c>
      <c r="O90" s="493"/>
      <c r="P90" s="366"/>
      <c r="Q90" s="367"/>
      <c r="R90" s="359"/>
      <c r="S90" s="359"/>
      <c r="T90" s="359"/>
      <c r="U90" s="359"/>
      <c r="V90" s="359"/>
      <c r="W90" s="359"/>
      <c r="X90" s="359"/>
      <c r="Y90" s="359"/>
      <c r="Z90" s="359"/>
      <c r="AA90" s="359"/>
    </row>
    <row r="91" spans="1:27" s="355" customFormat="1" ht="15" customHeight="1">
      <c r="A91" s="360" t="s">
        <v>28</v>
      </c>
      <c r="B91" s="492">
        <v>289507</v>
      </c>
      <c r="C91" s="493"/>
      <c r="D91" s="490">
        <v>341888</v>
      </c>
      <c r="E91" s="490"/>
      <c r="F91" s="490">
        <v>225467</v>
      </c>
      <c r="G91" s="493"/>
      <c r="H91" s="490">
        <v>4016467</v>
      </c>
      <c r="I91" s="490"/>
      <c r="J91" s="490">
        <v>849085</v>
      </c>
      <c r="K91" s="490"/>
      <c r="L91" s="490">
        <v>6769</v>
      </c>
      <c r="M91" s="493"/>
      <c r="N91" s="490">
        <v>4223</v>
      </c>
      <c r="O91" s="493"/>
      <c r="P91" s="366"/>
      <c r="Q91" s="367"/>
      <c r="R91" s="359"/>
      <c r="S91" s="359"/>
      <c r="T91" s="359"/>
      <c r="U91" s="359"/>
      <c r="V91" s="359"/>
      <c r="W91" s="359"/>
      <c r="X91" s="359"/>
      <c r="Y91" s="359"/>
      <c r="Z91" s="359"/>
      <c r="AA91" s="359"/>
    </row>
    <row r="92" spans="1:27" s="355" customFormat="1" ht="15" customHeight="1">
      <c r="A92" s="360" t="s">
        <v>29</v>
      </c>
      <c r="B92" s="492">
        <v>285917</v>
      </c>
      <c r="C92" s="493"/>
      <c r="D92" s="490">
        <v>342912</v>
      </c>
      <c r="E92" s="490"/>
      <c r="F92" s="490">
        <v>224790</v>
      </c>
      <c r="G92" s="493"/>
      <c r="H92" s="490">
        <v>4008089</v>
      </c>
      <c r="I92" s="490"/>
      <c r="J92" s="490">
        <v>855129</v>
      </c>
      <c r="K92" s="490"/>
      <c r="L92" s="490">
        <v>6875</v>
      </c>
      <c r="M92" s="493"/>
      <c r="N92" s="490">
        <v>4263</v>
      </c>
      <c r="O92" s="493"/>
      <c r="P92" s="366"/>
      <c r="Q92" s="367"/>
      <c r="R92" s="359"/>
      <c r="S92" s="359"/>
      <c r="T92" s="359"/>
      <c r="U92" s="359"/>
      <c r="V92" s="359"/>
      <c r="W92" s="359"/>
      <c r="X92" s="359"/>
      <c r="Y92" s="359"/>
      <c r="Z92" s="359"/>
      <c r="AA92" s="359"/>
    </row>
    <row r="93" spans="1:27" s="355" customFormat="1" ht="15" customHeight="1">
      <c r="A93" s="360" t="s">
        <v>30</v>
      </c>
      <c r="B93" s="492">
        <v>284507</v>
      </c>
      <c r="C93" s="493"/>
      <c r="D93" s="490">
        <v>340953</v>
      </c>
      <c r="E93" s="490"/>
      <c r="F93" s="490">
        <v>222683</v>
      </c>
      <c r="G93" s="493"/>
      <c r="H93" s="490">
        <v>4015425</v>
      </c>
      <c r="I93" s="490"/>
      <c r="J93" s="490">
        <v>859685</v>
      </c>
      <c r="K93" s="490"/>
      <c r="L93" s="490">
        <v>6821</v>
      </c>
      <c r="M93" s="493"/>
      <c r="N93" s="490">
        <v>4248</v>
      </c>
      <c r="O93" s="493"/>
      <c r="P93" s="366"/>
      <c r="Q93" s="367"/>
      <c r="R93" s="359"/>
      <c r="S93" s="359"/>
      <c r="T93" s="359"/>
      <c r="U93" s="359"/>
      <c r="V93" s="359"/>
      <c r="W93" s="359"/>
      <c r="X93" s="359"/>
      <c r="Y93" s="359"/>
      <c r="Z93" s="359"/>
      <c r="AA93" s="359"/>
    </row>
    <row r="94" spans="1:27" s="355" customFormat="1" ht="15" customHeight="1">
      <c r="A94" s="360" t="s">
        <v>31</v>
      </c>
      <c r="B94" s="492">
        <v>286503</v>
      </c>
      <c r="C94" s="493"/>
      <c r="D94" s="490">
        <v>340198</v>
      </c>
      <c r="E94" s="490"/>
      <c r="F94" s="490">
        <v>222968</v>
      </c>
      <c r="G94" s="493"/>
      <c r="H94" s="490">
        <v>4001456</v>
      </c>
      <c r="I94" s="490"/>
      <c r="J94" s="490">
        <v>868409</v>
      </c>
      <c r="K94" s="490"/>
      <c r="L94" s="490">
        <v>6756</v>
      </c>
      <c r="M94" s="493"/>
      <c r="N94" s="490">
        <v>4293</v>
      </c>
      <c r="O94" s="493"/>
      <c r="P94" s="366"/>
      <c r="Q94" s="367"/>
      <c r="R94" s="359"/>
      <c r="S94" s="359"/>
      <c r="T94" s="359"/>
      <c r="U94" s="359"/>
      <c r="V94" s="359"/>
      <c r="W94" s="359"/>
      <c r="X94" s="359"/>
      <c r="Y94" s="359"/>
      <c r="Z94" s="359"/>
      <c r="AA94" s="359"/>
    </row>
    <row r="95" spans="1:27" s="355" customFormat="1" ht="15" customHeight="1">
      <c r="A95" s="360" t="s">
        <v>32</v>
      </c>
      <c r="B95" s="492">
        <v>283324</v>
      </c>
      <c r="C95" s="493"/>
      <c r="D95" s="490">
        <v>339533</v>
      </c>
      <c r="E95" s="490"/>
      <c r="F95" s="490">
        <v>223528</v>
      </c>
      <c r="G95" s="493"/>
      <c r="H95" s="490">
        <v>4015563</v>
      </c>
      <c r="I95" s="490"/>
      <c r="J95" s="490">
        <v>872672</v>
      </c>
      <c r="K95" s="490"/>
      <c r="L95" s="490">
        <v>6673</v>
      </c>
      <c r="M95" s="493"/>
      <c r="N95" s="490">
        <v>4319</v>
      </c>
      <c r="O95" s="493"/>
      <c r="P95" s="366"/>
      <c r="Q95" s="367"/>
      <c r="R95" s="359"/>
      <c r="S95" s="359"/>
      <c r="T95" s="359"/>
      <c r="U95" s="359"/>
      <c r="V95" s="359"/>
      <c r="W95" s="359"/>
      <c r="X95" s="359"/>
      <c r="Y95" s="359"/>
      <c r="Z95" s="359"/>
      <c r="AA95" s="359"/>
    </row>
    <row r="96" spans="1:27" s="355" customFormat="1" ht="15" customHeight="1">
      <c r="A96" s="360" t="s">
        <v>33</v>
      </c>
      <c r="B96" s="492">
        <v>282239</v>
      </c>
      <c r="C96" s="493"/>
      <c r="D96" s="490">
        <v>338959</v>
      </c>
      <c r="E96" s="490"/>
      <c r="F96" s="490">
        <v>221279</v>
      </c>
      <c r="G96" s="493"/>
      <c r="H96" s="490">
        <v>4009914</v>
      </c>
      <c r="I96" s="490"/>
      <c r="J96" s="490">
        <v>878731</v>
      </c>
      <c r="K96" s="490"/>
      <c r="L96" s="490">
        <v>6837</v>
      </c>
      <c r="M96" s="493"/>
      <c r="N96" s="490">
        <v>4241</v>
      </c>
      <c r="O96" s="493"/>
      <c r="P96" s="366"/>
      <c r="Q96" s="367"/>
      <c r="R96" s="359"/>
      <c r="S96" s="359"/>
      <c r="T96" s="359"/>
      <c r="U96" s="359"/>
      <c r="V96" s="359"/>
      <c r="W96" s="359"/>
      <c r="X96" s="359"/>
      <c r="Y96" s="359"/>
      <c r="Z96" s="359"/>
      <c r="AA96" s="359"/>
    </row>
    <row r="97" spans="1:27" s="355" customFormat="1" ht="3" customHeight="1">
      <c r="A97" s="361"/>
      <c r="B97" s="506"/>
      <c r="C97" s="510"/>
      <c r="D97" s="509"/>
      <c r="E97" s="509"/>
      <c r="F97" s="509"/>
      <c r="G97" s="510"/>
      <c r="H97" s="509"/>
      <c r="I97" s="510"/>
      <c r="J97" s="509"/>
      <c r="K97" s="510"/>
      <c r="L97" s="509"/>
      <c r="M97" s="510"/>
      <c r="N97" s="509"/>
      <c r="O97" s="510"/>
      <c r="P97" s="366"/>
      <c r="Q97" s="367"/>
      <c r="R97" s="359"/>
      <c r="S97" s="359"/>
      <c r="T97" s="359"/>
      <c r="U97" s="359"/>
      <c r="V97" s="359"/>
      <c r="W97" s="359"/>
      <c r="X97" s="359"/>
      <c r="Y97" s="359"/>
      <c r="Z97" s="359"/>
      <c r="AA97" s="359"/>
    </row>
    <row r="98" spans="1:27" s="355" customFormat="1" ht="12">
      <c r="A98" s="362"/>
      <c r="B98" s="363"/>
      <c r="D98" s="363"/>
      <c r="F98" s="363"/>
      <c r="H98" s="363"/>
      <c r="J98" s="363"/>
      <c r="K98" s="363"/>
      <c r="L98" s="359"/>
      <c r="M98" s="368"/>
      <c r="N98" s="359"/>
      <c r="O98" s="359"/>
      <c r="P98" s="359"/>
      <c r="Q98" s="359"/>
      <c r="R98" s="359"/>
      <c r="S98" s="359"/>
      <c r="T98" s="359"/>
      <c r="U98" s="359"/>
      <c r="V98" s="359"/>
      <c r="W98" s="359"/>
      <c r="X98" s="359"/>
      <c r="Y98" s="359"/>
      <c r="Z98" s="359"/>
      <c r="AA98" s="359"/>
    </row>
    <row r="99" spans="1:27" ht="13.5" customHeight="1">
      <c r="A99" s="174"/>
      <c r="B99" s="452"/>
      <c r="C99" s="449" t="s">
        <v>230</v>
      </c>
      <c r="D99" s="439"/>
      <c r="E99" s="449"/>
      <c r="F99" s="138"/>
      <c r="G99" s="449" t="s">
        <v>231</v>
      </c>
      <c r="H99" s="439"/>
      <c r="I99" s="449"/>
      <c r="J99" s="138"/>
      <c r="K99" s="450" t="s">
        <v>226</v>
      </c>
      <c r="L99" s="450"/>
      <c r="M99" s="439"/>
      <c r="N99" s="378"/>
      <c r="O99" s="379"/>
      <c r="P99" s="379"/>
      <c r="Q99" s="379"/>
      <c r="R99" s="379"/>
      <c r="S99" s="379"/>
      <c r="T99" s="379"/>
      <c r="U99" s="379"/>
      <c r="V99" s="379"/>
      <c r="W99" s="379"/>
      <c r="X99" s="379"/>
      <c r="Y99" s="379"/>
      <c r="Z99" s="379"/>
      <c r="AA99" s="379"/>
    </row>
    <row r="100" spans="1:27" ht="13.5" customHeight="1">
      <c r="A100" s="301" t="s">
        <v>1</v>
      </c>
      <c r="B100" s="136" t="s">
        <v>121</v>
      </c>
      <c r="C100" s="443"/>
      <c r="D100" s="136" t="s">
        <v>122</v>
      </c>
      <c r="E100" s="443"/>
      <c r="F100" s="136" t="s">
        <v>121</v>
      </c>
      <c r="G100" s="443"/>
      <c r="H100" s="136" t="s">
        <v>122</v>
      </c>
      <c r="I100" s="443"/>
      <c r="J100" s="136" t="s">
        <v>121</v>
      </c>
      <c r="K100" s="451"/>
      <c r="L100" s="136" t="s">
        <v>122</v>
      </c>
      <c r="M100" s="444"/>
      <c r="N100" s="378"/>
      <c r="O100" s="379"/>
      <c r="P100" s="379"/>
      <c r="Q100" s="379"/>
      <c r="R100" s="379"/>
      <c r="S100" s="379"/>
      <c r="T100" s="379"/>
      <c r="U100" s="379"/>
      <c r="V100" s="379"/>
      <c r="W100" s="379"/>
      <c r="X100" s="379"/>
      <c r="Y100" s="379"/>
      <c r="Z100" s="379"/>
      <c r="AA100" s="379"/>
    </row>
    <row r="101" spans="1:27" ht="3" customHeight="1">
      <c r="A101" s="471"/>
      <c r="B101" s="472"/>
      <c r="C101" s="380"/>
      <c r="D101" s="163"/>
      <c r="E101" s="380"/>
      <c r="F101" s="163"/>
      <c r="G101" s="380"/>
      <c r="H101" s="163"/>
      <c r="I101" s="380"/>
      <c r="J101" s="163"/>
      <c r="K101" s="474"/>
      <c r="L101" s="163"/>
      <c r="M101" s="83"/>
      <c r="N101" s="378"/>
      <c r="O101" s="379"/>
      <c r="P101" s="379"/>
      <c r="Q101" s="379"/>
      <c r="R101" s="379"/>
      <c r="S101" s="379"/>
      <c r="T101" s="379"/>
      <c r="U101" s="379"/>
      <c r="V101" s="379"/>
      <c r="W101" s="379"/>
      <c r="X101" s="379"/>
      <c r="Y101" s="379"/>
      <c r="Z101" s="379"/>
      <c r="AA101" s="379"/>
    </row>
    <row r="102" spans="1:27" s="355" customFormat="1" ht="15" customHeight="1">
      <c r="A102" s="356" t="s">
        <v>330</v>
      </c>
      <c r="B102" s="492">
        <v>3045285</v>
      </c>
      <c r="C102" s="491"/>
      <c r="D102" s="490">
        <v>475105</v>
      </c>
      <c r="E102" s="491"/>
      <c r="F102" s="490">
        <v>71430</v>
      </c>
      <c r="G102" s="491"/>
      <c r="H102" s="490">
        <v>29709</v>
      </c>
      <c r="I102" s="491"/>
      <c r="J102" s="497">
        <v>32560</v>
      </c>
      <c r="K102" s="498"/>
      <c r="L102" s="497">
        <v>16937</v>
      </c>
      <c r="M102" s="498"/>
      <c r="N102" s="363"/>
      <c r="O102" s="359"/>
      <c r="P102" s="359"/>
      <c r="Q102" s="359"/>
      <c r="R102" s="359"/>
      <c r="S102" s="359"/>
      <c r="T102" s="359"/>
      <c r="U102" s="359"/>
      <c r="V102" s="359"/>
      <c r="W102" s="359"/>
      <c r="X102" s="359"/>
      <c r="Y102" s="359"/>
      <c r="Z102" s="359"/>
      <c r="AA102" s="359"/>
    </row>
    <row r="103" spans="1:27" s="355" customFormat="1" ht="15" customHeight="1">
      <c r="A103" s="356" t="s">
        <v>298</v>
      </c>
      <c r="B103" s="492">
        <v>3041526</v>
      </c>
      <c r="C103" s="491"/>
      <c r="D103" s="490">
        <v>569641</v>
      </c>
      <c r="E103" s="491"/>
      <c r="F103" s="490">
        <v>67387</v>
      </c>
      <c r="G103" s="491"/>
      <c r="H103" s="490">
        <v>28330</v>
      </c>
      <c r="I103" s="491"/>
      <c r="J103" s="495">
        <v>0</v>
      </c>
      <c r="K103" s="496"/>
      <c r="L103" s="495">
        <v>0</v>
      </c>
      <c r="M103" s="496"/>
      <c r="N103" s="363"/>
      <c r="O103" s="359"/>
      <c r="P103" s="359"/>
      <c r="Q103" s="359"/>
      <c r="R103" s="359"/>
      <c r="S103" s="359"/>
      <c r="T103" s="359"/>
      <c r="U103" s="359"/>
      <c r="V103" s="359"/>
      <c r="W103" s="359"/>
      <c r="X103" s="359"/>
      <c r="Y103" s="359"/>
      <c r="Z103" s="359"/>
      <c r="AA103" s="359"/>
    </row>
    <row r="104" spans="1:27" s="355" customFormat="1" ht="15" customHeight="1">
      <c r="A104" s="356" t="s">
        <v>299</v>
      </c>
      <c r="B104" s="492">
        <v>3186867</v>
      </c>
      <c r="C104" s="491"/>
      <c r="D104" s="490">
        <v>668379</v>
      </c>
      <c r="E104" s="491"/>
      <c r="F104" s="490">
        <v>66723</v>
      </c>
      <c r="G104" s="491"/>
      <c r="H104" s="490">
        <v>28428</v>
      </c>
      <c r="I104" s="491"/>
      <c r="J104" s="495">
        <v>0</v>
      </c>
      <c r="K104" s="496"/>
      <c r="L104" s="495">
        <v>0</v>
      </c>
      <c r="M104" s="496"/>
      <c r="N104" s="363"/>
      <c r="O104" s="359"/>
      <c r="P104" s="359"/>
      <c r="Q104" s="359"/>
      <c r="R104" s="359"/>
      <c r="S104" s="359"/>
      <c r="T104" s="359"/>
      <c r="U104" s="359"/>
      <c r="V104" s="359"/>
      <c r="W104" s="359"/>
      <c r="X104" s="359"/>
      <c r="Y104" s="359"/>
      <c r="Z104" s="359"/>
      <c r="AA104" s="359"/>
    </row>
    <row r="105" spans="1:27" s="355" customFormat="1" ht="15" customHeight="1">
      <c r="A105" s="356" t="s">
        <v>303</v>
      </c>
      <c r="B105" s="492">
        <v>3354425</v>
      </c>
      <c r="C105" s="491"/>
      <c r="D105" s="490">
        <v>755620</v>
      </c>
      <c r="E105" s="491"/>
      <c r="F105" s="490">
        <v>64785</v>
      </c>
      <c r="G105" s="491"/>
      <c r="H105" s="490">
        <v>27268</v>
      </c>
      <c r="I105" s="491"/>
      <c r="J105" s="495">
        <v>0</v>
      </c>
      <c r="K105" s="496"/>
      <c r="L105" s="495">
        <v>0</v>
      </c>
      <c r="M105" s="496"/>
      <c r="N105" s="363"/>
      <c r="O105" s="359"/>
      <c r="P105" s="359"/>
      <c r="Q105" s="359"/>
      <c r="R105" s="359"/>
      <c r="S105" s="359"/>
      <c r="T105" s="359"/>
      <c r="U105" s="359"/>
      <c r="V105" s="359"/>
      <c r="W105" s="359"/>
      <c r="X105" s="359"/>
      <c r="Y105" s="359"/>
      <c r="Z105" s="359"/>
      <c r="AA105" s="359"/>
    </row>
    <row r="106" spans="1:27" s="355" customFormat="1" ht="15" customHeight="1">
      <c r="A106" s="356" t="s">
        <v>331</v>
      </c>
      <c r="B106" s="492">
        <v>3462218</v>
      </c>
      <c r="C106" s="491"/>
      <c r="D106" s="490">
        <v>810143</v>
      </c>
      <c r="E106" s="491"/>
      <c r="F106" s="490">
        <v>69393</v>
      </c>
      <c r="G106" s="493"/>
      <c r="H106" s="490">
        <v>28620</v>
      </c>
      <c r="I106" s="493"/>
      <c r="J106" s="495">
        <v>0</v>
      </c>
      <c r="K106" s="496"/>
      <c r="L106" s="495">
        <v>0</v>
      </c>
      <c r="M106" s="496"/>
      <c r="N106" s="363"/>
      <c r="O106" s="359"/>
      <c r="P106" s="359"/>
      <c r="Q106" s="359"/>
      <c r="R106" s="359"/>
      <c r="S106" s="359"/>
      <c r="T106" s="359"/>
      <c r="U106" s="359"/>
      <c r="V106" s="359"/>
      <c r="W106" s="359"/>
      <c r="X106" s="359"/>
      <c r="Y106" s="359"/>
      <c r="Z106" s="359"/>
      <c r="AA106" s="359"/>
    </row>
    <row r="107" spans="1:27" s="355" customFormat="1" ht="9" customHeight="1">
      <c r="A107" s="357"/>
      <c r="B107" s="492"/>
      <c r="C107" s="491"/>
      <c r="D107" s="490"/>
      <c r="E107" s="491"/>
      <c r="F107" s="490"/>
      <c r="G107" s="491"/>
      <c r="H107" s="490"/>
      <c r="I107" s="491"/>
      <c r="J107" s="490"/>
      <c r="K107" s="491"/>
      <c r="L107" s="490"/>
      <c r="M107" s="491"/>
      <c r="N107" s="363"/>
      <c r="O107" s="359"/>
      <c r="P107" s="359"/>
      <c r="Q107" s="359"/>
      <c r="R107" s="359"/>
      <c r="S107" s="359"/>
      <c r="T107" s="359"/>
      <c r="U107" s="359"/>
      <c r="V107" s="359"/>
      <c r="W107" s="359"/>
      <c r="X107" s="359"/>
      <c r="Y107" s="359"/>
      <c r="Z107" s="359"/>
      <c r="AA107" s="359"/>
    </row>
    <row r="108" spans="1:27" s="355" customFormat="1" ht="15" customHeight="1">
      <c r="A108" s="356" t="s">
        <v>332</v>
      </c>
      <c r="B108" s="492">
        <v>3369274</v>
      </c>
      <c r="C108" s="493"/>
      <c r="D108" s="490">
        <v>751964</v>
      </c>
      <c r="E108" s="490"/>
      <c r="F108" s="490">
        <v>66930</v>
      </c>
      <c r="G108" s="493"/>
      <c r="H108" s="490">
        <v>26316</v>
      </c>
      <c r="I108" s="493"/>
      <c r="J108" s="495">
        <v>0</v>
      </c>
      <c r="K108" s="496"/>
      <c r="L108" s="495">
        <v>0</v>
      </c>
      <c r="M108" s="496"/>
      <c r="N108" s="363"/>
      <c r="O108" s="359"/>
      <c r="P108" s="359"/>
      <c r="Q108" s="359"/>
      <c r="R108" s="359"/>
      <c r="S108" s="359"/>
      <c r="T108" s="359"/>
      <c r="U108" s="359"/>
      <c r="V108" s="359"/>
      <c r="W108" s="359"/>
      <c r="X108" s="359"/>
      <c r="Y108" s="359"/>
      <c r="Z108" s="359"/>
      <c r="AA108" s="359"/>
    </row>
    <row r="109" spans="1:27" s="355" customFormat="1" ht="15" customHeight="1">
      <c r="A109" s="360" t="s">
        <v>24</v>
      </c>
      <c r="B109" s="492">
        <v>3393440</v>
      </c>
      <c r="C109" s="493"/>
      <c r="D109" s="490">
        <v>760449</v>
      </c>
      <c r="E109" s="490"/>
      <c r="F109" s="490">
        <v>69310</v>
      </c>
      <c r="G109" s="493"/>
      <c r="H109" s="490">
        <v>26158</v>
      </c>
      <c r="I109" s="493"/>
      <c r="J109" s="495">
        <v>0</v>
      </c>
      <c r="K109" s="496"/>
      <c r="L109" s="495">
        <v>0</v>
      </c>
      <c r="M109" s="496"/>
      <c r="N109" s="363"/>
      <c r="O109" s="359"/>
      <c r="P109" s="359"/>
      <c r="Q109" s="359"/>
      <c r="R109" s="359"/>
      <c r="S109" s="359"/>
      <c r="T109" s="359"/>
      <c r="U109" s="359"/>
      <c r="V109" s="359"/>
      <c r="W109" s="359"/>
      <c r="X109" s="359"/>
      <c r="Y109" s="359"/>
      <c r="Z109" s="359"/>
      <c r="AA109" s="359"/>
    </row>
    <row r="110" spans="1:27" s="355" customFormat="1" ht="15" customHeight="1">
      <c r="A110" s="360" t="s">
        <v>25</v>
      </c>
      <c r="B110" s="492">
        <v>3337947</v>
      </c>
      <c r="C110" s="493"/>
      <c r="D110" s="490">
        <v>765404</v>
      </c>
      <c r="E110" s="490"/>
      <c r="F110" s="490">
        <v>71065</v>
      </c>
      <c r="G110" s="493"/>
      <c r="H110" s="490">
        <v>25576</v>
      </c>
      <c r="I110" s="493"/>
      <c r="J110" s="495">
        <v>0</v>
      </c>
      <c r="K110" s="496"/>
      <c r="L110" s="495">
        <v>0</v>
      </c>
      <c r="M110" s="496"/>
      <c r="N110" s="363"/>
      <c r="O110" s="359"/>
      <c r="P110" s="359"/>
      <c r="Q110" s="359"/>
      <c r="R110" s="359"/>
      <c r="S110" s="359"/>
      <c r="T110" s="359"/>
      <c r="U110" s="359"/>
      <c r="V110" s="359"/>
      <c r="W110" s="359"/>
      <c r="X110" s="359"/>
      <c r="Y110" s="359"/>
      <c r="Z110" s="359"/>
      <c r="AA110" s="359"/>
    </row>
    <row r="111" spans="1:27" s="355" customFormat="1" ht="15" customHeight="1">
      <c r="A111" s="360" t="s">
        <v>26</v>
      </c>
      <c r="B111" s="492">
        <v>3414457</v>
      </c>
      <c r="C111" s="493"/>
      <c r="D111" s="490">
        <v>755818</v>
      </c>
      <c r="E111" s="490"/>
      <c r="F111" s="490">
        <v>71019</v>
      </c>
      <c r="G111" s="493"/>
      <c r="H111" s="490">
        <v>24947</v>
      </c>
      <c r="I111" s="493"/>
      <c r="J111" s="495">
        <v>0</v>
      </c>
      <c r="K111" s="496"/>
      <c r="L111" s="495">
        <v>0</v>
      </c>
      <c r="M111" s="496"/>
      <c r="N111" s="363"/>
      <c r="O111" s="359"/>
      <c r="P111" s="359"/>
      <c r="Q111" s="359"/>
      <c r="R111" s="359"/>
      <c r="S111" s="359"/>
      <c r="T111" s="359"/>
      <c r="U111" s="359"/>
      <c r="V111" s="359"/>
      <c r="W111" s="359"/>
      <c r="X111" s="359"/>
      <c r="Y111" s="359"/>
      <c r="Z111" s="359"/>
      <c r="AA111" s="359"/>
    </row>
    <row r="112" spans="1:27" s="355" customFormat="1" ht="15" customHeight="1">
      <c r="A112" s="360" t="s">
        <v>27</v>
      </c>
      <c r="B112" s="492">
        <v>3402263</v>
      </c>
      <c r="C112" s="493"/>
      <c r="D112" s="490">
        <v>770615</v>
      </c>
      <c r="E112" s="490"/>
      <c r="F112" s="490">
        <v>69837</v>
      </c>
      <c r="G112" s="493"/>
      <c r="H112" s="490">
        <v>24756</v>
      </c>
      <c r="I112" s="493"/>
      <c r="J112" s="495">
        <v>0</v>
      </c>
      <c r="K112" s="496"/>
      <c r="L112" s="495">
        <v>0</v>
      </c>
      <c r="M112" s="496"/>
      <c r="N112" s="363"/>
      <c r="O112" s="359"/>
      <c r="P112" s="359"/>
      <c r="Q112" s="359"/>
      <c r="R112" s="359"/>
      <c r="S112" s="359"/>
      <c r="T112" s="359"/>
      <c r="U112" s="359"/>
      <c r="V112" s="359"/>
      <c r="W112" s="359"/>
      <c r="X112" s="359"/>
      <c r="Y112" s="359"/>
      <c r="Z112" s="359"/>
      <c r="AA112" s="359"/>
    </row>
    <row r="113" spans="1:27" s="355" customFormat="1" ht="15" customHeight="1">
      <c r="A113" s="360" t="s">
        <v>28</v>
      </c>
      <c r="B113" s="492">
        <v>3455745</v>
      </c>
      <c r="C113" s="493"/>
      <c r="D113" s="490">
        <v>784308</v>
      </c>
      <c r="E113" s="490"/>
      <c r="F113" s="490">
        <v>68052</v>
      </c>
      <c r="G113" s="493"/>
      <c r="H113" s="490">
        <v>24458</v>
      </c>
      <c r="I113" s="493"/>
      <c r="J113" s="495">
        <v>0</v>
      </c>
      <c r="K113" s="496"/>
      <c r="L113" s="495">
        <v>0</v>
      </c>
      <c r="M113" s="496"/>
      <c r="N113" s="363"/>
      <c r="O113" s="359"/>
      <c r="P113" s="359"/>
      <c r="Q113" s="359"/>
      <c r="R113" s="359"/>
      <c r="S113" s="359"/>
      <c r="T113" s="359"/>
      <c r="U113" s="359"/>
      <c r="V113" s="359"/>
      <c r="W113" s="359"/>
      <c r="X113" s="359"/>
      <c r="Y113" s="359"/>
      <c r="Z113" s="359"/>
      <c r="AA113" s="359"/>
    </row>
    <row r="114" spans="1:27" s="355" customFormat="1" ht="15" customHeight="1">
      <c r="A114" s="360" t="s">
        <v>29</v>
      </c>
      <c r="B114" s="492">
        <v>3443704</v>
      </c>
      <c r="C114" s="493"/>
      <c r="D114" s="490">
        <v>794937</v>
      </c>
      <c r="E114" s="490"/>
      <c r="F114" s="490">
        <v>68017</v>
      </c>
      <c r="G114" s="493"/>
      <c r="H114" s="490">
        <v>25146</v>
      </c>
      <c r="I114" s="493"/>
      <c r="J114" s="495">
        <v>0</v>
      </c>
      <c r="K114" s="496"/>
      <c r="L114" s="495">
        <v>0</v>
      </c>
      <c r="M114" s="496"/>
      <c r="N114" s="363"/>
      <c r="O114" s="359"/>
      <c r="P114" s="359"/>
      <c r="Q114" s="359"/>
      <c r="R114" s="359"/>
      <c r="S114" s="359"/>
      <c r="T114" s="359"/>
      <c r="U114" s="359"/>
      <c r="V114" s="359"/>
      <c r="W114" s="359"/>
      <c r="X114" s="359"/>
      <c r="Y114" s="359"/>
      <c r="Z114" s="359"/>
      <c r="AA114" s="359"/>
    </row>
    <row r="115" spans="1:27" s="355" customFormat="1" ht="15" customHeight="1">
      <c r="A115" s="360" t="s">
        <v>30</v>
      </c>
      <c r="B115" s="492">
        <v>3439090</v>
      </c>
      <c r="C115" s="493"/>
      <c r="D115" s="490">
        <v>795472</v>
      </c>
      <c r="E115" s="490"/>
      <c r="F115" s="490">
        <v>67118</v>
      </c>
      <c r="G115" s="493"/>
      <c r="H115" s="490">
        <v>25344</v>
      </c>
      <c r="I115" s="493"/>
      <c r="J115" s="495">
        <v>0</v>
      </c>
      <c r="K115" s="496"/>
      <c r="L115" s="495">
        <v>0</v>
      </c>
      <c r="M115" s="496"/>
      <c r="N115" s="363"/>
      <c r="O115" s="359"/>
      <c r="P115" s="359"/>
      <c r="Q115" s="359"/>
      <c r="R115" s="359"/>
      <c r="S115" s="359"/>
      <c r="T115" s="359"/>
      <c r="U115" s="359"/>
      <c r="V115" s="359"/>
      <c r="W115" s="359"/>
      <c r="X115" s="359"/>
      <c r="Y115" s="359"/>
      <c r="Z115" s="359"/>
      <c r="AA115" s="359"/>
    </row>
    <row r="116" spans="1:27" s="355" customFormat="1" ht="15" customHeight="1">
      <c r="A116" s="360" t="s">
        <v>31</v>
      </c>
      <c r="B116" s="492">
        <v>3421484</v>
      </c>
      <c r="C116" s="493"/>
      <c r="D116" s="490">
        <v>811818</v>
      </c>
      <c r="E116" s="490"/>
      <c r="F116" s="490">
        <v>66035</v>
      </c>
      <c r="G116" s="493"/>
      <c r="H116" s="490">
        <v>24891</v>
      </c>
      <c r="I116" s="493"/>
      <c r="J116" s="495">
        <v>0</v>
      </c>
      <c r="K116" s="496"/>
      <c r="L116" s="495">
        <v>0</v>
      </c>
      <c r="M116" s="496"/>
      <c r="N116" s="363"/>
      <c r="O116" s="359"/>
      <c r="P116" s="359"/>
      <c r="Q116" s="359"/>
      <c r="R116" s="359"/>
      <c r="S116" s="359"/>
      <c r="T116" s="359"/>
      <c r="U116" s="359"/>
      <c r="V116" s="359"/>
      <c r="W116" s="359"/>
      <c r="X116" s="359"/>
      <c r="Y116" s="359"/>
      <c r="Z116" s="359"/>
      <c r="AA116" s="359"/>
    </row>
    <row r="117" spans="1:27" s="355" customFormat="1" ht="15" customHeight="1">
      <c r="A117" s="360" t="s">
        <v>32</v>
      </c>
      <c r="B117" s="492">
        <v>3423605</v>
      </c>
      <c r="C117" s="493"/>
      <c r="D117" s="490">
        <v>804262</v>
      </c>
      <c r="E117" s="493"/>
      <c r="F117" s="490">
        <v>66189</v>
      </c>
      <c r="G117" s="493"/>
      <c r="H117" s="490">
        <v>25253</v>
      </c>
      <c r="I117" s="493"/>
      <c r="J117" s="495">
        <v>0</v>
      </c>
      <c r="K117" s="496"/>
      <c r="L117" s="495">
        <v>0</v>
      </c>
      <c r="M117" s="496"/>
      <c r="N117" s="363"/>
      <c r="O117" s="359"/>
      <c r="P117" s="359"/>
      <c r="Q117" s="359"/>
      <c r="R117" s="359"/>
      <c r="S117" s="359"/>
      <c r="T117" s="359"/>
      <c r="U117" s="359"/>
      <c r="V117" s="359"/>
      <c r="W117" s="359"/>
      <c r="X117" s="359"/>
      <c r="Y117" s="359"/>
      <c r="Z117" s="359"/>
      <c r="AA117" s="359"/>
    </row>
    <row r="118" spans="1:27" s="355" customFormat="1" ht="15" customHeight="1">
      <c r="A118" s="360" t="s">
        <v>33</v>
      </c>
      <c r="B118" s="492">
        <v>3437773</v>
      </c>
      <c r="C118" s="493"/>
      <c r="D118" s="490">
        <v>804602</v>
      </c>
      <c r="E118" s="493"/>
      <c r="F118" s="490">
        <v>65564</v>
      </c>
      <c r="G118" s="493"/>
      <c r="H118" s="490">
        <v>24229</v>
      </c>
      <c r="I118" s="493"/>
      <c r="J118" s="495">
        <v>0</v>
      </c>
      <c r="K118" s="496"/>
      <c r="L118" s="495">
        <v>0</v>
      </c>
      <c r="M118" s="496"/>
      <c r="N118" s="363"/>
      <c r="O118" s="359"/>
      <c r="P118" s="359"/>
      <c r="Q118" s="359"/>
      <c r="R118" s="359"/>
      <c r="S118" s="359"/>
      <c r="T118" s="359"/>
      <c r="U118" s="359"/>
      <c r="V118" s="359"/>
      <c r="W118" s="359"/>
      <c r="X118" s="359"/>
      <c r="Y118" s="359"/>
      <c r="Z118" s="359"/>
      <c r="AA118" s="359"/>
    </row>
    <row r="119" spans="1:27" s="355" customFormat="1" ht="3" customHeight="1">
      <c r="A119" s="361"/>
      <c r="B119" s="506"/>
      <c r="C119" s="510"/>
      <c r="D119" s="509"/>
      <c r="E119" s="510"/>
      <c r="F119" s="509"/>
      <c r="G119" s="510"/>
      <c r="H119" s="509"/>
      <c r="I119" s="510"/>
      <c r="J119" s="513"/>
      <c r="K119" s="514"/>
      <c r="L119" s="513"/>
      <c r="M119" s="514"/>
      <c r="N119" s="363"/>
      <c r="O119" s="359"/>
      <c r="P119" s="359"/>
      <c r="Q119" s="359"/>
      <c r="R119" s="359"/>
      <c r="S119" s="359"/>
      <c r="T119" s="359"/>
      <c r="U119" s="359"/>
      <c r="V119" s="359"/>
      <c r="W119" s="359"/>
      <c r="X119" s="359"/>
      <c r="Y119" s="359"/>
      <c r="Z119" s="359"/>
      <c r="AA119" s="359"/>
    </row>
    <row r="120" spans="1:27" ht="12">
      <c r="A120" s="143" t="s">
        <v>366</v>
      </c>
      <c r="B120" s="81"/>
      <c r="C120" s="130"/>
      <c r="D120" s="81"/>
      <c r="E120" s="130"/>
      <c r="F120" s="81"/>
      <c r="G120" s="130"/>
      <c r="H120" s="81"/>
      <c r="I120" s="130"/>
      <c r="J120" s="81"/>
      <c r="K120" s="142"/>
      <c r="L120" s="142"/>
      <c r="M120" s="156"/>
      <c r="N120" s="78"/>
      <c r="O120" s="79"/>
      <c r="P120" s="79"/>
      <c r="Q120" s="79"/>
      <c r="R120" s="79"/>
      <c r="S120" s="79"/>
      <c r="T120" s="79"/>
      <c r="U120" s="79"/>
      <c r="V120" s="79"/>
      <c r="W120" s="79"/>
      <c r="X120" s="79"/>
      <c r="Y120" s="79"/>
      <c r="Z120" s="79"/>
      <c r="AA120" s="79"/>
    </row>
    <row r="121" spans="1:27" ht="12">
      <c r="A121" s="82" t="s">
        <v>310</v>
      </c>
      <c r="B121" s="78"/>
      <c r="C121" s="78"/>
      <c r="D121" s="78"/>
      <c r="E121" s="78"/>
      <c r="F121" s="78"/>
      <c r="G121" s="78"/>
      <c r="H121" s="78"/>
      <c r="I121" s="78"/>
      <c r="J121" s="78"/>
      <c r="K121" s="78"/>
      <c r="L121" s="78"/>
      <c r="M121" s="155"/>
      <c r="N121" s="78"/>
      <c r="O121" s="79"/>
      <c r="P121" s="79"/>
      <c r="Q121" s="79"/>
      <c r="R121" s="79"/>
      <c r="S121" s="79"/>
      <c r="T121" s="79"/>
      <c r="U121" s="79"/>
      <c r="V121" s="79"/>
      <c r="W121" s="79"/>
      <c r="X121" s="79"/>
      <c r="Y121" s="79"/>
      <c r="Z121" s="79"/>
      <c r="AA121" s="79"/>
    </row>
    <row r="122" spans="1:27" ht="12">
      <c r="A122" s="80" t="s">
        <v>311</v>
      </c>
      <c r="B122" s="78"/>
      <c r="C122" s="78"/>
      <c r="D122" s="78"/>
      <c r="E122" s="78"/>
      <c r="F122" s="78"/>
      <c r="G122" s="78"/>
      <c r="H122" s="78"/>
      <c r="I122" s="78"/>
      <c r="J122" s="78"/>
      <c r="K122" s="78"/>
      <c r="L122" s="78"/>
      <c r="M122" s="155"/>
      <c r="N122" s="78"/>
      <c r="O122" s="79"/>
      <c r="P122" s="79"/>
      <c r="Q122" s="79"/>
      <c r="R122" s="79"/>
      <c r="S122" s="79"/>
      <c r="T122" s="79"/>
      <c r="U122" s="79"/>
      <c r="V122" s="79"/>
      <c r="W122" s="79"/>
      <c r="X122" s="79"/>
      <c r="Y122" s="79"/>
      <c r="Z122" s="79"/>
      <c r="AA122" s="79"/>
    </row>
    <row r="123" spans="1:27" ht="12">
      <c r="A123" s="82" t="s">
        <v>368</v>
      </c>
      <c r="B123" s="78"/>
      <c r="C123" s="78"/>
      <c r="D123" s="78"/>
      <c r="E123" s="78"/>
      <c r="F123" s="78"/>
      <c r="G123" s="78"/>
      <c r="H123" s="78"/>
      <c r="I123" s="78"/>
      <c r="J123" s="78"/>
      <c r="K123" s="78"/>
      <c r="L123" s="78"/>
      <c r="M123" s="155"/>
      <c r="N123" s="78"/>
      <c r="O123" s="79"/>
      <c r="P123" s="79"/>
      <c r="Q123" s="79"/>
      <c r="R123" s="79"/>
      <c r="S123" s="79"/>
      <c r="T123" s="79"/>
      <c r="U123" s="79"/>
      <c r="V123" s="79"/>
      <c r="W123" s="79"/>
      <c r="X123" s="79"/>
      <c r="Y123" s="79"/>
      <c r="Z123" s="79"/>
      <c r="AA123" s="79"/>
    </row>
    <row r="124" spans="1:27" ht="12">
      <c r="A124" s="82" t="s">
        <v>259</v>
      </c>
      <c r="B124" s="78"/>
      <c r="C124" s="78"/>
      <c r="D124" s="78"/>
      <c r="E124" s="78"/>
      <c r="F124" s="78"/>
      <c r="G124" s="78"/>
      <c r="H124" s="78"/>
      <c r="I124" s="78"/>
      <c r="J124" s="78"/>
      <c r="K124" s="78"/>
      <c r="L124" s="78"/>
      <c r="M124" s="155"/>
      <c r="N124" s="78"/>
      <c r="O124" s="79"/>
      <c r="P124" s="79"/>
      <c r="Q124" s="79"/>
      <c r="R124" s="79"/>
      <c r="S124" s="79"/>
      <c r="T124" s="79"/>
      <c r="U124" s="79"/>
      <c r="V124" s="79"/>
      <c r="W124" s="79"/>
      <c r="X124" s="79"/>
      <c r="Y124" s="79"/>
      <c r="Z124" s="79"/>
      <c r="AA124" s="79"/>
    </row>
    <row r="125" spans="1:27" ht="12">
      <c r="A125" s="82" t="s">
        <v>317</v>
      </c>
      <c r="B125" s="78"/>
      <c r="C125" s="78"/>
      <c r="D125" s="78"/>
      <c r="E125" s="78"/>
      <c r="F125" s="78"/>
      <c r="G125" s="78"/>
      <c r="H125" s="78"/>
      <c r="I125" s="78"/>
      <c r="J125" s="78"/>
      <c r="K125" s="78"/>
      <c r="L125" s="78"/>
      <c r="M125" s="155"/>
      <c r="N125" s="78"/>
      <c r="O125" s="79"/>
      <c r="P125" s="79"/>
      <c r="Q125" s="79"/>
      <c r="R125" s="79"/>
      <c r="S125" s="79"/>
      <c r="T125" s="79"/>
      <c r="U125" s="79"/>
      <c r="V125" s="79"/>
      <c r="W125" s="79"/>
      <c r="X125" s="79"/>
      <c r="Y125" s="79"/>
      <c r="Z125" s="79"/>
      <c r="AA125" s="79"/>
    </row>
    <row r="126" spans="1:27" ht="12">
      <c r="A126" s="82" t="s">
        <v>318</v>
      </c>
      <c r="B126" s="78"/>
      <c r="C126" s="78"/>
      <c r="D126" s="78"/>
      <c r="E126" s="78"/>
      <c r="F126" s="78"/>
      <c r="G126" s="78"/>
      <c r="H126" s="78"/>
      <c r="I126" s="78"/>
      <c r="J126" s="78"/>
      <c r="K126" s="78"/>
      <c r="L126" s="78"/>
      <c r="M126" s="155"/>
      <c r="N126" s="78"/>
      <c r="O126" s="79"/>
      <c r="P126" s="79"/>
      <c r="Q126" s="79"/>
      <c r="R126" s="79"/>
      <c r="S126" s="79"/>
      <c r="T126" s="79"/>
      <c r="U126" s="79"/>
      <c r="V126" s="79"/>
      <c r="W126" s="79"/>
      <c r="X126" s="79"/>
      <c r="Y126" s="79"/>
      <c r="Z126" s="79"/>
      <c r="AA126" s="79"/>
    </row>
    <row r="127" spans="1:27" ht="12">
      <c r="A127" s="82" t="s">
        <v>370</v>
      </c>
      <c r="B127" s="78"/>
      <c r="C127" s="78"/>
      <c r="D127" s="78"/>
      <c r="E127" s="78"/>
      <c r="F127" s="78"/>
      <c r="G127" s="78"/>
      <c r="H127" s="78"/>
      <c r="I127" s="78"/>
      <c r="J127" s="78"/>
      <c r="K127" s="78"/>
      <c r="L127" s="78"/>
      <c r="M127" s="155"/>
      <c r="N127" s="78"/>
      <c r="O127" s="79"/>
      <c r="P127" s="79"/>
      <c r="Q127" s="79"/>
      <c r="R127" s="79"/>
      <c r="S127" s="79"/>
      <c r="T127" s="79"/>
      <c r="U127" s="79"/>
      <c r="V127" s="79"/>
      <c r="W127" s="79"/>
      <c r="X127" s="79"/>
      <c r="Y127" s="79"/>
      <c r="Z127" s="79"/>
      <c r="AA127" s="79"/>
    </row>
    <row r="128" spans="1:27" ht="12">
      <c r="A128" s="79"/>
      <c r="B128" s="78"/>
      <c r="C128" s="78"/>
      <c r="D128" s="78"/>
      <c r="E128" s="78"/>
      <c r="F128" s="78"/>
      <c r="G128" s="78"/>
      <c r="H128" s="82"/>
      <c r="I128" s="78"/>
      <c r="J128" s="78"/>
      <c r="K128" s="78"/>
      <c r="L128" s="78"/>
      <c r="M128" s="155"/>
      <c r="N128" s="78"/>
      <c r="O128" s="79"/>
      <c r="P128" s="79"/>
      <c r="Q128" s="79"/>
      <c r="R128" s="79"/>
      <c r="S128" s="79"/>
      <c r="T128" s="79"/>
      <c r="U128" s="79"/>
      <c r="V128" s="79"/>
      <c r="W128" s="79"/>
      <c r="X128" s="79"/>
      <c r="Y128" s="79"/>
      <c r="Z128" s="79"/>
      <c r="AA128" s="79"/>
    </row>
    <row r="129" spans="1:27" ht="20.25">
      <c r="A129" s="298" t="s">
        <v>34</v>
      </c>
      <c r="B129" s="61"/>
      <c r="C129" s="75"/>
      <c r="D129" s="75"/>
      <c r="E129" s="75"/>
      <c r="F129" s="75"/>
      <c r="G129" s="75"/>
      <c r="H129" s="80"/>
      <c r="I129" s="75"/>
      <c r="J129" s="75"/>
      <c r="K129" s="75"/>
      <c r="L129" s="75"/>
      <c r="M129" s="157"/>
      <c r="N129" s="75"/>
      <c r="O129" s="75"/>
      <c r="P129" s="75"/>
      <c r="Q129" s="76"/>
      <c r="R129" s="79"/>
      <c r="S129" s="79"/>
      <c r="T129" s="79"/>
      <c r="U129" s="79"/>
      <c r="V129" s="79"/>
      <c r="W129" s="79"/>
      <c r="X129" s="79"/>
      <c r="Y129" s="79"/>
      <c r="Z129" s="79"/>
      <c r="AA129" s="79"/>
    </row>
    <row r="130" spans="1:27" ht="17.25">
      <c r="A130" s="299" t="s">
        <v>35</v>
      </c>
      <c r="B130" s="62"/>
      <c r="C130" s="74"/>
      <c r="D130" s="74"/>
      <c r="E130" s="74"/>
      <c r="F130" s="74"/>
      <c r="G130" s="74"/>
      <c r="H130" s="74"/>
      <c r="I130" s="74"/>
      <c r="J130" s="74"/>
      <c r="K130" s="74"/>
      <c r="L130" s="74"/>
      <c r="M130" s="74"/>
      <c r="N130" s="149"/>
      <c r="O130" s="74"/>
      <c r="P130" s="74"/>
      <c r="Q130" s="61"/>
      <c r="R130" s="79"/>
      <c r="S130" s="79"/>
      <c r="T130" s="79"/>
      <c r="U130" s="79"/>
      <c r="V130" s="79"/>
      <c r="W130" s="79"/>
      <c r="X130" s="79"/>
      <c r="Y130" s="79"/>
      <c r="Z130" s="79"/>
      <c r="AA130" s="79"/>
    </row>
    <row r="131" spans="1:27" ht="13.5" customHeight="1">
      <c r="A131" s="175"/>
      <c r="B131" s="148"/>
      <c r="C131" s="144" t="s">
        <v>123</v>
      </c>
      <c r="D131" s="141"/>
      <c r="E131" s="145"/>
      <c r="F131" s="141"/>
      <c r="G131" s="145"/>
      <c r="H131" s="141"/>
      <c r="I131" s="145"/>
      <c r="J131" s="141"/>
      <c r="K131" s="145"/>
      <c r="L131" s="152"/>
      <c r="M131" s="151" t="s">
        <v>128</v>
      </c>
      <c r="N131" s="146"/>
      <c r="O131" s="74"/>
      <c r="Q131" s="68"/>
      <c r="R131" s="150"/>
      <c r="S131" s="150"/>
      <c r="T131" s="79"/>
      <c r="U131" s="79"/>
      <c r="V131" s="79"/>
      <c r="W131" s="79"/>
      <c r="X131" s="79"/>
      <c r="Y131" s="79"/>
      <c r="Z131" s="79"/>
      <c r="AA131" s="79"/>
    </row>
    <row r="132" spans="1:17" ht="13.5" customHeight="1">
      <c r="A132" s="319" t="s">
        <v>196</v>
      </c>
      <c r="B132" s="320" t="s">
        <v>197</v>
      </c>
      <c r="C132" s="321" t="s">
        <v>124</v>
      </c>
      <c r="D132" s="140"/>
      <c r="E132" s="73" t="s">
        <v>125</v>
      </c>
      <c r="F132" s="140"/>
      <c r="G132" s="73" t="s">
        <v>126</v>
      </c>
      <c r="H132" s="140"/>
      <c r="I132" s="73" t="s">
        <v>127</v>
      </c>
      <c r="J132" s="140"/>
      <c r="K132" s="321" t="s">
        <v>369</v>
      </c>
      <c r="L132" s="140"/>
      <c r="M132" s="322" t="s">
        <v>129</v>
      </c>
      <c r="N132" s="321"/>
      <c r="O132" s="74"/>
      <c r="Q132" s="61"/>
    </row>
    <row r="133" spans="1:17" ht="3" customHeight="1">
      <c r="A133" s="293"/>
      <c r="B133" s="294"/>
      <c r="C133" s="475"/>
      <c r="D133" s="130"/>
      <c r="E133" s="74"/>
      <c r="F133" s="130"/>
      <c r="G133" s="74"/>
      <c r="H133" s="130"/>
      <c r="I133" s="74"/>
      <c r="J133" s="130"/>
      <c r="K133" s="149"/>
      <c r="L133" s="130"/>
      <c r="M133" s="476"/>
      <c r="N133" s="149"/>
      <c r="O133" s="74"/>
      <c r="Q133" s="61"/>
    </row>
    <row r="134" spans="1:17" s="355" customFormat="1" ht="15.75" customHeight="1">
      <c r="A134" s="369" t="s">
        <v>333</v>
      </c>
      <c r="B134" s="372">
        <v>436</v>
      </c>
      <c r="C134" s="501">
        <v>16288949</v>
      </c>
      <c r="D134" s="499"/>
      <c r="E134" s="499">
        <v>6548599</v>
      </c>
      <c r="F134" s="499"/>
      <c r="G134" s="499">
        <v>9418877</v>
      </c>
      <c r="H134" s="499"/>
      <c r="I134" s="499">
        <v>321473</v>
      </c>
      <c r="J134" s="499"/>
      <c r="K134" s="499">
        <v>15803233</v>
      </c>
      <c r="L134" s="499"/>
      <c r="M134" s="499">
        <v>275</v>
      </c>
      <c r="N134" s="499"/>
      <c r="O134" s="370"/>
      <c r="Q134" s="371"/>
    </row>
    <row r="135" spans="1:17" s="355" customFormat="1" ht="15.75" customHeight="1">
      <c r="A135" s="374" t="s">
        <v>272</v>
      </c>
      <c r="B135" s="372">
        <v>400</v>
      </c>
      <c r="C135" s="501">
        <v>16942552</v>
      </c>
      <c r="D135" s="499"/>
      <c r="E135" s="499">
        <v>8276348</v>
      </c>
      <c r="F135" s="499"/>
      <c r="G135" s="499">
        <v>8270161</v>
      </c>
      <c r="H135" s="499"/>
      <c r="I135" s="499">
        <v>396043</v>
      </c>
      <c r="J135" s="499"/>
      <c r="K135" s="499">
        <v>16394305</v>
      </c>
      <c r="L135" s="499"/>
      <c r="M135" s="500">
        <v>0</v>
      </c>
      <c r="N135" s="500"/>
      <c r="O135" s="370"/>
      <c r="Q135" s="373"/>
    </row>
    <row r="136" spans="1:17" s="355" customFormat="1" ht="15.75" customHeight="1">
      <c r="A136" s="369" t="s">
        <v>295</v>
      </c>
      <c r="B136" s="372">
        <v>367</v>
      </c>
      <c r="C136" s="501">
        <v>17166703</v>
      </c>
      <c r="D136" s="499"/>
      <c r="E136" s="499">
        <v>8693641</v>
      </c>
      <c r="F136" s="499"/>
      <c r="G136" s="499">
        <v>8002683</v>
      </c>
      <c r="H136" s="499"/>
      <c r="I136" s="499">
        <v>470379</v>
      </c>
      <c r="J136" s="499"/>
      <c r="K136" s="499">
        <v>16239055</v>
      </c>
      <c r="L136" s="499"/>
      <c r="M136" s="500">
        <v>0</v>
      </c>
      <c r="N136" s="500"/>
      <c r="O136" s="370"/>
      <c r="P136" s="355" t="s">
        <v>294</v>
      </c>
      <c r="Q136" s="371"/>
    </row>
    <row r="137" spans="1:17" s="355" customFormat="1" ht="15.75" customHeight="1">
      <c r="A137" s="369" t="s">
        <v>304</v>
      </c>
      <c r="B137" s="372">
        <v>361</v>
      </c>
      <c r="C137" s="501">
        <v>17449062</v>
      </c>
      <c r="D137" s="491"/>
      <c r="E137" s="499">
        <v>9131212</v>
      </c>
      <c r="F137" s="491"/>
      <c r="G137" s="499">
        <v>7895079</v>
      </c>
      <c r="H137" s="491"/>
      <c r="I137" s="499">
        <v>422771</v>
      </c>
      <c r="J137" s="491"/>
      <c r="K137" s="499">
        <v>16913195</v>
      </c>
      <c r="L137" s="491"/>
      <c r="M137" s="500">
        <v>18500</v>
      </c>
      <c r="N137" s="486"/>
      <c r="O137" s="370"/>
      <c r="Q137" s="371"/>
    </row>
    <row r="138" spans="1:17" s="355" customFormat="1" ht="15.75" customHeight="1">
      <c r="A138" s="369" t="s">
        <v>334</v>
      </c>
      <c r="B138" s="372">
        <v>361</v>
      </c>
      <c r="C138" s="501">
        <f>SUM(E138:J138)</f>
        <v>17639900</v>
      </c>
      <c r="D138" s="491"/>
      <c r="E138" s="499">
        <v>9662538</v>
      </c>
      <c r="F138" s="491"/>
      <c r="G138" s="499">
        <v>7577743</v>
      </c>
      <c r="H138" s="491"/>
      <c r="I138" s="499">
        <v>399619</v>
      </c>
      <c r="J138" s="491"/>
      <c r="K138" s="499">
        <v>17135721</v>
      </c>
      <c r="L138" s="491"/>
      <c r="M138" s="500">
        <v>20000</v>
      </c>
      <c r="N138" s="486"/>
      <c r="O138" s="370"/>
      <c r="Q138" s="371"/>
    </row>
    <row r="139" spans="1:17" s="355" customFormat="1" ht="3" customHeight="1">
      <c r="A139" s="375"/>
      <c r="B139" s="376"/>
      <c r="C139" s="515"/>
      <c r="D139" s="507"/>
      <c r="E139" s="516"/>
      <c r="F139" s="507"/>
      <c r="G139" s="516"/>
      <c r="H139" s="507"/>
      <c r="I139" s="516"/>
      <c r="J139" s="507"/>
      <c r="K139" s="516"/>
      <c r="L139" s="507"/>
      <c r="M139" s="517"/>
      <c r="N139" s="518"/>
      <c r="O139" s="370"/>
      <c r="Q139" s="371"/>
    </row>
    <row r="140" spans="1:17" ht="12">
      <c r="A140" s="64"/>
      <c r="B140" s="317"/>
      <c r="C140" s="63"/>
      <c r="D140" s="63"/>
      <c r="E140" s="63"/>
      <c r="F140" s="63"/>
      <c r="G140" s="63"/>
      <c r="H140" s="63"/>
      <c r="I140" s="1"/>
      <c r="J140" s="1"/>
      <c r="K140" s="1"/>
      <c r="L140" s="1"/>
      <c r="N140" s="63"/>
      <c r="O140" s="63"/>
      <c r="P140" s="63"/>
      <c r="Q140" s="61"/>
    </row>
    <row r="141" spans="1:17" ht="13.5" customHeight="1">
      <c r="A141" s="175"/>
      <c r="B141" s="147" t="s">
        <v>130</v>
      </c>
      <c r="C141" s="139"/>
      <c r="D141" s="162"/>
      <c r="E141" s="139"/>
      <c r="F141" s="162"/>
      <c r="G141" s="139"/>
      <c r="H141" s="162"/>
      <c r="I141" s="139"/>
      <c r="J141" s="162"/>
      <c r="K141" s="139"/>
      <c r="L141" s="146" t="s">
        <v>135</v>
      </c>
      <c r="M141" s="160"/>
      <c r="N141" s="146"/>
      <c r="O141" s="139"/>
      <c r="P141" s="147"/>
      <c r="Q141" s="139"/>
    </row>
    <row r="142" spans="1:17" ht="13.5" customHeight="1">
      <c r="A142" s="319" t="s">
        <v>196</v>
      </c>
      <c r="B142" s="144" t="s">
        <v>124</v>
      </c>
      <c r="C142" s="141"/>
      <c r="D142" s="323" t="s">
        <v>131</v>
      </c>
      <c r="E142" s="141"/>
      <c r="F142" s="323" t="s">
        <v>132</v>
      </c>
      <c r="G142" s="141"/>
      <c r="H142" s="323" t="s">
        <v>133</v>
      </c>
      <c r="I142" s="141"/>
      <c r="J142" s="323" t="s">
        <v>134</v>
      </c>
      <c r="K142" s="152"/>
      <c r="L142" s="321" t="s">
        <v>136</v>
      </c>
      <c r="M142" s="161"/>
      <c r="N142" s="73" t="s">
        <v>137</v>
      </c>
      <c r="O142" s="140"/>
      <c r="P142" s="321" t="s">
        <v>138</v>
      </c>
      <c r="Q142" s="140"/>
    </row>
    <row r="143" spans="1:17" ht="3" customHeight="1">
      <c r="A143" s="293"/>
      <c r="B143" s="475"/>
      <c r="C143" s="130"/>
      <c r="D143" s="74"/>
      <c r="E143" s="130"/>
      <c r="F143" s="74"/>
      <c r="G143" s="130"/>
      <c r="H143" s="74"/>
      <c r="I143" s="130"/>
      <c r="J143" s="74"/>
      <c r="K143" s="130"/>
      <c r="L143" s="149"/>
      <c r="M143" s="68"/>
      <c r="N143" s="74"/>
      <c r="O143" s="130"/>
      <c r="P143" s="149"/>
      <c r="Q143" s="130"/>
    </row>
    <row r="144" spans="1:17" s="355" customFormat="1" ht="15.75" customHeight="1">
      <c r="A144" s="369" t="s">
        <v>333</v>
      </c>
      <c r="B144" s="501">
        <v>11144627</v>
      </c>
      <c r="C144" s="499"/>
      <c r="D144" s="499">
        <v>246307</v>
      </c>
      <c r="E144" s="499"/>
      <c r="F144" s="499">
        <v>1123234</v>
      </c>
      <c r="G144" s="499"/>
      <c r="H144" s="499">
        <v>8222486</v>
      </c>
      <c r="I144" s="499"/>
      <c r="J144" s="499">
        <v>1552600</v>
      </c>
      <c r="K144" s="499"/>
      <c r="L144" s="499">
        <v>87900</v>
      </c>
      <c r="M144" s="499"/>
      <c r="N144" s="499">
        <v>740421</v>
      </c>
      <c r="O144" s="499"/>
      <c r="P144" s="499">
        <v>253592</v>
      </c>
      <c r="Q144" s="499"/>
    </row>
    <row r="145" spans="1:17" s="355" customFormat="1" ht="15.75" customHeight="1">
      <c r="A145" s="374" t="s">
        <v>272</v>
      </c>
      <c r="B145" s="501">
        <v>10751300</v>
      </c>
      <c r="C145" s="491"/>
      <c r="D145" s="499">
        <v>184549</v>
      </c>
      <c r="E145" s="491"/>
      <c r="F145" s="499">
        <v>982578</v>
      </c>
      <c r="G145" s="491"/>
      <c r="H145" s="499">
        <v>8190771</v>
      </c>
      <c r="I145" s="491"/>
      <c r="J145" s="499">
        <v>1393402</v>
      </c>
      <c r="K145" s="491"/>
      <c r="L145" s="499">
        <v>61287</v>
      </c>
      <c r="M145" s="491"/>
      <c r="N145" s="499">
        <v>779496</v>
      </c>
      <c r="O145" s="491"/>
      <c r="P145" s="499">
        <v>286022</v>
      </c>
      <c r="Q145" s="491"/>
    </row>
    <row r="146" spans="1:17" s="355" customFormat="1" ht="15.75" customHeight="1">
      <c r="A146" s="369" t="s">
        <v>295</v>
      </c>
      <c r="B146" s="501">
        <v>10471136</v>
      </c>
      <c r="C146" s="491"/>
      <c r="D146" s="499">
        <v>157180</v>
      </c>
      <c r="E146" s="491"/>
      <c r="F146" s="499">
        <v>848181</v>
      </c>
      <c r="G146" s="491"/>
      <c r="H146" s="499">
        <v>8224183</v>
      </c>
      <c r="I146" s="491"/>
      <c r="J146" s="499">
        <v>1241592</v>
      </c>
      <c r="K146" s="491"/>
      <c r="L146" s="499">
        <v>85066</v>
      </c>
      <c r="M146" s="491"/>
      <c r="N146" s="499">
        <v>698208</v>
      </c>
      <c r="O146" s="491"/>
      <c r="P146" s="499">
        <v>274111</v>
      </c>
      <c r="Q146" s="491"/>
    </row>
    <row r="147" spans="1:17" s="355" customFormat="1" ht="15.75" customHeight="1">
      <c r="A147" s="369" t="s">
        <v>304</v>
      </c>
      <c r="B147" s="501">
        <v>10378209</v>
      </c>
      <c r="C147" s="491"/>
      <c r="D147" s="499">
        <v>142333</v>
      </c>
      <c r="E147" s="491"/>
      <c r="F147" s="499">
        <v>738213</v>
      </c>
      <c r="G147" s="491"/>
      <c r="H147" s="499">
        <v>8305639</v>
      </c>
      <c r="I147" s="491"/>
      <c r="J147" s="499">
        <v>1192024</v>
      </c>
      <c r="K147" s="491"/>
      <c r="L147" s="499">
        <v>94801</v>
      </c>
      <c r="M147" s="491"/>
      <c r="N147" s="499">
        <v>652233</v>
      </c>
      <c r="O147" s="491"/>
      <c r="P147" s="499">
        <v>285131</v>
      </c>
      <c r="Q147" s="491"/>
    </row>
    <row r="148" spans="1:17" ht="15.75" customHeight="1">
      <c r="A148" s="369" t="s">
        <v>334</v>
      </c>
      <c r="B148" s="501">
        <f>SUM(D148:K148)</f>
        <v>10401506</v>
      </c>
      <c r="C148" s="491"/>
      <c r="D148" s="499">
        <v>129914</v>
      </c>
      <c r="E148" s="491"/>
      <c r="F148" s="499">
        <v>636715</v>
      </c>
      <c r="G148" s="491"/>
      <c r="H148" s="499">
        <v>8489849</v>
      </c>
      <c r="I148" s="491"/>
      <c r="J148" s="499">
        <v>1145028</v>
      </c>
      <c r="K148" s="491"/>
      <c r="L148" s="499">
        <v>80050</v>
      </c>
      <c r="M148" s="491"/>
      <c r="N148" s="499">
        <v>568279</v>
      </c>
      <c r="O148" s="491"/>
      <c r="P148" s="499">
        <v>234938</v>
      </c>
      <c r="Q148" s="491"/>
    </row>
    <row r="149" spans="1:17" ht="3" customHeight="1">
      <c r="A149" s="377"/>
      <c r="B149" s="515"/>
      <c r="C149" s="507"/>
      <c r="D149" s="516"/>
      <c r="E149" s="507"/>
      <c r="F149" s="516"/>
      <c r="G149" s="507"/>
      <c r="H149" s="516"/>
      <c r="I149" s="507"/>
      <c r="J149" s="516"/>
      <c r="K149" s="507"/>
      <c r="L149" s="516"/>
      <c r="M149" s="507"/>
      <c r="N149" s="516"/>
      <c r="O149" s="507"/>
      <c r="P149" s="516"/>
      <c r="Q149" s="507"/>
    </row>
    <row r="150" spans="1:17" ht="12">
      <c r="A150" s="61"/>
      <c r="B150" s="61"/>
      <c r="C150" s="72"/>
      <c r="D150" s="72"/>
      <c r="E150" s="72"/>
      <c r="F150" s="72"/>
      <c r="G150" s="72"/>
      <c r="H150" s="72"/>
      <c r="I150" s="72"/>
      <c r="J150" s="72"/>
      <c r="K150" s="72"/>
      <c r="L150" s="72"/>
      <c r="M150" s="158"/>
      <c r="N150" s="72"/>
      <c r="O150" s="72"/>
      <c r="P150" s="72"/>
      <c r="Q150" s="61"/>
    </row>
    <row r="151" spans="1:17" ht="12">
      <c r="A151" s="61"/>
      <c r="B151" s="61"/>
      <c r="C151" s="72"/>
      <c r="D151" s="72"/>
      <c r="E151" s="72"/>
      <c r="F151" s="72"/>
      <c r="J151" s="72"/>
      <c r="K151" s="72"/>
      <c r="L151" s="72"/>
      <c r="M151" s="158"/>
      <c r="N151" s="72"/>
      <c r="O151" s="72"/>
      <c r="P151" s="72"/>
      <c r="Q151" s="61"/>
    </row>
    <row r="152" spans="1:17" ht="12">
      <c r="A152" s="61"/>
      <c r="B152" s="61"/>
      <c r="C152" s="72"/>
      <c r="D152" s="72"/>
      <c r="E152" s="72"/>
      <c r="F152" s="72"/>
      <c r="J152" s="72"/>
      <c r="K152" s="72"/>
      <c r="L152" s="72"/>
      <c r="M152" s="158"/>
      <c r="N152" s="72"/>
      <c r="O152" s="72"/>
      <c r="P152" s="72"/>
      <c r="Q152" s="61"/>
    </row>
    <row r="153" spans="1:17" ht="12">
      <c r="A153" s="61"/>
      <c r="B153" s="61"/>
      <c r="C153" s="72"/>
      <c r="D153" s="72"/>
      <c r="E153" s="72"/>
      <c r="F153" s="72"/>
      <c r="J153" s="72"/>
      <c r="K153" s="72"/>
      <c r="L153" s="72"/>
      <c r="M153" s="158"/>
      <c r="N153" s="72"/>
      <c r="O153" s="72"/>
      <c r="P153" s="72"/>
      <c r="Q153" s="61"/>
    </row>
  </sheetData>
  <mergeCells count="551">
    <mergeCell ref="P149:Q149"/>
    <mergeCell ref="K139:L139"/>
    <mergeCell ref="M139:N139"/>
    <mergeCell ref="B149:C149"/>
    <mergeCell ref="D149:E149"/>
    <mergeCell ref="F149:G149"/>
    <mergeCell ref="H149:I149"/>
    <mergeCell ref="J149:K149"/>
    <mergeCell ref="L149:M149"/>
    <mergeCell ref="N149:O149"/>
    <mergeCell ref="C139:D139"/>
    <mergeCell ref="E139:F139"/>
    <mergeCell ref="G139:H139"/>
    <mergeCell ref="I139:J139"/>
    <mergeCell ref="N61:O61"/>
    <mergeCell ref="B84:C84"/>
    <mergeCell ref="N84:O84"/>
    <mergeCell ref="B106:C106"/>
    <mergeCell ref="D106:E106"/>
    <mergeCell ref="F106:G106"/>
    <mergeCell ref="H106:I106"/>
    <mergeCell ref="J106:K106"/>
    <mergeCell ref="L106:M106"/>
    <mergeCell ref="F84:G84"/>
    <mergeCell ref="F96:G96"/>
    <mergeCell ref="H96:I96"/>
    <mergeCell ref="F88:G88"/>
    <mergeCell ref="H88:I88"/>
    <mergeCell ref="F89:G89"/>
    <mergeCell ref="H89:I89"/>
    <mergeCell ref="F97:G97"/>
    <mergeCell ref="H97:I97"/>
    <mergeCell ref="J97:K97"/>
    <mergeCell ref="D97:E97"/>
    <mergeCell ref="J119:K119"/>
    <mergeCell ref="L119:M119"/>
    <mergeCell ref="B39:C39"/>
    <mergeCell ref="D39:E39"/>
    <mergeCell ref="F39:G39"/>
    <mergeCell ref="H39:I39"/>
    <mergeCell ref="J39:K39"/>
    <mergeCell ref="L39:M39"/>
    <mergeCell ref="B97:C97"/>
    <mergeCell ref="D84:E84"/>
    <mergeCell ref="B119:C119"/>
    <mergeCell ref="D119:E119"/>
    <mergeCell ref="F119:G119"/>
    <mergeCell ref="H119:I119"/>
    <mergeCell ref="J74:K74"/>
    <mergeCell ref="L74:M74"/>
    <mergeCell ref="D52:E52"/>
    <mergeCell ref="F52:G52"/>
    <mergeCell ref="H52:I52"/>
    <mergeCell ref="D61:E61"/>
    <mergeCell ref="F61:G61"/>
    <mergeCell ref="H61:I61"/>
    <mergeCell ref="J61:K61"/>
    <mergeCell ref="L61:M61"/>
    <mergeCell ref="B74:C74"/>
    <mergeCell ref="D74:E74"/>
    <mergeCell ref="F74:G74"/>
    <mergeCell ref="H74:I74"/>
    <mergeCell ref="F71:G71"/>
    <mergeCell ref="F72:G72"/>
    <mergeCell ref="F73:G73"/>
    <mergeCell ref="F69:G69"/>
    <mergeCell ref="B63:C63"/>
    <mergeCell ref="F38:G38"/>
    <mergeCell ref="F49:G49"/>
    <mergeCell ref="F50:G50"/>
    <mergeCell ref="F51:G51"/>
    <mergeCell ref="F44:G44"/>
    <mergeCell ref="F45:G45"/>
    <mergeCell ref="F46:G46"/>
    <mergeCell ref="F62:G62"/>
    <mergeCell ref="B61:C61"/>
    <mergeCell ref="D83:E83"/>
    <mergeCell ref="F83:G83"/>
    <mergeCell ref="H83:I83"/>
    <mergeCell ref="J83:K83"/>
    <mergeCell ref="J60:K60"/>
    <mergeCell ref="L60:M60"/>
    <mergeCell ref="N60:O60"/>
    <mergeCell ref="H38:I38"/>
    <mergeCell ref="J38:K38"/>
    <mergeCell ref="L38:M38"/>
    <mergeCell ref="J52:K52"/>
    <mergeCell ref="H58:I58"/>
    <mergeCell ref="J58:K58"/>
    <mergeCell ref="L52:M52"/>
    <mergeCell ref="B60:C60"/>
    <mergeCell ref="D60:E60"/>
    <mergeCell ref="F60:G60"/>
    <mergeCell ref="H60:I60"/>
    <mergeCell ref="H105:I105"/>
    <mergeCell ref="N83:O83"/>
    <mergeCell ref="J105:K105"/>
    <mergeCell ref="L105:M105"/>
    <mergeCell ref="L83:M83"/>
    <mergeCell ref="L97:M97"/>
    <mergeCell ref="L84:M84"/>
    <mergeCell ref="N97:O97"/>
    <mergeCell ref="H84:I84"/>
    <mergeCell ref="J84:K84"/>
    <mergeCell ref="P148:Q148"/>
    <mergeCell ref="K138:L138"/>
    <mergeCell ref="M138:N138"/>
    <mergeCell ref="B148:C148"/>
    <mergeCell ref="D148:E148"/>
    <mergeCell ref="F148:G148"/>
    <mergeCell ref="H148:I148"/>
    <mergeCell ref="J148:K148"/>
    <mergeCell ref="L148:M148"/>
    <mergeCell ref="N148:O148"/>
    <mergeCell ref="C138:D138"/>
    <mergeCell ref="E138:F138"/>
    <mergeCell ref="G138:H138"/>
    <mergeCell ref="I138:J138"/>
    <mergeCell ref="L50:M50"/>
    <mergeCell ref="L51:M51"/>
    <mergeCell ref="L45:M45"/>
    <mergeCell ref="L46:M46"/>
    <mergeCell ref="L47:M47"/>
    <mergeCell ref="L48:M48"/>
    <mergeCell ref="L42:M42"/>
    <mergeCell ref="L43:M43"/>
    <mergeCell ref="L44:M44"/>
    <mergeCell ref="L49:M49"/>
    <mergeCell ref="J36:K36"/>
    <mergeCell ref="L37:M37"/>
    <mergeCell ref="L40:M40"/>
    <mergeCell ref="L41:M41"/>
    <mergeCell ref="H51:I51"/>
    <mergeCell ref="H44:I44"/>
    <mergeCell ref="L35:M35"/>
    <mergeCell ref="L36:M36"/>
    <mergeCell ref="J48:K48"/>
    <mergeCell ref="J40:K40"/>
    <mergeCell ref="J41:K41"/>
    <mergeCell ref="J42:K42"/>
    <mergeCell ref="J43:K43"/>
    <mergeCell ref="J35:K35"/>
    <mergeCell ref="J51:K51"/>
    <mergeCell ref="J44:K44"/>
    <mergeCell ref="J45:K45"/>
    <mergeCell ref="J46:K46"/>
    <mergeCell ref="J47:K47"/>
    <mergeCell ref="J49:K49"/>
    <mergeCell ref="H47:I47"/>
    <mergeCell ref="H48:I48"/>
    <mergeCell ref="H43:I43"/>
    <mergeCell ref="J50:K50"/>
    <mergeCell ref="H49:I49"/>
    <mergeCell ref="H50:I50"/>
    <mergeCell ref="H45:I45"/>
    <mergeCell ref="H46:I46"/>
    <mergeCell ref="F48:G48"/>
    <mergeCell ref="F40:G40"/>
    <mergeCell ref="F41:G41"/>
    <mergeCell ref="F42:G42"/>
    <mergeCell ref="F43:G43"/>
    <mergeCell ref="F47:G47"/>
    <mergeCell ref="D42:E42"/>
    <mergeCell ref="D43:E43"/>
    <mergeCell ref="H35:I35"/>
    <mergeCell ref="H36:I36"/>
    <mergeCell ref="F35:G35"/>
    <mergeCell ref="F36:G36"/>
    <mergeCell ref="H37:I37"/>
    <mergeCell ref="H40:I40"/>
    <mergeCell ref="H41:I41"/>
    <mergeCell ref="H42:I42"/>
    <mergeCell ref="D37:E37"/>
    <mergeCell ref="F37:G37"/>
    <mergeCell ref="D40:E40"/>
    <mergeCell ref="D41:E41"/>
    <mergeCell ref="D51:E51"/>
    <mergeCell ref="D44:E44"/>
    <mergeCell ref="D45:E45"/>
    <mergeCell ref="D46:E46"/>
    <mergeCell ref="D47:E47"/>
    <mergeCell ref="D50:E50"/>
    <mergeCell ref="D48:E48"/>
    <mergeCell ref="D49:E49"/>
    <mergeCell ref="D35:E35"/>
    <mergeCell ref="D36:E36"/>
    <mergeCell ref="B35:C35"/>
    <mergeCell ref="B36:C36"/>
    <mergeCell ref="B62:C62"/>
    <mergeCell ref="B59:C59"/>
    <mergeCell ref="B37:C37"/>
    <mergeCell ref="B49:C49"/>
    <mergeCell ref="B50:C50"/>
    <mergeCell ref="B51:C51"/>
    <mergeCell ref="B44:C44"/>
    <mergeCell ref="B48:C48"/>
    <mergeCell ref="B40:C40"/>
    <mergeCell ref="B52:C52"/>
    <mergeCell ref="B66:C66"/>
    <mergeCell ref="B67:C67"/>
    <mergeCell ref="B38:C38"/>
    <mergeCell ref="D38:E38"/>
    <mergeCell ref="B41:C41"/>
    <mergeCell ref="B42:C42"/>
    <mergeCell ref="B43:C43"/>
    <mergeCell ref="B45:C45"/>
    <mergeCell ref="B46:C46"/>
    <mergeCell ref="B47:C47"/>
    <mergeCell ref="D70:E70"/>
    <mergeCell ref="D69:E69"/>
    <mergeCell ref="B58:C58"/>
    <mergeCell ref="B57:C57"/>
    <mergeCell ref="B68:C68"/>
    <mergeCell ref="B69:C69"/>
    <mergeCell ref="B70:C70"/>
    <mergeCell ref="B64:C64"/>
    <mergeCell ref="B65:C65"/>
    <mergeCell ref="D57:E57"/>
    <mergeCell ref="D58:E58"/>
    <mergeCell ref="D62:E62"/>
    <mergeCell ref="D59:E59"/>
    <mergeCell ref="B73:C73"/>
    <mergeCell ref="D73:E73"/>
    <mergeCell ref="D72:E72"/>
    <mergeCell ref="D71:E71"/>
    <mergeCell ref="B72:C72"/>
    <mergeCell ref="B71:C71"/>
    <mergeCell ref="D64:E64"/>
    <mergeCell ref="D63:E63"/>
    <mergeCell ref="F63:G63"/>
    <mergeCell ref="F64:G64"/>
    <mergeCell ref="D68:E68"/>
    <mergeCell ref="D67:E67"/>
    <mergeCell ref="D66:E66"/>
    <mergeCell ref="D65:E65"/>
    <mergeCell ref="F67:G67"/>
    <mergeCell ref="F68:G68"/>
    <mergeCell ref="F65:G65"/>
    <mergeCell ref="L58:M58"/>
    <mergeCell ref="F57:G57"/>
    <mergeCell ref="F58:G58"/>
    <mergeCell ref="H57:I57"/>
    <mergeCell ref="J57:K57"/>
    <mergeCell ref="L57:M57"/>
    <mergeCell ref="N57:O57"/>
    <mergeCell ref="J63:K63"/>
    <mergeCell ref="L63:M63"/>
    <mergeCell ref="N63:O63"/>
    <mergeCell ref="N58:O58"/>
    <mergeCell ref="J62:K62"/>
    <mergeCell ref="L62:M62"/>
    <mergeCell ref="N62:O62"/>
    <mergeCell ref="L59:M59"/>
    <mergeCell ref="N59:O59"/>
    <mergeCell ref="L65:M65"/>
    <mergeCell ref="N65:O65"/>
    <mergeCell ref="H64:I64"/>
    <mergeCell ref="J64:K64"/>
    <mergeCell ref="L64:M64"/>
    <mergeCell ref="N64:O64"/>
    <mergeCell ref="J65:K65"/>
    <mergeCell ref="L67:M67"/>
    <mergeCell ref="N67:O67"/>
    <mergeCell ref="H66:I66"/>
    <mergeCell ref="J66:K66"/>
    <mergeCell ref="L66:M66"/>
    <mergeCell ref="N66:O66"/>
    <mergeCell ref="J67:K67"/>
    <mergeCell ref="J69:K69"/>
    <mergeCell ref="L69:M69"/>
    <mergeCell ref="N69:O69"/>
    <mergeCell ref="H68:I68"/>
    <mergeCell ref="J68:K68"/>
    <mergeCell ref="L68:M68"/>
    <mergeCell ref="N68:O68"/>
    <mergeCell ref="J71:K71"/>
    <mergeCell ref="L71:M71"/>
    <mergeCell ref="N71:O71"/>
    <mergeCell ref="H70:I70"/>
    <mergeCell ref="J70:K70"/>
    <mergeCell ref="L70:M70"/>
    <mergeCell ref="N70:O70"/>
    <mergeCell ref="J73:K73"/>
    <mergeCell ref="L73:M73"/>
    <mergeCell ref="N73:O73"/>
    <mergeCell ref="H72:I72"/>
    <mergeCell ref="J72:K72"/>
    <mergeCell ref="L72:M72"/>
    <mergeCell ref="N72:O72"/>
    <mergeCell ref="B80:C80"/>
    <mergeCell ref="B81:C81"/>
    <mergeCell ref="B85:C85"/>
    <mergeCell ref="B86:C86"/>
    <mergeCell ref="B82:C82"/>
    <mergeCell ref="B83:C83"/>
    <mergeCell ref="B87:C87"/>
    <mergeCell ref="B88:C88"/>
    <mergeCell ref="B89:C89"/>
    <mergeCell ref="B90:C90"/>
    <mergeCell ref="D94:E94"/>
    <mergeCell ref="D95:E95"/>
    <mergeCell ref="B91:C91"/>
    <mergeCell ref="B92:C92"/>
    <mergeCell ref="B93:C93"/>
    <mergeCell ref="B94:C94"/>
    <mergeCell ref="F81:G81"/>
    <mergeCell ref="H81:I81"/>
    <mergeCell ref="F86:G86"/>
    <mergeCell ref="H86:I86"/>
    <mergeCell ref="D85:E85"/>
    <mergeCell ref="J96:K96"/>
    <mergeCell ref="L96:M96"/>
    <mergeCell ref="F87:G87"/>
    <mergeCell ref="H87:I87"/>
    <mergeCell ref="F85:G85"/>
    <mergeCell ref="H85:I85"/>
    <mergeCell ref="J85:K85"/>
    <mergeCell ref="L85:M85"/>
    <mergeCell ref="L91:M91"/>
    <mergeCell ref="N96:O96"/>
    <mergeCell ref="J86:K86"/>
    <mergeCell ref="L86:M86"/>
    <mergeCell ref="N86:O86"/>
    <mergeCell ref="J87:K87"/>
    <mergeCell ref="J88:K88"/>
    <mergeCell ref="L88:M88"/>
    <mergeCell ref="N88:O88"/>
    <mergeCell ref="J89:K89"/>
    <mergeCell ref="L89:M89"/>
    <mergeCell ref="F80:G80"/>
    <mergeCell ref="H80:I80"/>
    <mergeCell ref="J80:K80"/>
    <mergeCell ref="L80:M80"/>
    <mergeCell ref="N80:O80"/>
    <mergeCell ref="J81:K81"/>
    <mergeCell ref="L81:M81"/>
    <mergeCell ref="N81:O81"/>
    <mergeCell ref="N85:O85"/>
    <mergeCell ref="J82:K82"/>
    <mergeCell ref="L82:M82"/>
    <mergeCell ref="L87:M87"/>
    <mergeCell ref="N87:O87"/>
    <mergeCell ref="N82:O82"/>
    <mergeCell ref="N89:O89"/>
    <mergeCell ref="N90:O90"/>
    <mergeCell ref="N91:O91"/>
    <mergeCell ref="F90:G90"/>
    <mergeCell ref="H90:I90"/>
    <mergeCell ref="J90:K90"/>
    <mergeCell ref="L90:M90"/>
    <mergeCell ref="F91:G91"/>
    <mergeCell ref="H91:I91"/>
    <mergeCell ref="J91:K91"/>
    <mergeCell ref="N92:O92"/>
    <mergeCell ref="F93:G93"/>
    <mergeCell ref="H93:I93"/>
    <mergeCell ref="J93:K93"/>
    <mergeCell ref="L93:M93"/>
    <mergeCell ref="N93:O93"/>
    <mergeCell ref="F92:G92"/>
    <mergeCell ref="H92:I92"/>
    <mergeCell ref="J92:K92"/>
    <mergeCell ref="L92:M92"/>
    <mergeCell ref="N94:O94"/>
    <mergeCell ref="F95:G95"/>
    <mergeCell ref="H95:I95"/>
    <mergeCell ref="J95:K95"/>
    <mergeCell ref="L95:M95"/>
    <mergeCell ref="N95:O95"/>
    <mergeCell ref="F94:G94"/>
    <mergeCell ref="H94:I94"/>
    <mergeCell ref="J94:K94"/>
    <mergeCell ref="H102:I102"/>
    <mergeCell ref="L94:M94"/>
    <mergeCell ref="D86:E86"/>
    <mergeCell ref="D87:E87"/>
    <mergeCell ref="D88:E88"/>
    <mergeCell ref="D93:E93"/>
    <mergeCell ref="D89:E89"/>
    <mergeCell ref="D90:E90"/>
    <mergeCell ref="D91:E91"/>
    <mergeCell ref="D92:E92"/>
    <mergeCell ref="J107:K107"/>
    <mergeCell ref="L107:M107"/>
    <mergeCell ref="L103:M103"/>
    <mergeCell ref="B103:C103"/>
    <mergeCell ref="D103:E103"/>
    <mergeCell ref="F103:G103"/>
    <mergeCell ref="H103:I103"/>
    <mergeCell ref="B105:C105"/>
    <mergeCell ref="D105:E105"/>
    <mergeCell ref="F105:G105"/>
    <mergeCell ref="B107:C107"/>
    <mergeCell ref="D107:E107"/>
    <mergeCell ref="F107:G107"/>
    <mergeCell ref="H107:I107"/>
    <mergeCell ref="J109:K109"/>
    <mergeCell ref="L109:M109"/>
    <mergeCell ref="B108:C108"/>
    <mergeCell ref="D108:E108"/>
    <mergeCell ref="F108:G108"/>
    <mergeCell ref="H108:I108"/>
    <mergeCell ref="J108:K108"/>
    <mergeCell ref="L108:M108"/>
    <mergeCell ref="J110:K110"/>
    <mergeCell ref="L110:M110"/>
    <mergeCell ref="B109:C109"/>
    <mergeCell ref="D109:E109"/>
    <mergeCell ref="B110:C110"/>
    <mergeCell ref="D110:E110"/>
    <mergeCell ref="F110:G110"/>
    <mergeCell ref="H110:I110"/>
    <mergeCell ref="F109:G109"/>
    <mergeCell ref="H109:I109"/>
    <mergeCell ref="B111:C111"/>
    <mergeCell ref="D111:E111"/>
    <mergeCell ref="F111:G111"/>
    <mergeCell ref="H111:I111"/>
    <mergeCell ref="L112:M112"/>
    <mergeCell ref="J113:K113"/>
    <mergeCell ref="L113:M113"/>
    <mergeCell ref="B112:C112"/>
    <mergeCell ref="D112:E112"/>
    <mergeCell ref="F112:G112"/>
    <mergeCell ref="H112:I112"/>
    <mergeCell ref="B113:C113"/>
    <mergeCell ref="D113:E113"/>
    <mergeCell ref="F114:G114"/>
    <mergeCell ref="H114:I114"/>
    <mergeCell ref="F113:G113"/>
    <mergeCell ref="H113:I113"/>
    <mergeCell ref="B114:C114"/>
    <mergeCell ref="D114:E114"/>
    <mergeCell ref="B115:C115"/>
    <mergeCell ref="D115:E115"/>
    <mergeCell ref="F115:G115"/>
    <mergeCell ref="H115:I115"/>
    <mergeCell ref="B116:C116"/>
    <mergeCell ref="D116:E116"/>
    <mergeCell ref="F116:G116"/>
    <mergeCell ref="H116:I116"/>
    <mergeCell ref="J116:K116"/>
    <mergeCell ref="L116:M116"/>
    <mergeCell ref="J117:K117"/>
    <mergeCell ref="L117:M117"/>
    <mergeCell ref="F118:G118"/>
    <mergeCell ref="H118:I118"/>
    <mergeCell ref="F117:G117"/>
    <mergeCell ref="H117:I117"/>
    <mergeCell ref="B117:C117"/>
    <mergeCell ref="D117:E117"/>
    <mergeCell ref="B118:C118"/>
    <mergeCell ref="D118:E118"/>
    <mergeCell ref="I134:J134"/>
    <mergeCell ref="K134:L134"/>
    <mergeCell ref="M134:N134"/>
    <mergeCell ref="I135:J135"/>
    <mergeCell ref="K135:L135"/>
    <mergeCell ref="M135:N135"/>
    <mergeCell ref="C136:D136"/>
    <mergeCell ref="C137:D137"/>
    <mergeCell ref="E134:F134"/>
    <mergeCell ref="G134:H134"/>
    <mergeCell ref="E135:F135"/>
    <mergeCell ref="G135:H135"/>
    <mergeCell ref="E136:F136"/>
    <mergeCell ref="G136:H136"/>
    <mergeCell ref="C134:D134"/>
    <mergeCell ref="C135:D135"/>
    <mergeCell ref="E137:F137"/>
    <mergeCell ref="G137:H137"/>
    <mergeCell ref="I137:J137"/>
    <mergeCell ref="K137:L137"/>
    <mergeCell ref="B144:C144"/>
    <mergeCell ref="B145:C145"/>
    <mergeCell ref="B146:C146"/>
    <mergeCell ref="B147:C147"/>
    <mergeCell ref="D144:E144"/>
    <mergeCell ref="F144:G144"/>
    <mergeCell ref="H144:I144"/>
    <mergeCell ref="D145:E145"/>
    <mergeCell ref="F145:G145"/>
    <mergeCell ref="H145:I145"/>
    <mergeCell ref="P144:Q144"/>
    <mergeCell ref="L147:M147"/>
    <mergeCell ref="N147:O147"/>
    <mergeCell ref="P147:Q147"/>
    <mergeCell ref="P146:Q146"/>
    <mergeCell ref="P145:Q145"/>
    <mergeCell ref="L146:M146"/>
    <mergeCell ref="N146:O146"/>
    <mergeCell ref="N145:O145"/>
    <mergeCell ref="N144:O144"/>
    <mergeCell ref="D146:E146"/>
    <mergeCell ref="F146:G146"/>
    <mergeCell ref="H146:I146"/>
    <mergeCell ref="J146:K146"/>
    <mergeCell ref="D147:E147"/>
    <mergeCell ref="F147:G147"/>
    <mergeCell ref="H147:I147"/>
    <mergeCell ref="J147:K147"/>
    <mergeCell ref="J115:K115"/>
    <mergeCell ref="L115:M115"/>
    <mergeCell ref="J59:K59"/>
    <mergeCell ref="J37:K37"/>
    <mergeCell ref="J104:K104"/>
    <mergeCell ref="J114:K114"/>
    <mergeCell ref="L114:M114"/>
    <mergeCell ref="J111:K111"/>
    <mergeCell ref="L111:M111"/>
    <mergeCell ref="J112:K112"/>
    <mergeCell ref="J118:K118"/>
    <mergeCell ref="L118:M118"/>
    <mergeCell ref="J145:K145"/>
    <mergeCell ref="L145:M145"/>
    <mergeCell ref="J144:K144"/>
    <mergeCell ref="L144:M144"/>
    <mergeCell ref="I136:J136"/>
    <mergeCell ref="K136:L136"/>
    <mergeCell ref="M136:N136"/>
    <mergeCell ref="M137:N137"/>
    <mergeCell ref="D80:E80"/>
    <mergeCell ref="D81:E81"/>
    <mergeCell ref="H73:I73"/>
    <mergeCell ref="F59:G59"/>
    <mergeCell ref="H59:I59"/>
    <mergeCell ref="H71:I71"/>
    <mergeCell ref="H69:I69"/>
    <mergeCell ref="H67:I67"/>
    <mergeCell ref="H65:I65"/>
    <mergeCell ref="H63:I63"/>
    <mergeCell ref="H62:I62"/>
    <mergeCell ref="F70:G70"/>
    <mergeCell ref="F66:G66"/>
    <mergeCell ref="L104:M104"/>
    <mergeCell ref="H104:I104"/>
    <mergeCell ref="H82:I82"/>
    <mergeCell ref="J103:K103"/>
    <mergeCell ref="J102:K102"/>
    <mergeCell ref="L102:M102"/>
    <mergeCell ref="F102:G102"/>
    <mergeCell ref="D82:E82"/>
    <mergeCell ref="F82:G82"/>
    <mergeCell ref="B104:C104"/>
    <mergeCell ref="D104:E104"/>
    <mergeCell ref="F104:G104"/>
    <mergeCell ref="B102:C102"/>
    <mergeCell ref="D102:E102"/>
    <mergeCell ref="B95:C95"/>
    <mergeCell ref="B96:C96"/>
    <mergeCell ref="D96:E96"/>
  </mergeCells>
  <printOptions/>
  <pageMargins left="0.55" right="0.61" top="0.7086614173228347" bottom="0.58" header="0.5118110236220472" footer="0.1968503937007874"/>
  <pageSetup horizontalDpi="600" verticalDpi="600" orientation="portrait" paperSize="9" scale="80" r:id="rId1"/>
  <rowBreaks count="1" manualBreakCount="1">
    <brk id="75" max="255" man="1"/>
  </rowBreaks>
</worksheet>
</file>

<file path=xl/worksheets/sheet3.xml><?xml version="1.0" encoding="utf-8"?>
<worksheet xmlns="http://schemas.openxmlformats.org/spreadsheetml/2006/main" xmlns:r="http://schemas.openxmlformats.org/officeDocument/2006/relationships">
  <dimension ref="A1:Q63"/>
  <sheetViews>
    <sheetView workbookViewId="0" topLeftCell="A1">
      <selection activeCell="A20" sqref="A20"/>
    </sheetView>
  </sheetViews>
  <sheetFormatPr defaultColWidth="8.796875" defaultRowHeight="14.25"/>
  <cols>
    <col min="1" max="1" width="12.19921875" style="61" customWidth="1"/>
    <col min="2" max="2" width="5.09765625" style="61" customWidth="1"/>
    <col min="3" max="3" width="7.8984375" style="72" customWidth="1"/>
    <col min="4" max="4" width="8" style="72" customWidth="1"/>
    <col min="5" max="13" width="8.09765625" style="72" customWidth="1"/>
    <col min="14" max="14" width="8" style="72" customWidth="1"/>
    <col min="15" max="16" width="8.69921875" style="72" customWidth="1"/>
    <col min="17" max="19" width="8.69921875" style="61" customWidth="1"/>
    <col min="20" max="16384" width="8" style="61" customWidth="1"/>
  </cols>
  <sheetData>
    <row r="1" spans="1:16" ht="15.75" customHeight="1">
      <c r="A1" s="299" t="s">
        <v>49</v>
      </c>
      <c r="B1" s="62"/>
      <c r="C1" s="74"/>
      <c r="D1" s="74"/>
      <c r="E1" s="74"/>
      <c r="F1" s="74"/>
      <c r="G1" s="74"/>
      <c r="H1" s="74"/>
      <c r="I1" s="74"/>
      <c r="J1" s="74"/>
      <c r="K1" s="74"/>
      <c r="L1" s="74"/>
      <c r="M1" s="74"/>
      <c r="N1" s="74"/>
      <c r="O1" s="74"/>
      <c r="P1" s="74"/>
    </row>
    <row r="2" spans="1:16" ht="13.5" customHeight="1">
      <c r="A2" s="175"/>
      <c r="B2" s="177"/>
      <c r="C2" s="144"/>
      <c r="D2" s="145"/>
      <c r="E2" s="381" t="s">
        <v>218</v>
      </c>
      <c r="F2" s="145"/>
      <c r="G2" s="145"/>
      <c r="H2" s="176"/>
      <c r="I2" s="144"/>
      <c r="J2" s="145"/>
      <c r="K2" s="381" t="s">
        <v>219</v>
      </c>
      <c r="L2" s="145"/>
      <c r="M2" s="145"/>
      <c r="N2" s="340"/>
      <c r="O2" s="61"/>
      <c r="P2" s="61"/>
    </row>
    <row r="3" spans="1:16" ht="13.5" customHeight="1">
      <c r="A3" s="293"/>
      <c r="B3" s="294"/>
      <c r="C3" s="318"/>
      <c r="D3" s="329"/>
      <c r="E3" s="329"/>
      <c r="F3" s="329"/>
      <c r="G3" s="318" t="s">
        <v>42</v>
      </c>
      <c r="H3" s="329" t="s">
        <v>209</v>
      </c>
      <c r="I3" s="318"/>
      <c r="J3" s="329"/>
      <c r="K3" s="329"/>
      <c r="L3" s="329"/>
      <c r="M3" s="329"/>
      <c r="N3" s="329" t="s">
        <v>210</v>
      </c>
      <c r="O3" s="61"/>
      <c r="P3" s="61"/>
    </row>
    <row r="4" spans="1:16" ht="13.5" customHeight="1">
      <c r="A4" s="331" t="s">
        <v>1</v>
      </c>
      <c r="B4" s="328" t="s">
        <v>2</v>
      </c>
      <c r="C4" s="330" t="s">
        <v>23</v>
      </c>
      <c r="D4" s="330" t="s">
        <v>39</v>
      </c>
      <c r="E4" s="330" t="s">
        <v>40</v>
      </c>
      <c r="F4" s="330" t="s">
        <v>41</v>
      </c>
      <c r="G4" s="330" t="s">
        <v>48</v>
      </c>
      <c r="H4" s="330" t="s">
        <v>43</v>
      </c>
      <c r="I4" s="330" t="s">
        <v>23</v>
      </c>
      <c r="J4" s="330" t="s">
        <v>44</v>
      </c>
      <c r="K4" s="330" t="s">
        <v>45</v>
      </c>
      <c r="L4" s="330" t="s">
        <v>46</v>
      </c>
      <c r="M4" s="330" t="s">
        <v>47</v>
      </c>
      <c r="N4" s="330" t="s">
        <v>208</v>
      </c>
      <c r="O4" s="61"/>
      <c r="P4" s="61"/>
    </row>
    <row r="5" spans="1:16" ht="15.75" customHeight="1">
      <c r="A5" s="64" t="s">
        <v>333</v>
      </c>
      <c r="B5" s="66">
        <v>139</v>
      </c>
      <c r="C5" s="288">
        <v>6643750</v>
      </c>
      <c r="D5" s="288">
        <v>2726261</v>
      </c>
      <c r="E5" s="288">
        <v>3734073</v>
      </c>
      <c r="F5" s="288">
        <v>183416</v>
      </c>
      <c r="G5" s="288">
        <v>6398332</v>
      </c>
      <c r="H5" s="288">
        <v>275</v>
      </c>
      <c r="I5" s="288">
        <v>5244895</v>
      </c>
      <c r="J5" s="288">
        <v>102632</v>
      </c>
      <c r="K5" s="288">
        <v>505656</v>
      </c>
      <c r="L5" s="288">
        <v>3675488</v>
      </c>
      <c r="M5" s="288">
        <v>961119</v>
      </c>
      <c r="N5" s="288">
        <v>14200</v>
      </c>
      <c r="O5" s="61"/>
      <c r="P5" s="61"/>
    </row>
    <row r="6" spans="1:16" ht="15.75" customHeight="1">
      <c r="A6" s="64" t="s">
        <v>272</v>
      </c>
      <c r="B6" s="66">
        <v>128</v>
      </c>
      <c r="C6" s="288">
        <v>6994800</v>
      </c>
      <c r="D6" s="288">
        <v>3574684</v>
      </c>
      <c r="E6" s="288">
        <v>3199214</v>
      </c>
      <c r="F6" s="288">
        <v>220902</v>
      </c>
      <c r="G6" s="288">
        <v>6667729</v>
      </c>
      <c r="H6" s="435">
        <v>0</v>
      </c>
      <c r="I6" s="288">
        <v>4955616</v>
      </c>
      <c r="J6" s="288">
        <v>73609</v>
      </c>
      <c r="K6" s="288">
        <v>443984</v>
      </c>
      <c r="L6" s="288">
        <v>3574330</v>
      </c>
      <c r="M6" s="288">
        <v>863693</v>
      </c>
      <c r="N6" s="288">
        <v>6787</v>
      </c>
      <c r="O6" s="61"/>
      <c r="P6" s="61"/>
    </row>
    <row r="7" spans="1:14" s="68" customFormat="1" ht="15.75" customHeight="1">
      <c r="A7" s="64" t="s">
        <v>295</v>
      </c>
      <c r="B7" s="66">
        <v>117</v>
      </c>
      <c r="C7" s="288">
        <v>7174949</v>
      </c>
      <c r="D7" s="288">
        <v>3760911</v>
      </c>
      <c r="E7" s="288">
        <v>3112534</v>
      </c>
      <c r="F7" s="288">
        <v>301504</v>
      </c>
      <c r="G7" s="288">
        <v>6812540</v>
      </c>
      <c r="H7" s="435">
        <v>0</v>
      </c>
      <c r="I7" s="288">
        <v>4682156</v>
      </c>
      <c r="J7" s="288">
        <v>61238</v>
      </c>
      <c r="K7" s="288">
        <v>359390</v>
      </c>
      <c r="L7" s="288">
        <v>3505678</v>
      </c>
      <c r="M7" s="288">
        <v>755850</v>
      </c>
      <c r="N7" s="288">
        <v>39144</v>
      </c>
    </row>
    <row r="8" spans="1:16" ht="15.75" customHeight="1">
      <c r="A8" s="64" t="s">
        <v>305</v>
      </c>
      <c r="B8" s="66">
        <v>114</v>
      </c>
      <c r="C8" s="288">
        <v>7221296</v>
      </c>
      <c r="D8" s="288">
        <v>3899722</v>
      </c>
      <c r="E8" s="288">
        <v>3085806</v>
      </c>
      <c r="F8" s="288">
        <v>235768</v>
      </c>
      <c r="G8" s="288">
        <v>6906458</v>
      </c>
      <c r="H8" s="435">
        <v>18500</v>
      </c>
      <c r="I8" s="288">
        <v>4436495</v>
      </c>
      <c r="J8" s="288">
        <v>51047</v>
      </c>
      <c r="K8" s="288">
        <v>291102</v>
      </c>
      <c r="L8" s="288">
        <v>3390907</v>
      </c>
      <c r="M8" s="288">
        <v>703439</v>
      </c>
      <c r="N8" s="288">
        <v>42974</v>
      </c>
      <c r="O8" s="61"/>
      <c r="P8" s="61"/>
    </row>
    <row r="9" spans="1:17" ht="15.75" customHeight="1">
      <c r="A9" s="69" t="s">
        <v>334</v>
      </c>
      <c r="B9" s="70">
        <v>114</v>
      </c>
      <c r="C9" s="290">
        <f>SUM(D9:F9)</f>
        <v>7340306</v>
      </c>
      <c r="D9" s="290">
        <v>4151568</v>
      </c>
      <c r="E9" s="290">
        <v>2957276</v>
      </c>
      <c r="F9" s="290">
        <v>231462</v>
      </c>
      <c r="G9" s="290">
        <v>7020566</v>
      </c>
      <c r="H9" s="430">
        <v>20000</v>
      </c>
      <c r="I9" s="290">
        <f>SUM(J9:M9)</f>
        <v>4391502</v>
      </c>
      <c r="J9" s="290">
        <v>45501</v>
      </c>
      <c r="K9" s="290">
        <v>238252</v>
      </c>
      <c r="L9" s="290">
        <v>3450973</v>
      </c>
      <c r="M9" s="290">
        <v>656776</v>
      </c>
      <c r="N9" s="290">
        <v>43164</v>
      </c>
      <c r="O9" s="61"/>
      <c r="P9" s="61"/>
      <c r="Q9" s="68"/>
    </row>
    <row r="10" spans="1:17" ht="12" customHeight="1">
      <c r="A10" s="64"/>
      <c r="B10" s="62"/>
      <c r="C10" s="74"/>
      <c r="D10" s="74"/>
      <c r="E10" s="74"/>
      <c r="F10" s="74"/>
      <c r="G10" s="74"/>
      <c r="H10" s="74"/>
      <c r="I10" s="74"/>
      <c r="J10" s="74"/>
      <c r="K10" s="74"/>
      <c r="L10" s="74"/>
      <c r="M10" s="74"/>
      <c r="N10" s="74"/>
      <c r="O10" s="74"/>
      <c r="P10" s="74"/>
      <c r="Q10" s="68"/>
    </row>
    <row r="11" spans="1:17" ht="13.5" customHeight="1">
      <c r="A11" s="175"/>
      <c r="B11" s="178"/>
      <c r="C11" s="341"/>
      <c r="D11" s="179"/>
      <c r="E11" s="342"/>
      <c r="F11" s="61"/>
      <c r="G11" s="61"/>
      <c r="H11" s="61"/>
      <c r="I11" s="61"/>
      <c r="J11" s="74"/>
      <c r="K11" s="74"/>
      <c r="L11" s="74"/>
      <c r="M11" s="74"/>
      <c r="N11" s="74"/>
      <c r="O11" s="74"/>
      <c r="P11" s="74"/>
      <c r="Q11" s="68"/>
    </row>
    <row r="12" spans="1:17" ht="13.5" customHeight="1">
      <c r="A12" s="332"/>
      <c r="B12" s="329"/>
      <c r="D12" s="318"/>
      <c r="E12" s="343"/>
      <c r="F12" s="61"/>
      <c r="G12" s="61"/>
      <c r="H12" s="61"/>
      <c r="I12" s="61"/>
      <c r="J12" s="74"/>
      <c r="K12" s="74"/>
      <c r="L12" s="74"/>
      <c r="M12" s="74"/>
      <c r="N12" s="74"/>
      <c r="O12" s="74"/>
      <c r="P12" s="74"/>
      <c r="Q12" s="68"/>
    </row>
    <row r="13" spans="1:17" ht="13.5" customHeight="1">
      <c r="A13" s="331" t="s">
        <v>1</v>
      </c>
      <c r="B13" s="330"/>
      <c r="C13" s="477" t="s">
        <v>198</v>
      </c>
      <c r="D13" s="330" t="s">
        <v>38</v>
      </c>
      <c r="E13" s="344"/>
      <c r="F13" s="61"/>
      <c r="G13" s="61"/>
      <c r="H13" s="61"/>
      <c r="I13" s="61"/>
      <c r="J13" s="74"/>
      <c r="K13" s="74"/>
      <c r="L13" s="74"/>
      <c r="M13" s="74"/>
      <c r="N13" s="74"/>
      <c r="O13" s="74"/>
      <c r="P13" s="74"/>
      <c r="Q13" s="68"/>
    </row>
    <row r="14" spans="1:17" ht="15.75" customHeight="1">
      <c r="A14" s="64" t="s">
        <v>333</v>
      </c>
      <c r="B14" s="470"/>
      <c r="C14" s="478">
        <v>624486</v>
      </c>
      <c r="D14" s="288">
        <v>144230</v>
      </c>
      <c r="E14" s="288"/>
      <c r="F14" s="61"/>
      <c r="G14" s="61"/>
      <c r="H14" s="61"/>
      <c r="I14" s="61"/>
      <c r="J14" s="74"/>
      <c r="K14" s="74"/>
      <c r="L14" s="74"/>
      <c r="M14" s="74"/>
      <c r="N14" s="74"/>
      <c r="O14" s="74"/>
      <c r="P14" s="74"/>
      <c r="Q14" s="68"/>
    </row>
    <row r="15" spans="1:17" ht="15.75" customHeight="1">
      <c r="A15" s="64" t="s">
        <v>272</v>
      </c>
      <c r="B15" s="470"/>
      <c r="C15" s="478">
        <v>662887</v>
      </c>
      <c r="D15" s="288">
        <v>150181</v>
      </c>
      <c r="E15" s="288"/>
      <c r="F15" s="61"/>
      <c r="G15" s="61"/>
      <c r="H15" s="61"/>
      <c r="I15" s="61"/>
      <c r="J15" s="74"/>
      <c r="K15" s="74"/>
      <c r="L15" s="74"/>
      <c r="M15" s="74"/>
      <c r="N15" s="74"/>
      <c r="O15" s="74"/>
      <c r="P15" s="74"/>
      <c r="Q15" s="68"/>
    </row>
    <row r="16" spans="1:17" ht="15.75" customHeight="1">
      <c r="A16" s="64" t="s">
        <v>295</v>
      </c>
      <c r="B16" s="470"/>
      <c r="C16" s="478">
        <v>576096</v>
      </c>
      <c r="D16" s="288">
        <v>157371</v>
      </c>
      <c r="E16" s="288"/>
      <c r="F16" s="61"/>
      <c r="G16" s="61"/>
      <c r="H16" s="61"/>
      <c r="I16" s="61"/>
      <c r="J16" s="74"/>
      <c r="K16" s="74"/>
      <c r="L16" s="74"/>
      <c r="M16" s="74"/>
      <c r="N16" s="74"/>
      <c r="O16" s="74"/>
      <c r="P16" s="74"/>
      <c r="Q16" s="68"/>
    </row>
    <row r="17" spans="1:17" ht="15.75" customHeight="1">
      <c r="A17" s="64" t="s">
        <v>305</v>
      </c>
      <c r="B17" s="470"/>
      <c r="C17" s="479">
        <v>551342</v>
      </c>
      <c r="D17" s="288">
        <v>164454</v>
      </c>
      <c r="E17" s="288"/>
      <c r="F17" s="61"/>
      <c r="G17" s="61"/>
      <c r="H17" s="61"/>
      <c r="I17" s="61"/>
      <c r="J17" s="74"/>
      <c r="K17" s="74"/>
      <c r="L17" s="74"/>
      <c r="M17" s="74"/>
      <c r="N17" s="74"/>
      <c r="O17" s="74"/>
      <c r="P17" s="74"/>
      <c r="Q17" s="68"/>
    </row>
    <row r="18" spans="1:17" ht="15.75" customHeight="1">
      <c r="A18" s="69" t="s">
        <v>334</v>
      </c>
      <c r="B18" s="469"/>
      <c r="C18" s="485">
        <v>454354</v>
      </c>
      <c r="D18" s="290">
        <v>119791</v>
      </c>
      <c r="E18" s="74"/>
      <c r="F18" s="74"/>
      <c r="G18" s="74"/>
      <c r="H18" s="74"/>
      <c r="I18" s="74"/>
      <c r="J18" s="74"/>
      <c r="K18" s="74"/>
      <c r="L18" s="74"/>
      <c r="M18" s="74"/>
      <c r="N18" s="74"/>
      <c r="O18" s="74"/>
      <c r="P18" s="74"/>
      <c r="Q18" s="68"/>
    </row>
    <row r="20" spans="1:15" ht="17.25">
      <c r="A20" s="299" t="s">
        <v>50</v>
      </c>
      <c r="B20" s="62"/>
      <c r="C20" s="71"/>
      <c r="D20" s="71"/>
      <c r="E20" s="71"/>
      <c r="F20" s="71"/>
      <c r="G20" s="71"/>
      <c r="H20" s="71"/>
      <c r="I20" s="71"/>
      <c r="J20" s="71"/>
      <c r="K20" s="71"/>
      <c r="L20" s="71"/>
      <c r="M20" s="71"/>
      <c r="N20" s="61"/>
      <c r="O20" s="61"/>
    </row>
    <row r="21" spans="1:16" s="87" customFormat="1" ht="13.5" customHeight="1">
      <c r="A21" s="180"/>
      <c r="B21" s="177"/>
      <c r="C21" s="144"/>
      <c r="D21" s="145"/>
      <c r="E21" s="381" t="s">
        <v>218</v>
      </c>
      <c r="F21" s="145"/>
      <c r="G21" s="145"/>
      <c r="H21" s="144"/>
      <c r="I21" s="145"/>
      <c r="J21" s="381" t="s">
        <v>219</v>
      </c>
      <c r="K21" s="145"/>
      <c r="L21" s="145"/>
      <c r="M21" s="181"/>
      <c r="P21" s="339"/>
    </row>
    <row r="22" spans="1:16" s="333" customFormat="1" ht="13.5" customHeight="1">
      <c r="A22" s="332"/>
      <c r="B22" s="335"/>
      <c r="C22" s="318"/>
      <c r="D22" s="329"/>
      <c r="E22" s="329"/>
      <c r="F22" s="329"/>
      <c r="G22" s="318" t="s">
        <v>42</v>
      </c>
      <c r="H22" s="336"/>
      <c r="I22" s="337"/>
      <c r="J22" s="337"/>
      <c r="K22" s="337"/>
      <c r="L22" s="337"/>
      <c r="M22" s="337" t="s">
        <v>199</v>
      </c>
      <c r="P22" s="334"/>
    </row>
    <row r="23" spans="1:16" s="333" customFormat="1" ht="13.5" customHeight="1">
      <c r="A23" s="331" t="s">
        <v>1</v>
      </c>
      <c r="B23" s="328" t="s">
        <v>2</v>
      </c>
      <c r="C23" s="330" t="s">
        <v>23</v>
      </c>
      <c r="D23" s="330" t="s">
        <v>39</v>
      </c>
      <c r="E23" s="330" t="s">
        <v>40</v>
      </c>
      <c r="F23" s="330" t="s">
        <v>41</v>
      </c>
      <c r="G23" s="330" t="s">
        <v>48</v>
      </c>
      <c r="H23" s="338" t="s">
        <v>23</v>
      </c>
      <c r="I23" s="338" t="s">
        <v>44</v>
      </c>
      <c r="J23" s="338" t="s">
        <v>45</v>
      </c>
      <c r="K23" s="338" t="s">
        <v>46</v>
      </c>
      <c r="L23" s="338" t="s">
        <v>47</v>
      </c>
      <c r="M23" s="338" t="s">
        <v>52</v>
      </c>
      <c r="P23" s="334"/>
    </row>
    <row r="24" spans="1:15" ht="15.75" customHeight="1">
      <c r="A24" s="64" t="s">
        <v>333</v>
      </c>
      <c r="B24" s="66">
        <v>36</v>
      </c>
      <c r="C24" s="288">
        <v>1292507</v>
      </c>
      <c r="D24" s="288">
        <v>537056</v>
      </c>
      <c r="E24" s="288">
        <v>737509</v>
      </c>
      <c r="F24" s="288">
        <v>17942</v>
      </c>
      <c r="G24" s="288">
        <v>1284773</v>
      </c>
      <c r="H24" s="288">
        <v>1107956</v>
      </c>
      <c r="I24" s="288">
        <v>33852</v>
      </c>
      <c r="J24" s="288">
        <v>126845</v>
      </c>
      <c r="K24" s="288">
        <v>840039</v>
      </c>
      <c r="L24" s="288">
        <v>107220</v>
      </c>
      <c r="M24" s="288">
        <v>14641</v>
      </c>
      <c r="N24" s="61"/>
      <c r="O24" s="61"/>
    </row>
    <row r="25" spans="1:15" ht="15.75" customHeight="1">
      <c r="A25" s="64" t="s">
        <v>272</v>
      </c>
      <c r="B25" s="66">
        <v>29</v>
      </c>
      <c r="C25" s="288">
        <v>1370669</v>
      </c>
      <c r="D25" s="288">
        <v>685478</v>
      </c>
      <c r="E25" s="288">
        <v>658768</v>
      </c>
      <c r="F25" s="288">
        <v>26423</v>
      </c>
      <c r="G25" s="288">
        <v>1359507</v>
      </c>
      <c r="H25" s="288">
        <v>1036379</v>
      </c>
      <c r="I25" s="288">
        <v>25433</v>
      </c>
      <c r="J25" s="288">
        <v>117037</v>
      </c>
      <c r="K25" s="288">
        <v>805644</v>
      </c>
      <c r="L25" s="288">
        <v>88265</v>
      </c>
      <c r="M25" s="288">
        <v>16747</v>
      </c>
      <c r="N25" s="68"/>
      <c r="O25" s="68"/>
    </row>
    <row r="26" spans="1:15" ht="15.75" customHeight="1">
      <c r="A26" s="64" t="s">
        <v>295</v>
      </c>
      <c r="B26" s="66">
        <v>29</v>
      </c>
      <c r="C26" s="288">
        <v>1352071</v>
      </c>
      <c r="D26" s="288">
        <v>669071</v>
      </c>
      <c r="E26" s="288">
        <v>656783</v>
      </c>
      <c r="F26" s="288">
        <v>26217</v>
      </c>
      <c r="G26" s="288">
        <v>1342163</v>
      </c>
      <c r="H26" s="288">
        <v>1030126</v>
      </c>
      <c r="I26" s="288">
        <v>21199</v>
      </c>
      <c r="J26" s="288">
        <v>108244</v>
      </c>
      <c r="K26" s="288">
        <v>828648</v>
      </c>
      <c r="L26" s="288">
        <v>72035</v>
      </c>
      <c r="M26" s="288">
        <v>15580</v>
      </c>
      <c r="N26" s="61"/>
      <c r="O26" s="61"/>
    </row>
    <row r="27" spans="1:15" ht="15.75" customHeight="1">
      <c r="A27" s="64" t="s">
        <v>305</v>
      </c>
      <c r="B27" s="66">
        <v>28</v>
      </c>
      <c r="C27" s="288">
        <v>1372807</v>
      </c>
      <c r="D27" s="288">
        <v>719545</v>
      </c>
      <c r="E27" s="288">
        <v>624259</v>
      </c>
      <c r="F27" s="288">
        <v>29003</v>
      </c>
      <c r="G27" s="288">
        <v>1360812</v>
      </c>
      <c r="H27" s="288">
        <v>1045673</v>
      </c>
      <c r="I27" s="288">
        <v>19203</v>
      </c>
      <c r="J27" s="288">
        <v>97470</v>
      </c>
      <c r="K27" s="288">
        <v>850812</v>
      </c>
      <c r="L27" s="288">
        <v>78188</v>
      </c>
      <c r="M27" s="288">
        <v>12158</v>
      </c>
      <c r="N27" s="61"/>
      <c r="O27" s="61"/>
    </row>
    <row r="28" spans="1:15" ht="15.75" customHeight="1">
      <c r="A28" s="69" t="s">
        <v>334</v>
      </c>
      <c r="B28" s="70">
        <v>28</v>
      </c>
      <c r="C28" s="290">
        <f>SUM(D28:F28)</f>
        <v>1378380</v>
      </c>
      <c r="D28" s="290">
        <v>765663</v>
      </c>
      <c r="E28" s="290">
        <v>588548</v>
      </c>
      <c r="F28" s="290">
        <v>24169</v>
      </c>
      <c r="G28" s="290">
        <v>1368651</v>
      </c>
      <c r="H28" s="290">
        <f>SUM(I28:L28)</f>
        <v>1085900</v>
      </c>
      <c r="I28" s="290">
        <v>17866</v>
      </c>
      <c r="J28" s="290">
        <v>81711</v>
      </c>
      <c r="K28" s="290">
        <v>909624</v>
      </c>
      <c r="L28" s="290">
        <v>76699</v>
      </c>
      <c r="M28" s="290">
        <v>12129</v>
      </c>
      <c r="N28" s="61"/>
      <c r="O28" s="61"/>
    </row>
    <row r="29" spans="1:15" ht="12" customHeight="1">
      <c r="A29" s="64"/>
      <c r="B29" s="62"/>
      <c r="C29" s="71"/>
      <c r="D29" s="71"/>
      <c r="E29" s="71"/>
      <c r="F29" s="71"/>
      <c r="G29" s="71"/>
      <c r="H29" s="71"/>
      <c r="I29" s="71"/>
      <c r="J29" s="71"/>
      <c r="K29" s="71"/>
      <c r="L29" s="71"/>
      <c r="M29" s="71"/>
      <c r="N29" s="61"/>
      <c r="O29" s="61"/>
    </row>
    <row r="30" spans="1:15" ht="17.25">
      <c r="A30" s="299" t="s">
        <v>53</v>
      </c>
      <c r="B30" s="62"/>
      <c r="C30" s="71"/>
      <c r="D30" s="71"/>
      <c r="E30" s="71"/>
      <c r="F30" s="71"/>
      <c r="G30" s="71"/>
      <c r="H30" s="71"/>
      <c r="I30" s="71"/>
      <c r="J30" s="71"/>
      <c r="K30" s="71"/>
      <c r="L30" s="71"/>
      <c r="M30" s="71"/>
      <c r="N30" s="61"/>
      <c r="O30" s="61"/>
    </row>
    <row r="31" spans="1:15" ht="13.5" customHeight="1">
      <c r="A31" s="180"/>
      <c r="B31" s="177"/>
      <c r="C31" s="144"/>
      <c r="D31" s="145"/>
      <c r="E31" s="381" t="s">
        <v>218</v>
      </c>
      <c r="F31" s="145"/>
      <c r="G31" s="145"/>
      <c r="H31" s="144"/>
      <c r="I31" s="145"/>
      <c r="J31" s="381" t="s">
        <v>219</v>
      </c>
      <c r="K31" s="145"/>
      <c r="L31" s="145"/>
      <c r="M31" s="181"/>
      <c r="N31" s="61"/>
      <c r="O31" s="61"/>
    </row>
    <row r="32" spans="1:16" s="333" customFormat="1" ht="13.5" customHeight="1">
      <c r="A32" s="332"/>
      <c r="B32" s="335"/>
      <c r="C32" s="318"/>
      <c r="D32" s="329"/>
      <c r="E32" s="329"/>
      <c r="F32" s="329"/>
      <c r="G32" s="318" t="s">
        <v>42</v>
      </c>
      <c r="H32" s="336"/>
      <c r="I32" s="337"/>
      <c r="J32" s="337"/>
      <c r="K32" s="337"/>
      <c r="L32" s="337"/>
      <c r="M32" s="337" t="s">
        <v>199</v>
      </c>
      <c r="P32" s="334"/>
    </row>
    <row r="33" spans="1:16" s="333" customFormat="1" ht="13.5" customHeight="1">
      <c r="A33" s="331" t="s">
        <v>1</v>
      </c>
      <c r="B33" s="328" t="s">
        <v>2</v>
      </c>
      <c r="C33" s="330" t="s">
        <v>23</v>
      </c>
      <c r="D33" s="330" t="s">
        <v>39</v>
      </c>
      <c r="E33" s="330" t="s">
        <v>40</v>
      </c>
      <c r="F33" s="330" t="s">
        <v>41</v>
      </c>
      <c r="G33" s="330" t="s">
        <v>48</v>
      </c>
      <c r="H33" s="338" t="s">
        <v>23</v>
      </c>
      <c r="I33" s="338" t="s">
        <v>44</v>
      </c>
      <c r="J33" s="338" t="s">
        <v>45</v>
      </c>
      <c r="K33" s="338" t="s">
        <v>46</v>
      </c>
      <c r="L33" s="338" t="s">
        <v>47</v>
      </c>
      <c r="M33" s="338" t="s">
        <v>52</v>
      </c>
      <c r="P33" s="334"/>
    </row>
    <row r="34" spans="1:15" ht="15.75" customHeight="1">
      <c r="A34" s="64" t="s">
        <v>333</v>
      </c>
      <c r="B34" s="65">
        <v>47</v>
      </c>
      <c r="C34" s="288">
        <v>1734291</v>
      </c>
      <c r="D34" s="288">
        <v>643853</v>
      </c>
      <c r="E34" s="288">
        <v>1052781</v>
      </c>
      <c r="F34" s="288">
        <v>37657</v>
      </c>
      <c r="G34" s="288">
        <v>1692513</v>
      </c>
      <c r="H34" s="288">
        <v>1046525</v>
      </c>
      <c r="I34" s="288">
        <v>44115</v>
      </c>
      <c r="J34" s="288">
        <v>140692</v>
      </c>
      <c r="K34" s="288">
        <v>680177</v>
      </c>
      <c r="L34" s="288">
        <v>181541</v>
      </c>
      <c r="M34" s="288">
        <v>22000</v>
      </c>
      <c r="N34" s="61"/>
      <c r="O34" s="61"/>
    </row>
    <row r="35" spans="1:15" ht="15.75" customHeight="1">
      <c r="A35" s="64" t="s">
        <v>272</v>
      </c>
      <c r="B35" s="65">
        <v>46</v>
      </c>
      <c r="C35" s="288">
        <v>1824490</v>
      </c>
      <c r="D35" s="288">
        <v>783012</v>
      </c>
      <c r="E35" s="288">
        <v>993894</v>
      </c>
      <c r="F35" s="288">
        <v>47584</v>
      </c>
      <c r="G35" s="288">
        <v>1781274</v>
      </c>
      <c r="H35" s="288">
        <v>1003857</v>
      </c>
      <c r="I35" s="288">
        <v>31782</v>
      </c>
      <c r="J35" s="288">
        <v>138109</v>
      </c>
      <c r="K35" s="288">
        <v>665320</v>
      </c>
      <c r="L35" s="288">
        <v>168646</v>
      </c>
      <c r="M35" s="288">
        <v>24841</v>
      </c>
      <c r="N35" s="68"/>
      <c r="O35" s="68"/>
    </row>
    <row r="36" spans="1:15" ht="15.75" customHeight="1">
      <c r="A36" s="64" t="s">
        <v>295</v>
      </c>
      <c r="B36" s="65">
        <v>44</v>
      </c>
      <c r="C36" s="288">
        <v>1833407</v>
      </c>
      <c r="D36" s="288">
        <v>832321</v>
      </c>
      <c r="E36" s="288">
        <v>962450</v>
      </c>
      <c r="F36" s="288">
        <v>38636</v>
      </c>
      <c r="G36" s="288">
        <v>1794634</v>
      </c>
      <c r="H36" s="288">
        <v>967234</v>
      </c>
      <c r="I36" s="288">
        <v>28239</v>
      </c>
      <c r="J36" s="288">
        <v>115677</v>
      </c>
      <c r="K36" s="288">
        <v>660597</v>
      </c>
      <c r="L36" s="288">
        <v>162721</v>
      </c>
      <c r="M36" s="288">
        <v>18349</v>
      </c>
      <c r="N36" s="61"/>
      <c r="O36" s="61"/>
    </row>
    <row r="37" spans="1:15" ht="15.75" customHeight="1">
      <c r="A37" s="64" t="s">
        <v>305</v>
      </c>
      <c r="B37" s="65">
        <v>44</v>
      </c>
      <c r="C37" s="288">
        <v>1868783</v>
      </c>
      <c r="D37" s="288">
        <v>927865</v>
      </c>
      <c r="E37" s="288">
        <v>897897</v>
      </c>
      <c r="F37" s="288">
        <v>43021</v>
      </c>
      <c r="G37" s="288">
        <v>1823393</v>
      </c>
      <c r="H37" s="288">
        <v>996296</v>
      </c>
      <c r="I37" s="288">
        <v>26728</v>
      </c>
      <c r="J37" s="288">
        <v>102035</v>
      </c>
      <c r="K37" s="288">
        <v>696448</v>
      </c>
      <c r="L37" s="288">
        <v>171085</v>
      </c>
      <c r="M37" s="288">
        <v>20209</v>
      </c>
      <c r="N37" s="61"/>
      <c r="O37" s="61"/>
    </row>
    <row r="38" spans="1:15" ht="15.75" customHeight="1">
      <c r="A38" s="69" t="s">
        <v>334</v>
      </c>
      <c r="B38" s="70">
        <v>43</v>
      </c>
      <c r="C38" s="290">
        <f>SUM(D38:F38)</f>
        <v>1867073</v>
      </c>
      <c r="D38" s="290">
        <v>926610</v>
      </c>
      <c r="E38" s="290">
        <v>897537</v>
      </c>
      <c r="F38" s="290">
        <v>42926</v>
      </c>
      <c r="G38" s="290">
        <v>1710506</v>
      </c>
      <c r="H38" s="290">
        <f>SUM(I38:L38)</f>
        <v>1022907</v>
      </c>
      <c r="I38" s="290">
        <v>25396</v>
      </c>
      <c r="J38" s="290">
        <v>95232</v>
      </c>
      <c r="K38" s="290">
        <v>720359</v>
      </c>
      <c r="L38" s="290">
        <v>181920</v>
      </c>
      <c r="M38" s="290">
        <v>19971</v>
      </c>
      <c r="N38" s="61"/>
      <c r="O38" s="61"/>
    </row>
    <row r="39" spans="1:15" ht="12">
      <c r="A39" s="64"/>
      <c r="B39" s="63"/>
      <c r="C39" s="63"/>
      <c r="D39" s="63"/>
      <c r="E39" s="63"/>
      <c r="F39" s="63"/>
      <c r="G39" s="63"/>
      <c r="H39" s="63"/>
      <c r="I39" s="63"/>
      <c r="J39" s="63"/>
      <c r="K39" s="63"/>
      <c r="L39" s="63"/>
      <c r="M39" s="63"/>
      <c r="N39" s="61"/>
      <c r="O39" s="61"/>
    </row>
    <row r="40" spans="1:15" ht="17.25">
      <c r="A40" s="299" t="s">
        <v>54</v>
      </c>
      <c r="B40" s="62"/>
      <c r="C40" s="67"/>
      <c r="D40" s="67"/>
      <c r="E40" s="67"/>
      <c r="F40" s="67"/>
      <c r="G40" s="67"/>
      <c r="H40" s="67"/>
      <c r="I40" s="67"/>
      <c r="J40" s="67"/>
      <c r="K40" s="67"/>
      <c r="L40" s="67"/>
      <c r="M40" s="67"/>
      <c r="N40" s="87"/>
      <c r="O40" s="87"/>
    </row>
    <row r="41" spans="1:17" ht="13.5" customHeight="1">
      <c r="A41" s="180"/>
      <c r="B41" s="177"/>
      <c r="C41" s="144"/>
      <c r="D41" s="145"/>
      <c r="E41" s="381" t="s">
        <v>218</v>
      </c>
      <c r="F41" s="145"/>
      <c r="G41" s="145"/>
      <c r="H41" s="144"/>
      <c r="I41" s="145"/>
      <c r="J41" s="381" t="s">
        <v>219</v>
      </c>
      <c r="K41" s="145"/>
      <c r="L41" s="145"/>
      <c r="M41" s="345"/>
      <c r="N41" s="181"/>
      <c r="O41" s="87"/>
      <c r="P41" s="87"/>
      <c r="Q41" s="72"/>
    </row>
    <row r="42" spans="1:17" s="333" customFormat="1" ht="13.5" customHeight="1">
      <c r="A42" s="332"/>
      <c r="B42" s="335"/>
      <c r="C42" s="318"/>
      <c r="D42" s="329"/>
      <c r="E42" s="329"/>
      <c r="F42" s="329"/>
      <c r="G42" s="318" t="s">
        <v>42</v>
      </c>
      <c r="H42" s="336"/>
      <c r="I42" s="337"/>
      <c r="J42" s="337"/>
      <c r="K42" s="337"/>
      <c r="L42" s="337"/>
      <c r="M42" s="337"/>
      <c r="N42" s="337" t="s">
        <v>199</v>
      </c>
      <c r="Q42" s="334"/>
    </row>
    <row r="43" spans="1:17" s="333" customFormat="1" ht="13.5" customHeight="1">
      <c r="A43" s="331" t="s">
        <v>1</v>
      </c>
      <c r="B43" s="328" t="s">
        <v>2</v>
      </c>
      <c r="C43" s="330" t="s">
        <v>23</v>
      </c>
      <c r="D43" s="330" t="s">
        <v>39</v>
      </c>
      <c r="E43" s="330" t="s">
        <v>40</v>
      </c>
      <c r="F43" s="330" t="s">
        <v>41</v>
      </c>
      <c r="G43" s="330" t="s">
        <v>48</v>
      </c>
      <c r="H43" s="338" t="s">
        <v>23</v>
      </c>
      <c r="I43" s="338" t="s">
        <v>44</v>
      </c>
      <c r="J43" s="338" t="s">
        <v>45</v>
      </c>
      <c r="K43" s="338" t="s">
        <v>46</v>
      </c>
      <c r="L43" s="338" t="s">
        <v>47</v>
      </c>
      <c r="M43" s="338" t="s">
        <v>198</v>
      </c>
      <c r="N43" s="338" t="s">
        <v>52</v>
      </c>
      <c r="Q43" s="334"/>
    </row>
    <row r="44" spans="1:17" ht="15.75" customHeight="1">
      <c r="A44" s="64" t="s">
        <v>333</v>
      </c>
      <c r="B44" s="66">
        <v>71</v>
      </c>
      <c r="C44" s="288">
        <v>2342351</v>
      </c>
      <c r="D44" s="288">
        <v>1036337</v>
      </c>
      <c r="E44" s="288">
        <v>1270006</v>
      </c>
      <c r="F44" s="288">
        <v>36008</v>
      </c>
      <c r="G44" s="288">
        <v>2177740</v>
      </c>
      <c r="H44" s="288">
        <v>1180938</v>
      </c>
      <c r="I44" s="288">
        <v>10456</v>
      </c>
      <c r="J44" s="288">
        <v>71272</v>
      </c>
      <c r="K44" s="288">
        <v>1016099</v>
      </c>
      <c r="L44" s="288">
        <v>83111</v>
      </c>
      <c r="M44" s="284">
        <v>19</v>
      </c>
      <c r="N44" s="288">
        <v>23598</v>
      </c>
      <c r="O44" s="87"/>
      <c r="P44" s="87"/>
      <c r="Q44" s="72"/>
    </row>
    <row r="45" spans="1:17" ht="15.75" customHeight="1">
      <c r="A45" s="64" t="s">
        <v>272</v>
      </c>
      <c r="B45" s="66">
        <v>62</v>
      </c>
      <c r="C45" s="288">
        <v>2505367</v>
      </c>
      <c r="D45" s="288">
        <v>1346216</v>
      </c>
      <c r="E45" s="288">
        <v>1106706</v>
      </c>
      <c r="F45" s="288">
        <v>52445</v>
      </c>
      <c r="G45" s="288">
        <v>2459111</v>
      </c>
      <c r="H45" s="288">
        <v>1207107</v>
      </c>
      <c r="I45" s="288">
        <v>9738</v>
      </c>
      <c r="J45" s="288">
        <v>52295</v>
      </c>
      <c r="K45" s="288">
        <v>1067754</v>
      </c>
      <c r="L45" s="288">
        <v>77320</v>
      </c>
      <c r="M45" s="284">
        <v>21</v>
      </c>
      <c r="N45" s="288">
        <v>29805</v>
      </c>
      <c r="O45" s="89"/>
      <c r="P45" s="89"/>
      <c r="Q45" s="72"/>
    </row>
    <row r="46" spans="1:17" ht="15.75" customHeight="1">
      <c r="A46" s="64" t="s">
        <v>295</v>
      </c>
      <c r="B46" s="66">
        <v>54</v>
      </c>
      <c r="C46" s="288">
        <v>2478034</v>
      </c>
      <c r="D46" s="288">
        <v>1384930</v>
      </c>
      <c r="E46" s="288">
        <v>1038678</v>
      </c>
      <c r="F46" s="288">
        <v>54426</v>
      </c>
      <c r="G46" s="288">
        <v>2448167</v>
      </c>
      <c r="H46" s="288">
        <v>1187866</v>
      </c>
      <c r="I46" s="288">
        <v>7865</v>
      </c>
      <c r="J46" s="288">
        <v>52060</v>
      </c>
      <c r="K46" s="288">
        <v>1065414</v>
      </c>
      <c r="L46" s="288">
        <v>62527</v>
      </c>
      <c r="M46" s="284">
        <v>20</v>
      </c>
      <c r="N46" s="288">
        <v>22802</v>
      </c>
      <c r="O46" s="87"/>
      <c r="P46" s="87"/>
      <c r="Q46" s="72"/>
    </row>
    <row r="47" spans="1:17" ht="15.75" customHeight="1">
      <c r="A47" s="64" t="s">
        <v>305</v>
      </c>
      <c r="B47" s="66">
        <v>53</v>
      </c>
      <c r="C47" s="288">
        <v>2486641</v>
      </c>
      <c r="D47" s="288">
        <v>1407990</v>
      </c>
      <c r="E47" s="288">
        <v>1022918</v>
      </c>
      <c r="F47" s="288">
        <v>55733</v>
      </c>
      <c r="G47" s="288">
        <v>2439001</v>
      </c>
      <c r="H47" s="288">
        <v>1191676</v>
      </c>
      <c r="I47" s="288">
        <v>7712</v>
      </c>
      <c r="J47" s="288">
        <v>48553</v>
      </c>
      <c r="K47" s="288">
        <v>1074401</v>
      </c>
      <c r="L47" s="288">
        <v>61010</v>
      </c>
      <c r="M47" s="288">
        <v>20</v>
      </c>
      <c r="N47" s="288">
        <v>22451</v>
      </c>
      <c r="O47" s="87"/>
      <c r="P47" s="87"/>
      <c r="Q47" s="72"/>
    </row>
    <row r="48" spans="1:17" ht="15.75" customHeight="1">
      <c r="A48" s="69" t="s">
        <v>334</v>
      </c>
      <c r="B48" s="70">
        <v>53</v>
      </c>
      <c r="C48" s="290">
        <f>SUM(D48:F48)</f>
        <v>2567765</v>
      </c>
      <c r="D48" s="290">
        <v>1489672</v>
      </c>
      <c r="E48" s="290">
        <v>1028900</v>
      </c>
      <c r="F48" s="290">
        <v>49193</v>
      </c>
      <c r="G48" s="290">
        <v>2475640</v>
      </c>
      <c r="H48" s="290">
        <f>SUM(I48:L48)</f>
        <v>1247583</v>
      </c>
      <c r="I48" s="290">
        <v>6450</v>
      </c>
      <c r="J48" s="290">
        <v>49159</v>
      </c>
      <c r="K48" s="290">
        <v>1134302</v>
      </c>
      <c r="L48" s="290">
        <v>57672</v>
      </c>
      <c r="M48" s="290">
        <v>20</v>
      </c>
      <c r="N48" s="290">
        <v>19048</v>
      </c>
      <c r="O48" s="87"/>
      <c r="P48" s="87"/>
      <c r="Q48" s="72"/>
    </row>
    <row r="49" spans="1:15" ht="12">
      <c r="A49" s="64"/>
      <c r="B49" s="62"/>
      <c r="C49" s="67"/>
      <c r="D49" s="67"/>
      <c r="E49" s="67"/>
      <c r="F49" s="67"/>
      <c r="G49" s="67"/>
      <c r="H49" s="67"/>
      <c r="I49" s="67"/>
      <c r="J49" s="67"/>
      <c r="K49" s="67"/>
      <c r="L49" s="67"/>
      <c r="M49" s="67"/>
      <c r="N49" s="87"/>
      <c r="O49" s="87"/>
    </row>
    <row r="50" spans="1:16" ht="17.25">
      <c r="A50" s="299" t="s">
        <v>55</v>
      </c>
      <c r="B50" s="62"/>
      <c r="C50" s="67"/>
      <c r="D50" s="67"/>
      <c r="E50" s="67"/>
      <c r="F50" s="67"/>
      <c r="G50" s="67"/>
      <c r="H50" s="67"/>
      <c r="I50" s="67"/>
      <c r="J50" s="67"/>
      <c r="K50" s="67"/>
      <c r="L50" s="67"/>
      <c r="M50" s="67"/>
      <c r="N50" s="87"/>
      <c r="O50" s="87"/>
      <c r="P50" s="87"/>
    </row>
    <row r="51" spans="1:16" ht="13.5" customHeight="1">
      <c r="A51" s="180"/>
      <c r="B51" s="177"/>
      <c r="C51" s="144"/>
      <c r="D51" s="145"/>
      <c r="E51" s="381" t="s">
        <v>218</v>
      </c>
      <c r="F51" s="145"/>
      <c r="G51" s="145"/>
      <c r="H51" s="144"/>
      <c r="I51" s="145"/>
      <c r="J51" s="381" t="s">
        <v>219</v>
      </c>
      <c r="K51" s="145"/>
      <c r="L51" s="145"/>
      <c r="M51" s="181"/>
      <c r="N51" s="87"/>
      <c r="O51" s="87"/>
      <c r="P51" s="87"/>
    </row>
    <row r="52" spans="1:13" s="333" customFormat="1" ht="13.5" customHeight="1">
      <c r="A52" s="332"/>
      <c r="B52" s="335"/>
      <c r="C52" s="318"/>
      <c r="D52" s="329"/>
      <c r="E52" s="329"/>
      <c r="F52" s="329"/>
      <c r="G52" s="318" t="s">
        <v>42</v>
      </c>
      <c r="H52" s="336"/>
      <c r="I52" s="337"/>
      <c r="J52" s="337"/>
      <c r="K52" s="337"/>
      <c r="L52" s="337"/>
      <c r="M52" s="337" t="s">
        <v>199</v>
      </c>
    </row>
    <row r="53" spans="1:13" s="333" customFormat="1" ht="13.5" customHeight="1">
      <c r="A53" s="331" t="s">
        <v>1</v>
      </c>
      <c r="B53" s="328" t="s">
        <v>2</v>
      </c>
      <c r="C53" s="330" t="s">
        <v>23</v>
      </c>
      <c r="D53" s="330" t="s">
        <v>39</v>
      </c>
      <c r="E53" s="330" t="s">
        <v>40</v>
      </c>
      <c r="F53" s="330" t="s">
        <v>41</v>
      </c>
      <c r="G53" s="330" t="s">
        <v>48</v>
      </c>
      <c r="H53" s="338" t="s">
        <v>23</v>
      </c>
      <c r="I53" s="338" t="s">
        <v>44</v>
      </c>
      <c r="J53" s="338" t="s">
        <v>45</v>
      </c>
      <c r="K53" s="338" t="s">
        <v>46</v>
      </c>
      <c r="L53" s="338" t="s">
        <v>47</v>
      </c>
      <c r="M53" s="338" t="s">
        <v>52</v>
      </c>
    </row>
    <row r="54" spans="1:16" ht="15.75" customHeight="1">
      <c r="A54" s="64" t="s">
        <v>333</v>
      </c>
      <c r="B54" s="66">
        <v>23</v>
      </c>
      <c r="C54" s="288">
        <v>969427</v>
      </c>
      <c r="D54" s="288">
        <v>391694</v>
      </c>
      <c r="E54" s="288">
        <v>568471</v>
      </c>
      <c r="F54" s="288">
        <v>9262</v>
      </c>
      <c r="G54" s="288">
        <v>951115</v>
      </c>
      <c r="H54" s="288">
        <v>585015</v>
      </c>
      <c r="I54" s="288">
        <v>10592</v>
      </c>
      <c r="J54" s="288">
        <v>59425</v>
      </c>
      <c r="K54" s="288">
        <v>456389</v>
      </c>
      <c r="L54" s="288">
        <v>58609</v>
      </c>
      <c r="M54" s="288">
        <v>7900</v>
      </c>
      <c r="N54" s="87"/>
      <c r="O54" s="87"/>
      <c r="P54" s="87"/>
    </row>
    <row r="55" spans="1:16" ht="15.75" customHeight="1">
      <c r="A55" s="64" t="s">
        <v>272</v>
      </c>
      <c r="B55" s="66">
        <v>22</v>
      </c>
      <c r="C55" s="288">
        <v>982124</v>
      </c>
      <c r="D55" s="288">
        <v>480793</v>
      </c>
      <c r="E55" s="288">
        <v>491634</v>
      </c>
      <c r="F55" s="288">
        <v>9697</v>
      </c>
      <c r="G55" s="288">
        <v>959315</v>
      </c>
      <c r="H55" s="288">
        <v>570330</v>
      </c>
      <c r="I55" s="288">
        <v>8130</v>
      </c>
      <c r="J55" s="288">
        <v>46115</v>
      </c>
      <c r="K55" s="288">
        <v>451860</v>
      </c>
      <c r="L55" s="288">
        <v>64225</v>
      </c>
      <c r="M55" s="288">
        <v>9357</v>
      </c>
      <c r="N55" s="89"/>
      <c r="O55" s="89"/>
      <c r="P55" s="89"/>
    </row>
    <row r="56" spans="1:16" ht="15.75" customHeight="1">
      <c r="A56" s="64" t="s">
        <v>295</v>
      </c>
      <c r="B56" s="66">
        <v>22</v>
      </c>
      <c r="C56" s="288">
        <v>1020280</v>
      </c>
      <c r="D56" s="288">
        <v>510261</v>
      </c>
      <c r="E56" s="288">
        <v>498465</v>
      </c>
      <c r="F56" s="288">
        <v>11554</v>
      </c>
      <c r="G56" s="288">
        <v>997958</v>
      </c>
      <c r="H56" s="288">
        <v>604948</v>
      </c>
      <c r="I56" s="288">
        <v>7977</v>
      </c>
      <c r="J56" s="288">
        <v>39911</v>
      </c>
      <c r="K56" s="288">
        <v>505145</v>
      </c>
      <c r="L56" s="288">
        <v>51915</v>
      </c>
      <c r="M56" s="288">
        <v>10852</v>
      </c>
      <c r="N56" s="87"/>
      <c r="O56" s="87"/>
      <c r="P56" s="87"/>
    </row>
    <row r="57" spans="1:16" ht="15.75" customHeight="1">
      <c r="A57" s="64" t="s">
        <v>305</v>
      </c>
      <c r="B57" s="66">
        <v>21</v>
      </c>
      <c r="C57" s="288">
        <v>1022851</v>
      </c>
      <c r="D57" s="288">
        <v>526547</v>
      </c>
      <c r="E57" s="288">
        <v>482869</v>
      </c>
      <c r="F57" s="288">
        <v>13435</v>
      </c>
      <c r="G57" s="288">
        <v>993585</v>
      </c>
      <c r="H57" s="288">
        <v>622120</v>
      </c>
      <c r="I57" s="288">
        <v>7114</v>
      </c>
      <c r="J57" s="288">
        <v>36275</v>
      </c>
      <c r="K57" s="288">
        <v>531761</v>
      </c>
      <c r="L57" s="288">
        <v>46970</v>
      </c>
      <c r="M57" s="288">
        <v>9367</v>
      </c>
      <c r="N57" s="87"/>
      <c r="O57" s="87"/>
      <c r="P57" s="87"/>
    </row>
    <row r="58" spans="1:16" ht="15.75" customHeight="1">
      <c r="A58" s="69" t="s">
        <v>334</v>
      </c>
      <c r="B58" s="70">
        <v>21</v>
      </c>
      <c r="C58" s="290">
        <f>SUM(D58:F58)</f>
        <v>1032102</v>
      </c>
      <c r="D58" s="290">
        <v>547580</v>
      </c>
      <c r="E58" s="290">
        <v>470877</v>
      </c>
      <c r="F58" s="290">
        <v>13645</v>
      </c>
      <c r="G58" s="290">
        <v>1008813</v>
      </c>
      <c r="H58" s="290">
        <f>SUM(I58:L58)</f>
        <v>635761</v>
      </c>
      <c r="I58" s="290">
        <v>6134</v>
      </c>
      <c r="J58" s="290">
        <v>31365</v>
      </c>
      <c r="K58" s="290">
        <v>555803</v>
      </c>
      <c r="L58" s="290">
        <v>42459</v>
      </c>
      <c r="M58" s="290">
        <v>8026</v>
      </c>
      <c r="N58" s="87"/>
      <c r="O58" s="87"/>
      <c r="P58" s="87"/>
    </row>
    <row r="59" spans="1:16" ht="12">
      <c r="A59" s="87" t="s">
        <v>139</v>
      </c>
      <c r="B59" s="87"/>
      <c r="C59" s="88"/>
      <c r="D59" s="88"/>
      <c r="E59" s="88"/>
      <c r="F59" s="88"/>
      <c r="G59" s="88"/>
      <c r="H59" s="88"/>
      <c r="I59" s="88"/>
      <c r="J59" s="88"/>
      <c r="K59" s="88"/>
      <c r="L59" s="88"/>
      <c r="M59" s="88"/>
      <c r="N59" s="87"/>
      <c r="O59" s="87"/>
      <c r="P59" s="87"/>
    </row>
    <row r="60" spans="1:16" ht="12">
      <c r="A60" s="87"/>
      <c r="B60" s="87"/>
      <c r="C60" s="88"/>
      <c r="D60" s="88"/>
      <c r="E60" s="88"/>
      <c r="F60" s="88"/>
      <c r="G60" s="88"/>
      <c r="H60" s="88"/>
      <c r="I60" s="88"/>
      <c r="J60" s="88"/>
      <c r="K60" s="88"/>
      <c r="L60" s="88"/>
      <c r="M60" s="88"/>
      <c r="N60" s="87"/>
      <c r="O60" s="87"/>
      <c r="P60" s="87"/>
    </row>
    <row r="61" spans="1:16" ht="12">
      <c r="A61" s="87"/>
      <c r="B61" s="87"/>
      <c r="C61" s="88"/>
      <c r="D61" s="88"/>
      <c r="E61" s="88"/>
      <c r="F61" s="88"/>
      <c r="G61" s="88"/>
      <c r="H61" s="88"/>
      <c r="I61" s="88"/>
      <c r="J61" s="88"/>
      <c r="K61" s="88"/>
      <c r="L61" s="88"/>
      <c r="M61" s="88"/>
      <c r="N61" s="87"/>
      <c r="O61" s="87"/>
      <c r="P61" s="87"/>
    </row>
    <row r="62" spans="1:16" ht="12">
      <c r="A62" s="87"/>
      <c r="B62" s="87"/>
      <c r="C62" s="88"/>
      <c r="D62" s="88"/>
      <c r="E62" s="88"/>
      <c r="F62" s="88"/>
      <c r="G62" s="88"/>
      <c r="H62" s="88"/>
      <c r="I62" s="88"/>
      <c r="J62" s="88"/>
      <c r="K62" s="88"/>
      <c r="L62" s="88"/>
      <c r="M62" s="88"/>
      <c r="N62" s="87"/>
      <c r="O62" s="87"/>
      <c r="P62" s="87"/>
    </row>
    <row r="63" spans="1:16" ht="12">
      <c r="A63" s="87"/>
      <c r="B63" s="87"/>
      <c r="C63" s="88"/>
      <c r="D63" s="88"/>
      <c r="E63" s="88"/>
      <c r="F63" s="88"/>
      <c r="G63" s="88"/>
      <c r="H63" s="88"/>
      <c r="I63" s="88"/>
      <c r="J63" s="88"/>
      <c r="K63" s="88"/>
      <c r="L63" s="88"/>
      <c r="M63" s="88"/>
      <c r="N63" s="87"/>
      <c r="O63" s="87"/>
      <c r="P63" s="87"/>
    </row>
  </sheetData>
  <printOptions/>
  <pageMargins left="0.3937007874015748" right="0.38" top="0.7086614173228347" bottom="0.6" header="0.5118110236220472" footer="0.2362204724409449"/>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J69"/>
  <sheetViews>
    <sheetView workbookViewId="0" topLeftCell="A1">
      <selection activeCell="B25" sqref="B25"/>
    </sheetView>
  </sheetViews>
  <sheetFormatPr defaultColWidth="8.796875" defaultRowHeight="14.25"/>
  <cols>
    <col min="1" max="1" width="12.69921875" style="90" customWidth="1"/>
    <col min="2" max="2" width="9.69921875" style="90" customWidth="1"/>
    <col min="3" max="3" width="10.5" style="91" customWidth="1"/>
    <col min="4" max="10" width="9.69921875" style="91" customWidth="1"/>
    <col min="11" max="11" width="11.3984375" style="90" customWidth="1"/>
    <col min="12" max="16384" width="8" style="90" customWidth="1"/>
  </cols>
  <sheetData>
    <row r="1" spans="1:10" ht="17.25">
      <c r="A1" s="410" t="s">
        <v>56</v>
      </c>
      <c r="J1" s="90"/>
    </row>
    <row r="2" spans="2:10" ht="4.5" customHeight="1">
      <c r="B2" s="182"/>
      <c r="C2" s="60"/>
      <c r="D2" s="60"/>
      <c r="E2" s="183"/>
      <c r="F2" s="60"/>
      <c r="G2" s="60"/>
      <c r="H2" s="60"/>
      <c r="I2" s="60"/>
      <c r="J2" s="90"/>
    </row>
    <row r="3" spans="1:10" ht="12" customHeight="1">
      <c r="A3" s="412"/>
      <c r="B3" s="196"/>
      <c r="C3" s="197" t="s">
        <v>335</v>
      </c>
      <c r="D3" s="197" t="s">
        <v>336</v>
      </c>
      <c r="E3" s="197" t="s">
        <v>337</v>
      </c>
      <c r="F3" s="197" t="s">
        <v>338</v>
      </c>
      <c r="G3" s="197" t="s">
        <v>339</v>
      </c>
      <c r="I3" s="295"/>
      <c r="J3" s="90"/>
    </row>
    <row r="4" spans="1:10" ht="12" customHeight="1">
      <c r="A4" s="417" t="s">
        <v>1</v>
      </c>
      <c r="B4" s="416"/>
      <c r="C4" s="198" t="s">
        <v>57</v>
      </c>
      <c r="D4" s="198" t="s">
        <v>57</v>
      </c>
      <c r="E4" s="198" t="s">
        <v>57</v>
      </c>
      <c r="F4" s="198" t="s">
        <v>57</v>
      </c>
      <c r="G4" s="198" t="s">
        <v>57</v>
      </c>
      <c r="I4" s="295"/>
      <c r="J4" s="90"/>
    </row>
    <row r="5" spans="1:9" s="92" customFormat="1" ht="12" customHeight="1">
      <c r="A5" s="418" t="s">
        <v>23</v>
      </c>
      <c r="B5" s="302"/>
      <c r="C5" s="288">
        <v>112133</v>
      </c>
      <c r="D5" s="288">
        <v>107993</v>
      </c>
      <c r="E5" s="284" t="s">
        <v>116</v>
      </c>
      <c r="F5" s="284" t="s">
        <v>116</v>
      </c>
      <c r="G5" s="284" t="s">
        <v>116</v>
      </c>
      <c r="I5" s="288"/>
    </row>
    <row r="6" spans="1:10" ht="12" customHeight="1">
      <c r="A6" s="418"/>
      <c r="B6" s="303"/>
      <c r="C6" s="288"/>
      <c r="D6" s="288"/>
      <c r="E6" s="288"/>
      <c r="F6" s="288"/>
      <c r="G6" s="288"/>
      <c r="I6" s="288"/>
      <c r="J6" s="90"/>
    </row>
    <row r="7" spans="1:10" ht="12" customHeight="1">
      <c r="A7" s="418" t="s">
        <v>58</v>
      </c>
      <c r="B7" s="303"/>
      <c r="C7" s="288">
        <v>296</v>
      </c>
      <c r="D7" s="288">
        <v>298</v>
      </c>
      <c r="E7" s="284" t="s">
        <v>116</v>
      </c>
      <c r="F7" s="284" t="s">
        <v>116</v>
      </c>
      <c r="G7" s="284" t="s">
        <v>116</v>
      </c>
      <c r="I7" s="288"/>
      <c r="J7" s="90"/>
    </row>
    <row r="8" spans="1:10" ht="12" customHeight="1">
      <c r="A8" s="418"/>
      <c r="B8" s="303"/>
      <c r="C8" s="288"/>
      <c r="D8" s="288"/>
      <c r="E8" s="288"/>
      <c r="F8" s="288"/>
      <c r="G8" s="288"/>
      <c r="I8" s="288"/>
      <c r="J8" s="90"/>
    </row>
    <row r="9" spans="1:10" ht="12" customHeight="1">
      <c r="A9" s="418" t="s">
        <v>59</v>
      </c>
      <c r="B9" s="303"/>
      <c r="C9" s="288">
        <v>98</v>
      </c>
      <c r="D9" s="288">
        <v>106</v>
      </c>
      <c r="E9" s="284" t="s">
        <v>116</v>
      </c>
      <c r="F9" s="284" t="s">
        <v>116</v>
      </c>
      <c r="G9" s="284" t="s">
        <v>116</v>
      </c>
      <c r="I9" s="288"/>
      <c r="J9" s="90"/>
    </row>
    <row r="10" spans="1:10" ht="12" customHeight="1">
      <c r="A10" s="418"/>
      <c r="B10" s="303"/>
      <c r="C10" s="288"/>
      <c r="D10" s="288"/>
      <c r="E10" s="288"/>
      <c r="F10" s="288"/>
      <c r="G10" s="288"/>
      <c r="I10" s="288"/>
      <c r="J10" s="90"/>
    </row>
    <row r="11" spans="1:10" ht="12" customHeight="1">
      <c r="A11" s="418" t="s">
        <v>60</v>
      </c>
      <c r="B11" s="303"/>
      <c r="C11" s="288">
        <v>65</v>
      </c>
      <c r="D11" s="288">
        <v>66</v>
      </c>
      <c r="E11" s="284" t="s">
        <v>116</v>
      </c>
      <c r="F11" s="284" t="s">
        <v>116</v>
      </c>
      <c r="G11" s="284" t="s">
        <v>116</v>
      </c>
      <c r="I11" s="288"/>
      <c r="J11" s="90"/>
    </row>
    <row r="12" spans="1:10" ht="12" customHeight="1">
      <c r="A12" s="418"/>
      <c r="B12" s="303"/>
      <c r="C12" s="288"/>
      <c r="D12" s="288"/>
      <c r="E12" s="288"/>
      <c r="F12" s="288"/>
      <c r="G12" s="288"/>
      <c r="I12" s="288"/>
      <c r="J12" s="90"/>
    </row>
    <row r="13" spans="1:10" ht="12" customHeight="1">
      <c r="A13" s="418" t="s">
        <v>61</v>
      </c>
      <c r="B13" s="303"/>
      <c r="C13" s="288">
        <v>88</v>
      </c>
      <c r="D13" s="288">
        <v>57</v>
      </c>
      <c r="E13" s="284" t="s">
        <v>116</v>
      </c>
      <c r="F13" s="284" t="s">
        <v>116</v>
      </c>
      <c r="G13" s="284" t="s">
        <v>116</v>
      </c>
      <c r="I13" s="288"/>
      <c r="J13" s="90"/>
    </row>
    <row r="14" spans="1:10" ht="12" customHeight="1">
      <c r="A14" s="418"/>
      <c r="B14" s="303"/>
      <c r="C14" s="288"/>
      <c r="D14" s="288"/>
      <c r="E14" s="288"/>
      <c r="F14" s="288"/>
      <c r="G14" s="288"/>
      <c r="I14" s="288"/>
      <c r="J14" s="90"/>
    </row>
    <row r="15" spans="1:10" ht="12" customHeight="1">
      <c r="A15" s="418" t="s">
        <v>62</v>
      </c>
      <c r="B15" s="303"/>
      <c r="C15" s="288">
        <v>6334</v>
      </c>
      <c r="D15" s="288">
        <v>5509</v>
      </c>
      <c r="E15" s="284" t="s">
        <v>116</v>
      </c>
      <c r="F15" s="284" t="s">
        <v>116</v>
      </c>
      <c r="G15" s="284" t="s">
        <v>116</v>
      </c>
      <c r="I15" s="288"/>
      <c r="J15" s="90"/>
    </row>
    <row r="16" spans="1:10" ht="12" customHeight="1">
      <c r="A16" s="418"/>
      <c r="B16" s="303"/>
      <c r="C16" s="288"/>
      <c r="D16" s="288"/>
      <c r="E16" s="288"/>
      <c r="F16" s="288"/>
      <c r="G16" s="288"/>
      <c r="I16" s="288"/>
      <c r="J16" s="90"/>
    </row>
    <row r="17" spans="1:10" ht="12" customHeight="1">
      <c r="A17" s="418" t="s">
        <v>63</v>
      </c>
      <c r="B17" s="303"/>
      <c r="C17" s="288">
        <v>14470</v>
      </c>
      <c r="D17" s="288">
        <v>12425</v>
      </c>
      <c r="E17" s="284" t="s">
        <v>116</v>
      </c>
      <c r="F17" s="284" t="s">
        <v>116</v>
      </c>
      <c r="G17" s="284" t="s">
        <v>116</v>
      </c>
      <c r="I17" s="288" t="s">
        <v>296</v>
      </c>
      <c r="J17" s="90"/>
    </row>
    <row r="18" spans="2:10" ht="12.75" customHeight="1">
      <c r="B18" s="304" t="s">
        <v>140</v>
      </c>
      <c r="C18" s="284" t="s">
        <v>116</v>
      </c>
      <c r="D18" s="284" t="s">
        <v>116</v>
      </c>
      <c r="E18" s="284" t="s">
        <v>116</v>
      </c>
      <c r="F18" s="284" t="s">
        <v>116</v>
      </c>
      <c r="G18" s="284" t="s">
        <v>116</v>
      </c>
      <c r="I18" s="284"/>
      <c r="J18" s="90"/>
    </row>
    <row r="19" spans="2:10" ht="12.75" customHeight="1">
      <c r="B19" s="304" t="s">
        <v>141</v>
      </c>
      <c r="C19" s="284" t="s">
        <v>116</v>
      </c>
      <c r="D19" s="284" t="s">
        <v>116</v>
      </c>
      <c r="E19" s="284" t="s">
        <v>116</v>
      </c>
      <c r="F19" s="284" t="s">
        <v>116</v>
      </c>
      <c r="G19" s="284" t="s">
        <v>116</v>
      </c>
      <c r="I19" s="284"/>
      <c r="J19" s="90"/>
    </row>
    <row r="20" spans="2:10" ht="12.75" customHeight="1">
      <c r="B20" s="304" t="s">
        <v>142</v>
      </c>
      <c r="C20" s="284" t="s">
        <v>116</v>
      </c>
      <c r="D20" s="284" t="s">
        <v>116</v>
      </c>
      <c r="E20" s="284" t="s">
        <v>116</v>
      </c>
      <c r="F20" s="284" t="s">
        <v>116</v>
      </c>
      <c r="G20" s="284" t="s">
        <v>116</v>
      </c>
      <c r="I20" s="284"/>
      <c r="J20" s="90"/>
    </row>
    <row r="21" spans="2:10" ht="12.75" customHeight="1">
      <c r="B21" s="304" t="s">
        <v>143</v>
      </c>
      <c r="C21" s="284" t="s">
        <v>116</v>
      </c>
      <c r="D21" s="284" t="s">
        <v>116</v>
      </c>
      <c r="E21" s="284" t="s">
        <v>116</v>
      </c>
      <c r="F21" s="284" t="s">
        <v>116</v>
      </c>
      <c r="G21" s="284" t="s">
        <v>116</v>
      </c>
      <c r="I21" s="284"/>
      <c r="J21" s="90"/>
    </row>
    <row r="22" spans="2:10" ht="12.75" customHeight="1">
      <c r="B22" s="304" t="s">
        <v>144</v>
      </c>
      <c r="C22" s="284" t="s">
        <v>116</v>
      </c>
      <c r="D22" s="284" t="s">
        <v>116</v>
      </c>
      <c r="E22" s="284" t="s">
        <v>116</v>
      </c>
      <c r="F22" s="284" t="s">
        <v>116</v>
      </c>
      <c r="G22" s="284" t="s">
        <v>116</v>
      </c>
      <c r="I22" s="284"/>
      <c r="J22" s="90"/>
    </row>
    <row r="23" spans="2:10" ht="12.75" customHeight="1">
      <c r="B23" s="304" t="s">
        <v>145</v>
      </c>
      <c r="C23" s="284" t="s">
        <v>116</v>
      </c>
      <c r="D23" s="284" t="s">
        <v>116</v>
      </c>
      <c r="E23" s="284" t="s">
        <v>116</v>
      </c>
      <c r="F23" s="284" t="s">
        <v>116</v>
      </c>
      <c r="G23" s="284" t="s">
        <v>116</v>
      </c>
      <c r="I23" s="284"/>
      <c r="J23" s="90"/>
    </row>
    <row r="24" spans="2:10" ht="12.75" customHeight="1">
      <c r="B24" s="304" t="s">
        <v>146</v>
      </c>
      <c r="C24" s="284" t="s">
        <v>116</v>
      </c>
      <c r="D24" s="284" t="s">
        <v>116</v>
      </c>
      <c r="E24" s="284" t="s">
        <v>116</v>
      </c>
      <c r="F24" s="284" t="s">
        <v>116</v>
      </c>
      <c r="G24" s="284" t="s">
        <v>116</v>
      </c>
      <c r="I24" s="284"/>
      <c r="J24" s="90"/>
    </row>
    <row r="25" spans="2:10" ht="12.75" customHeight="1">
      <c r="B25" s="304" t="s">
        <v>147</v>
      </c>
      <c r="C25" s="284" t="s">
        <v>116</v>
      </c>
      <c r="D25" s="284" t="s">
        <v>116</v>
      </c>
      <c r="E25" s="284" t="s">
        <v>116</v>
      </c>
      <c r="F25" s="284" t="s">
        <v>116</v>
      </c>
      <c r="G25" s="284" t="s">
        <v>116</v>
      </c>
      <c r="I25" s="284"/>
      <c r="J25" s="90"/>
    </row>
    <row r="26" spans="2:10" ht="12.75" customHeight="1">
      <c r="B26" s="304" t="s">
        <v>148</v>
      </c>
      <c r="C26" s="284" t="s">
        <v>116</v>
      </c>
      <c r="D26" s="284" t="s">
        <v>116</v>
      </c>
      <c r="E26" s="284" t="s">
        <v>116</v>
      </c>
      <c r="F26" s="284" t="s">
        <v>116</v>
      </c>
      <c r="G26" s="284" t="s">
        <v>116</v>
      </c>
      <c r="I26" s="284"/>
      <c r="J26" s="90"/>
    </row>
    <row r="27" spans="2:10" ht="12.75" customHeight="1">
      <c r="B27" s="304" t="s">
        <v>149</v>
      </c>
      <c r="C27" s="284" t="s">
        <v>116</v>
      </c>
      <c r="D27" s="284" t="s">
        <v>116</v>
      </c>
      <c r="E27" s="284" t="s">
        <v>116</v>
      </c>
      <c r="F27" s="284" t="s">
        <v>116</v>
      </c>
      <c r="G27" s="284" t="s">
        <v>116</v>
      </c>
      <c r="I27" s="284"/>
      <c r="J27" s="90"/>
    </row>
    <row r="28" spans="2:10" ht="12.75" customHeight="1">
      <c r="B28" s="304" t="s">
        <v>150</v>
      </c>
      <c r="C28" s="284" t="s">
        <v>116</v>
      </c>
      <c r="D28" s="284" t="s">
        <v>116</v>
      </c>
      <c r="E28" s="284" t="s">
        <v>116</v>
      </c>
      <c r="F28" s="284" t="s">
        <v>116</v>
      </c>
      <c r="G28" s="284" t="s">
        <v>116</v>
      </c>
      <c r="I28" s="284"/>
      <c r="J28" s="90"/>
    </row>
    <row r="29" spans="2:10" ht="12.75" customHeight="1">
      <c r="B29" s="304" t="s">
        <v>151</v>
      </c>
      <c r="C29" s="284" t="s">
        <v>116</v>
      </c>
      <c r="D29" s="284" t="s">
        <v>116</v>
      </c>
      <c r="E29" s="284" t="s">
        <v>116</v>
      </c>
      <c r="F29" s="284" t="s">
        <v>116</v>
      </c>
      <c r="G29" s="284" t="s">
        <v>116</v>
      </c>
      <c r="I29" s="284"/>
      <c r="J29" s="90"/>
    </row>
    <row r="30" spans="2:10" ht="12.75" customHeight="1">
      <c r="B30" s="304" t="s">
        <v>152</v>
      </c>
      <c r="C30" s="284" t="s">
        <v>116</v>
      </c>
      <c r="D30" s="284" t="s">
        <v>116</v>
      </c>
      <c r="E30" s="284" t="s">
        <v>116</v>
      </c>
      <c r="F30" s="284" t="s">
        <v>116</v>
      </c>
      <c r="G30" s="284" t="s">
        <v>116</v>
      </c>
      <c r="I30" s="284"/>
      <c r="J30" s="90"/>
    </row>
    <row r="31" spans="2:10" ht="12.75" customHeight="1">
      <c r="B31" s="304" t="s">
        <v>153</v>
      </c>
      <c r="C31" s="284" t="s">
        <v>116</v>
      </c>
      <c r="D31" s="284" t="s">
        <v>116</v>
      </c>
      <c r="E31" s="284" t="s">
        <v>116</v>
      </c>
      <c r="F31" s="284" t="s">
        <v>116</v>
      </c>
      <c r="G31" s="284" t="s">
        <v>116</v>
      </c>
      <c r="I31" s="284"/>
      <c r="J31" s="90"/>
    </row>
    <row r="32" spans="2:10" ht="12.75" customHeight="1">
      <c r="B32" s="304" t="s">
        <v>154</v>
      </c>
      <c r="C32" s="284" t="s">
        <v>116</v>
      </c>
      <c r="D32" s="284" t="s">
        <v>116</v>
      </c>
      <c r="E32" s="284" t="s">
        <v>116</v>
      </c>
      <c r="F32" s="284" t="s">
        <v>116</v>
      </c>
      <c r="G32" s="284" t="s">
        <v>116</v>
      </c>
      <c r="I32" s="284"/>
      <c r="J32" s="90"/>
    </row>
    <row r="33" spans="2:10" ht="12.75" customHeight="1">
      <c r="B33" s="304" t="s">
        <v>155</v>
      </c>
      <c r="C33" s="284" t="s">
        <v>116</v>
      </c>
      <c r="D33" s="284" t="s">
        <v>116</v>
      </c>
      <c r="E33" s="284" t="s">
        <v>116</v>
      </c>
      <c r="F33" s="284" t="s">
        <v>116</v>
      </c>
      <c r="G33" s="284" t="s">
        <v>116</v>
      </c>
      <c r="I33" s="284"/>
      <c r="J33" s="90"/>
    </row>
    <row r="34" spans="2:10" ht="12" customHeight="1">
      <c r="B34" s="127"/>
      <c r="C34" s="288"/>
      <c r="D34" s="288"/>
      <c r="E34" s="288"/>
      <c r="F34" s="288"/>
      <c r="G34" s="288"/>
      <c r="I34" s="288"/>
      <c r="J34" s="90"/>
    </row>
    <row r="35" spans="1:10" ht="12" customHeight="1">
      <c r="A35" s="90" t="s">
        <v>224</v>
      </c>
      <c r="B35" s="414"/>
      <c r="C35" s="288">
        <v>15453</v>
      </c>
      <c r="D35" s="288">
        <v>13817</v>
      </c>
      <c r="E35" s="284" t="s">
        <v>116</v>
      </c>
      <c r="F35" s="284" t="s">
        <v>116</v>
      </c>
      <c r="G35" s="284" t="s">
        <v>116</v>
      </c>
      <c r="I35" s="288"/>
      <c r="J35" s="90"/>
    </row>
    <row r="36" spans="2:10" ht="12" customHeight="1">
      <c r="B36" s="127"/>
      <c r="C36" s="288"/>
      <c r="D36" s="288"/>
      <c r="E36" s="288"/>
      <c r="F36" s="288"/>
      <c r="G36" s="288"/>
      <c r="I36" s="288"/>
      <c r="J36" s="90"/>
    </row>
    <row r="37" spans="1:10" ht="12" customHeight="1">
      <c r="A37" s="418" t="s">
        <v>64</v>
      </c>
      <c r="B37" s="303"/>
      <c r="C37" s="288">
        <v>3005</v>
      </c>
      <c r="D37" s="288">
        <v>3009</v>
      </c>
      <c r="E37" s="284" t="s">
        <v>116</v>
      </c>
      <c r="F37" s="284" t="s">
        <v>116</v>
      </c>
      <c r="G37" s="284" t="s">
        <v>116</v>
      </c>
      <c r="I37" s="288"/>
      <c r="J37" s="90"/>
    </row>
    <row r="38" spans="1:10" ht="12" customHeight="1">
      <c r="A38" s="418"/>
      <c r="B38" s="303"/>
      <c r="C38" s="288"/>
      <c r="D38" s="288"/>
      <c r="E38" s="288"/>
      <c r="F38" s="288"/>
      <c r="G38" s="288"/>
      <c r="I38" s="288"/>
      <c r="J38" s="90"/>
    </row>
    <row r="39" spans="1:10" ht="12" customHeight="1">
      <c r="A39" s="418" t="s">
        <v>65</v>
      </c>
      <c r="B39" s="303"/>
      <c r="C39" s="288">
        <v>15073</v>
      </c>
      <c r="D39" s="288">
        <v>13910</v>
      </c>
      <c r="E39" s="284" t="s">
        <v>116</v>
      </c>
      <c r="F39" s="284" t="s">
        <v>116</v>
      </c>
      <c r="G39" s="284" t="s">
        <v>116</v>
      </c>
      <c r="I39" s="288"/>
      <c r="J39" s="90"/>
    </row>
    <row r="40" spans="1:10" ht="12" customHeight="1">
      <c r="A40" s="418"/>
      <c r="B40" s="303"/>
      <c r="C40" s="288"/>
      <c r="D40" s="288"/>
      <c r="E40" s="288"/>
      <c r="F40" s="288"/>
      <c r="G40" s="288"/>
      <c r="I40" s="288"/>
      <c r="J40" s="90"/>
    </row>
    <row r="41" spans="1:10" ht="12" customHeight="1">
      <c r="A41" s="519" t="s">
        <v>275</v>
      </c>
      <c r="B41" s="520"/>
      <c r="C41" s="288">
        <v>4337</v>
      </c>
      <c r="D41" s="288">
        <v>4352</v>
      </c>
      <c r="E41" s="284" t="s">
        <v>116</v>
      </c>
      <c r="F41" s="284" t="s">
        <v>116</v>
      </c>
      <c r="G41" s="284" t="s">
        <v>116</v>
      </c>
      <c r="I41" s="288"/>
      <c r="J41" s="90"/>
    </row>
    <row r="42" spans="2:10" ht="12" customHeight="1">
      <c r="B42" s="303"/>
      <c r="C42" s="288"/>
      <c r="D42" s="288"/>
      <c r="E42" s="288"/>
      <c r="F42" s="288"/>
      <c r="G42" s="288"/>
      <c r="I42" s="288"/>
      <c r="J42" s="90"/>
    </row>
    <row r="43" spans="1:10" ht="12" customHeight="1">
      <c r="A43" s="90" t="s">
        <v>222</v>
      </c>
      <c r="B43" s="414"/>
      <c r="C43" s="288">
        <v>137</v>
      </c>
      <c r="D43" s="288">
        <v>125</v>
      </c>
      <c r="E43" s="284" t="s">
        <v>116</v>
      </c>
      <c r="F43" s="284" t="s">
        <v>116</v>
      </c>
      <c r="G43" s="284" t="s">
        <v>116</v>
      </c>
      <c r="I43" s="288"/>
      <c r="J43" s="90"/>
    </row>
    <row r="44" spans="2:10" ht="12" customHeight="1">
      <c r="B44" s="303"/>
      <c r="C44" s="288"/>
      <c r="D44" s="288"/>
      <c r="E44" s="288"/>
      <c r="F44" s="288"/>
      <c r="G44" s="288"/>
      <c r="I44" s="288"/>
      <c r="J44" s="90"/>
    </row>
    <row r="45" spans="1:10" ht="12" customHeight="1">
      <c r="A45" s="418" t="s">
        <v>66</v>
      </c>
      <c r="B45" s="303"/>
      <c r="C45" s="288">
        <v>10724</v>
      </c>
      <c r="D45" s="288">
        <v>10013</v>
      </c>
      <c r="E45" s="284" t="s">
        <v>116</v>
      </c>
      <c r="F45" s="284" t="s">
        <v>116</v>
      </c>
      <c r="G45" s="284" t="s">
        <v>116</v>
      </c>
      <c r="I45" s="288"/>
      <c r="J45" s="90"/>
    </row>
    <row r="46" spans="2:10" ht="12" customHeight="1">
      <c r="B46" s="303"/>
      <c r="C46" s="288"/>
      <c r="D46" s="288"/>
      <c r="E46" s="288"/>
      <c r="F46" s="288"/>
      <c r="G46" s="288"/>
      <c r="I46" s="288"/>
      <c r="J46" s="90"/>
    </row>
    <row r="47" spans="1:10" ht="12" customHeight="1">
      <c r="A47" s="413" t="s">
        <v>223</v>
      </c>
      <c r="B47" s="415"/>
      <c r="C47" s="290">
        <v>42044</v>
      </c>
      <c r="D47" s="290">
        <v>44297</v>
      </c>
      <c r="E47" s="292" t="s">
        <v>116</v>
      </c>
      <c r="F47" s="292" t="s">
        <v>116</v>
      </c>
      <c r="G47" s="292" t="s">
        <v>116</v>
      </c>
      <c r="I47" s="288"/>
      <c r="J47" s="90"/>
    </row>
    <row r="48" spans="1:10" ht="12" customHeight="1">
      <c r="A48" s="59" t="s">
        <v>156</v>
      </c>
      <c r="B48" s="59"/>
      <c r="C48" s="60">
        <v>0</v>
      </c>
      <c r="D48" s="60"/>
      <c r="E48" s="60">
        <v>0</v>
      </c>
      <c r="F48" s="60"/>
      <c r="G48" s="60">
        <v>0</v>
      </c>
      <c r="H48" s="60">
        <v>0</v>
      </c>
      <c r="I48" s="60">
        <v>0</v>
      </c>
      <c r="J48" s="90"/>
    </row>
    <row r="49" ht="12" customHeight="1">
      <c r="A49" s="90" t="s">
        <v>313</v>
      </c>
    </row>
    <row r="51" spans="1:10" ht="17.25">
      <c r="A51" s="411" t="s">
        <v>67</v>
      </c>
      <c r="C51" s="93"/>
      <c r="D51" s="93"/>
      <c r="E51" s="94"/>
      <c r="F51" s="94"/>
      <c r="G51" s="94"/>
      <c r="H51" s="94"/>
      <c r="I51" s="94"/>
      <c r="J51" s="94"/>
    </row>
    <row r="52" spans="2:10" ht="4.5" customHeight="1">
      <c r="B52" s="50"/>
      <c r="C52" s="50"/>
      <c r="D52" s="50"/>
      <c r="E52" s="57"/>
      <c r="F52" s="57"/>
      <c r="G52" s="57"/>
      <c r="H52" s="56"/>
      <c r="I52" s="57"/>
      <c r="J52" s="57"/>
    </row>
    <row r="53" spans="1:10" ht="13.5" customHeight="1">
      <c r="A53" s="186"/>
      <c r="B53" s="187"/>
      <c r="C53" s="187"/>
      <c r="D53" s="188"/>
      <c r="E53" s="189"/>
      <c r="F53" s="184"/>
      <c r="G53" s="419" t="s">
        <v>225</v>
      </c>
      <c r="H53" s="185"/>
      <c r="I53" s="188"/>
      <c r="J53" s="90"/>
    </row>
    <row r="54" spans="1:10" ht="13.5" customHeight="1">
      <c r="A54" s="305"/>
      <c r="B54" s="190"/>
      <c r="C54" s="434" t="s">
        <v>281</v>
      </c>
      <c r="D54" s="191"/>
      <c r="E54" s="191"/>
      <c r="F54" s="191"/>
      <c r="G54" s="195"/>
      <c r="H54" s="191"/>
      <c r="I54" s="191"/>
      <c r="J54" s="90"/>
    </row>
    <row r="55" spans="1:10" ht="13.5" customHeight="1">
      <c r="A55" s="324" t="s">
        <v>1</v>
      </c>
      <c r="B55" s="192" t="s">
        <v>68</v>
      </c>
      <c r="C55" s="193" t="s">
        <v>72</v>
      </c>
      <c r="D55" s="194" t="s">
        <v>69</v>
      </c>
      <c r="E55" s="327" t="s">
        <v>207</v>
      </c>
      <c r="F55" s="194" t="s">
        <v>71</v>
      </c>
      <c r="G55" s="327" t="s">
        <v>206</v>
      </c>
      <c r="H55" s="194" t="s">
        <v>51</v>
      </c>
      <c r="I55" s="194" t="s">
        <v>37</v>
      </c>
      <c r="J55" s="90"/>
    </row>
    <row r="56" spans="1:10" ht="15" customHeight="1">
      <c r="A56" s="306" t="s">
        <v>340</v>
      </c>
      <c r="B56" s="52">
        <v>18</v>
      </c>
      <c r="C56" s="53">
        <v>440</v>
      </c>
      <c r="D56" s="288">
        <v>347129</v>
      </c>
      <c r="E56" s="288">
        <v>41985</v>
      </c>
      <c r="F56" s="288">
        <v>3723230</v>
      </c>
      <c r="G56" s="288">
        <v>2908977</v>
      </c>
      <c r="H56" s="288">
        <v>814253</v>
      </c>
      <c r="I56" s="288">
        <v>740471</v>
      </c>
      <c r="J56" s="90"/>
    </row>
    <row r="57" spans="1:10" ht="15" customHeight="1">
      <c r="A57" s="306" t="s">
        <v>342</v>
      </c>
      <c r="B57" s="52">
        <v>15</v>
      </c>
      <c r="C57" s="53">
        <v>435</v>
      </c>
      <c r="D57" s="288">
        <v>346408</v>
      </c>
      <c r="E57" s="288">
        <v>42495</v>
      </c>
      <c r="F57" s="288">
        <v>3782118</v>
      </c>
      <c r="G57" s="288">
        <v>2899823</v>
      </c>
      <c r="H57" s="288">
        <v>882295</v>
      </c>
      <c r="I57" s="288">
        <v>762145</v>
      </c>
      <c r="J57" s="90"/>
    </row>
    <row r="58" spans="1:10" ht="15" customHeight="1">
      <c r="A58" s="306" t="s">
        <v>344</v>
      </c>
      <c r="B58" s="52">
        <v>15</v>
      </c>
      <c r="C58" s="53">
        <v>434</v>
      </c>
      <c r="D58" s="288">
        <v>347522</v>
      </c>
      <c r="E58" s="288">
        <v>42464</v>
      </c>
      <c r="F58" s="288">
        <v>3875291</v>
      </c>
      <c r="G58" s="288">
        <v>2950295</v>
      </c>
      <c r="H58" s="288">
        <v>924996</v>
      </c>
      <c r="I58" s="288">
        <v>805149</v>
      </c>
      <c r="J58" s="90"/>
    </row>
    <row r="59" spans="1:9" s="351" customFormat="1" ht="15" customHeight="1">
      <c r="A59" s="306" t="s">
        <v>306</v>
      </c>
      <c r="B59" s="52">
        <v>15</v>
      </c>
      <c r="C59" s="53">
        <v>379</v>
      </c>
      <c r="D59" s="288">
        <v>351004</v>
      </c>
      <c r="E59" s="288">
        <v>42585</v>
      </c>
      <c r="F59" s="288">
        <v>3962308</v>
      </c>
      <c r="G59" s="288">
        <v>2977561</v>
      </c>
      <c r="H59" s="288">
        <v>984747</v>
      </c>
      <c r="I59" s="288">
        <v>839768</v>
      </c>
    </row>
    <row r="60" spans="1:9" s="351" customFormat="1" ht="15" customHeight="1">
      <c r="A60" s="461" t="s">
        <v>347</v>
      </c>
      <c r="B60" s="54">
        <v>14</v>
      </c>
      <c r="C60" s="55">
        <v>346</v>
      </c>
      <c r="D60" s="290">
        <v>359746</v>
      </c>
      <c r="E60" s="290">
        <v>42826</v>
      </c>
      <c r="F60" s="290">
        <v>4046824</v>
      </c>
      <c r="G60" s="290">
        <v>3015340</v>
      </c>
      <c r="H60" s="290">
        <v>1031484</v>
      </c>
      <c r="I60" s="290">
        <v>908058</v>
      </c>
    </row>
    <row r="61" spans="1:10" ht="12" customHeight="1">
      <c r="A61" s="56" t="s">
        <v>74</v>
      </c>
      <c r="B61" s="50"/>
      <c r="C61" s="50"/>
      <c r="D61" s="50"/>
      <c r="E61" s="57"/>
      <c r="F61" s="57"/>
      <c r="G61" s="57"/>
      <c r="H61" s="57"/>
      <c r="I61" s="57"/>
      <c r="J61" s="57"/>
    </row>
    <row r="62" spans="1:10" ht="12" customHeight="1">
      <c r="A62" s="51" t="s">
        <v>75</v>
      </c>
      <c r="B62" s="50"/>
      <c r="C62" s="50"/>
      <c r="D62" s="50"/>
      <c r="E62" s="57"/>
      <c r="F62" s="57"/>
      <c r="G62" s="57"/>
      <c r="H62" s="57"/>
      <c r="I62" s="57"/>
      <c r="J62" s="57"/>
    </row>
    <row r="63" spans="1:10" ht="12" customHeight="1">
      <c r="A63" s="51" t="s">
        <v>200</v>
      </c>
      <c r="B63" s="50"/>
      <c r="C63" s="50"/>
      <c r="D63" s="50"/>
      <c r="E63" s="57"/>
      <c r="F63" s="57"/>
      <c r="G63" s="57"/>
      <c r="H63" s="57"/>
      <c r="I63" s="57"/>
      <c r="J63" s="57"/>
    </row>
    <row r="64" spans="1:10" ht="12" customHeight="1">
      <c r="A64" s="58" t="s">
        <v>201</v>
      </c>
      <c r="B64" s="93"/>
      <c r="C64" s="93"/>
      <c r="D64" s="93"/>
      <c r="E64" s="94"/>
      <c r="F64" s="94"/>
      <c r="G64" s="94"/>
      <c r="H64" s="94"/>
      <c r="I64" s="94"/>
      <c r="J64" s="94"/>
    </row>
    <row r="65" spans="1:10" ht="12" customHeight="1">
      <c r="A65" s="58" t="s">
        <v>202</v>
      </c>
      <c r="B65" s="93"/>
      <c r="C65" s="93"/>
      <c r="D65" s="93"/>
      <c r="E65" s="94"/>
      <c r="F65" s="94"/>
      <c r="G65" s="94"/>
      <c r="H65" s="94"/>
      <c r="I65" s="94"/>
      <c r="J65" s="94"/>
    </row>
    <row r="66" spans="2:10" ht="11.25">
      <c r="B66" s="93"/>
      <c r="C66" s="93"/>
      <c r="D66" s="93"/>
      <c r="E66" s="94"/>
      <c r="F66" s="94"/>
      <c r="G66" s="94"/>
      <c r="H66" s="94"/>
      <c r="I66" s="94"/>
      <c r="J66" s="94"/>
    </row>
    <row r="67" spans="2:10" ht="11.25">
      <c r="B67" s="93"/>
      <c r="C67" s="93"/>
      <c r="D67" s="93"/>
      <c r="E67" s="94"/>
      <c r="F67" s="94"/>
      <c r="G67" s="94"/>
      <c r="H67" s="94"/>
      <c r="I67" s="94"/>
      <c r="J67" s="94"/>
    </row>
    <row r="68" spans="2:10" ht="11.25">
      <c r="B68" s="93"/>
      <c r="C68" s="93"/>
      <c r="D68" s="93"/>
      <c r="E68" s="94"/>
      <c r="F68" s="94"/>
      <c r="G68" s="94"/>
      <c r="H68" s="94"/>
      <c r="I68" s="94"/>
      <c r="J68" s="94"/>
    </row>
    <row r="69" spans="2:10" ht="11.25">
      <c r="B69" s="93"/>
      <c r="C69" s="93"/>
      <c r="D69" s="93"/>
      <c r="E69" s="94"/>
      <c r="F69" s="94"/>
      <c r="G69" s="94"/>
      <c r="H69" s="94"/>
      <c r="I69" s="94"/>
      <c r="J69" s="94"/>
    </row>
  </sheetData>
  <mergeCells count="1">
    <mergeCell ref="A41:B41"/>
  </mergeCells>
  <printOptions/>
  <pageMargins left="0.5905511811023623" right="0.61" top="0.5905511811023623" bottom="0.58" header="0.5118110236220472" footer="0.49"/>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1:L67"/>
  <sheetViews>
    <sheetView workbookViewId="0" topLeftCell="A1">
      <selection activeCell="A1" sqref="A1"/>
    </sheetView>
  </sheetViews>
  <sheetFormatPr defaultColWidth="8.796875" defaultRowHeight="14.25"/>
  <cols>
    <col min="1" max="1" width="11.59765625" style="95" customWidth="1"/>
    <col min="2" max="3" width="7.5" style="95" customWidth="1"/>
    <col min="4" max="9" width="8.8984375" style="96" customWidth="1"/>
    <col min="10" max="11" width="8.8984375" style="95" customWidth="1"/>
    <col min="12" max="16384" width="8" style="95" customWidth="1"/>
  </cols>
  <sheetData>
    <row r="1" spans="1:6" ht="18.75">
      <c r="A1" s="382" t="s">
        <v>76</v>
      </c>
      <c r="F1" s="96">
        <v>0</v>
      </c>
    </row>
    <row r="2" spans="1:9" ht="4.5" customHeight="1">
      <c r="A2" s="45"/>
      <c r="B2" s="45"/>
      <c r="C2" s="45"/>
      <c r="D2" s="199"/>
      <c r="E2" s="199"/>
      <c r="F2" s="199"/>
      <c r="G2" s="200"/>
      <c r="H2" s="199"/>
      <c r="I2" s="199"/>
    </row>
    <row r="3" spans="1:9" ht="13.5" customHeight="1">
      <c r="A3" s="226"/>
      <c r="B3" s="227"/>
      <c r="C3" s="227"/>
      <c r="D3" s="228"/>
      <c r="E3" s="228"/>
      <c r="F3" s="201" t="s">
        <v>170</v>
      </c>
      <c r="G3" s="202"/>
      <c r="H3" s="202"/>
      <c r="I3" s="228"/>
    </row>
    <row r="4" spans="1:9" ht="13.5" customHeight="1">
      <c r="A4" s="325" t="s">
        <v>1</v>
      </c>
      <c r="B4" s="326" t="s">
        <v>68</v>
      </c>
      <c r="C4" s="326" t="s">
        <v>2</v>
      </c>
      <c r="D4" s="229" t="s">
        <v>69</v>
      </c>
      <c r="E4" s="229" t="s">
        <v>70</v>
      </c>
      <c r="F4" s="229" t="s">
        <v>71</v>
      </c>
      <c r="G4" s="387" t="s">
        <v>205</v>
      </c>
      <c r="H4" s="229" t="s">
        <v>51</v>
      </c>
      <c r="I4" s="229" t="s">
        <v>37</v>
      </c>
    </row>
    <row r="5" spans="1:9" ht="0" customHeight="1" hidden="1">
      <c r="A5" s="346" t="s">
        <v>73</v>
      </c>
      <c r="B5" s="46">
        <v>7</v>
      </c>
      <c r="C5" s="47">
        <v>83</v>
      </c>
      <c r="D5" s="288">
        <v>137852</v>
      </c>
      <c r="E5" s="288">
        <v>3533</v>
      </c>
      <c r="F5" s="288">
        <v>844402</v>
      </c>
      <c r="G5" s="288">
        <v>718177</v>
      </c>
      <c r="H5" s="288">
        <v>126223</v>
      </c>
      <c r="I5" s="288">
        <v>486712</v>
      </c>
    </row>
    <row r="6" spans="1:9" ht="15.75" customHeight="1">
      <c r="A6" s="306" t="s">
        <v>340</v>
      </c>
      <c r="B6" s="46">
        <v>7</v>
      </c>
      <c r="C6" s="47">
        <v>78</v>
      </c>
      <c r="D6" s="288">
        <v>130985</v>
      </c>
      <c r="E6" s="288">
        <v>6926</v>
      </c>
      <c r="F6" s="288">
        <v>790386</v>
      </c>
      <c r="G6" s="288">
        <v>628893</v>
      </c>
      <c r="H6" s="288">
        <v>161493</v>
      </c>
      <c r="I6" s="288">
        <v>446536</v>
      </c>
    </row>
    <row r="7" spans="1:9" s="97" customFormat="1" ht="15.75" customHeight="1">
      <c r="A7" s="306" t="s">
        <v>342</v>
      </c>
      <c r="B7" s="46">
        <v>7</v>
      </c>
      <c r="C7" s="47">
        <v>72</v>
      </c>
      <c r="D7" s="288">
        <v>137232</v>
      </c>
      <c r="E7" s="288">
        <v>6980</v>
      </c>
      <c r="F7" s="288">
        <v>860691</v>
      </c>
      <c r="G7" s="288">
        <v>679279</v>
      </c>
      <c r="H7" s="288">
        <v>181412</v>
      </c>
      <c r="I7" s="288">
        <v>452456</v>
      </c>
    </row>
    <row r="8" spans="1:9" ht="15.75" customHeight="1">
      <c r="A8" s="306" t="s">
        <v>344</v>
      </c>
      <c r="B8" s="46">
        <v>7</v>
      </c>
      <c r="C8" s="47">
        <v>69</v>
      </c>
      <c r="D8" s="288">
        <v>138632</v>
      </c>
      <c r="E8" s="284">
        <v>6887</v>
      </c>
      <c r="F8" s="288">
        <v>847335</v>
      </c>
      <c r="G8" s="288">
        <v>663409</v>
      </c>
      <c r="H8" s="288">
        <v>183926</v>
      </c>
      <c r="I8" s="288">
        <v>456483</v>
      </c>
    </row>
    <row r="9" spans="1:9" ht="15.75" customHeight="1">
      <c r="A9" s="306" t="s">
        <v>306</v>
      </c>
      <c r="B9" s="46">
        <v>7</v>
      </c>
      <c r="C9" s="47">
        <v>69</v>
      </c>
      <c r="D9" s="288">
        <v>141415</v>
      </c>
      <c r="E9" s="284">
        <v>8591</v>
      </c>
      <c r="F9" s="288">
        <v>860579</v>
      </c>
      <c r="G9" s="288">
        <v>666996</v>
      </c>
      <c r="H9" s="288">
        <v>193583</v>
      </c>
      <c r="I9" s="288">
        <v>446791</v>
      </c>
    </row>
    <row r="10" spans="1:9" ht="15.75" customHeight="1">
      <c r="A10" s="461" t="s">
        <v>347</v>
      </c>
      <c r="B10" s="48">
        <v>7</v>
      </c>
      <c r="C10" s="49">
        <v>69</v>
      </c>
      <c r="D10" s="290">
        <v>145519</v>
      </c>
      <c r="E10" s="292">
        <v>8316</v>
      </c>
      <c r="F10" s="290">
        <f>SUM(G10:H10)</f>
        <v>880585</v>
      </c>
      <c r="G10" s="290">
        <v>676448</v>
      </c>
      <c r="H10" s="290">
        <v>204137</v>
      </c>
      <c r="I10" s="290">
        <v>450246</v>
      </c>
    </row>
    <row r="11" ht="12" customHeight="1">
      <c r="A11" s="95" t="s">
        <v>270</v>
      </c>
    </row>
    <row r="12" spans="1:10" ht="12" customHeight="1">
      <c r="A12" s="101" t="s">
        <v>364</v>
      </c>
      <c r="B12" s="100"/>
      <c r="C12" s="100"/>
      <c r="D12" s="100"/>
      <c r="E12" s="100"/>
      <c r="F12" s="100"/>
      <c r="G12" s="100"/>
      <c r="H12" s="100"/>
      <c r="I12" s="100"/>
      <c r="J12" s="100"/>
    </row>
    <row r="13" spans="1:10" ht="12" customHeight="1">
      <c r="A13" s="101" t="s">
        <v>274</v>
      </c>
      <c r="B13" s="100"/>
      <c r="C13" s="100"/>
      <c r="D13" s="100"/>
      <c r="E13" s="100"/>
      <c r="F13" s="100"/>
      <c r="G13" s="100"/>
      <c r="H13" s="100"/>
      <c r="I13" s="100"/>
      <c r="J13" s="100"/>
    </row>
    <row r="16" ht="18.75">
      <c r="A16" s="383" t="s">
        <v>77</v>
      </c>
    </row>
    <row r="17" ht="4.5" customHeight="1"/>
    <row r="18" spans="1:11" ht="13.5" customHeight="1">
      <c r="A18" s="230"/>
      <c r="B18" s="203" t="s">
        <v>171</v>
      </c>
      <c r="C18" s="214"/>
      <c r="D18" s="204" t="s">
        <v>172</v>
      </c>
      <c r="E18" s="203"/>
      <c r="F18" s="204" t="s">
        <v>173</v>
      </c>
      <c r="G18" s="203"/>
      <c r="H18" s="204" t="s">
        <v>247</v>
      </c>
      <c r="I18" s="203"/>
      <c r="J18" s="204" t="s">
        <v>246</v>
      </c>
      <c r="K18" s="203"/>
    </row>
    <row r="19" spans="1:11" ht="13.5" customHeight="1">
      <c r="A19" s="307" t="s">
        <v>1</v>
      </c>
      <c r="B19" s="98" t="s">
        <v>174</v>
      </c>
      <c r="C19" s="214"/>
      <c r="D19" s="231" t="s">
        <v>79</v>
      </c>
      <c r="E19" s="231" t="s">
        <v>78</v>
      </c>
      <c r="F19" s="231" t="s">
        <v>79</v>
      </c>
      <c r="G19" s="231" t="s">
        <v>78</v>
      </c>
      <c r="H19" s="231" t="s">
        <v>80</v>
      </c>
      <c r="I19" s="231" t="s">
        <v>78</v>
      </c>
      <c r="J19" s="231" t="s">
        <v>80</v>
      </c>
      <c r="K19" s="231" t="s">
        <v>78</v>
      </c>
    </row>
    <row r="20" spans="1:11" ht="15" customHeight="1">
      <c r="A20" s="99"/>
      <c r="B20" s="205"/>
      <c r="C20" s="205" t="s">
        <v>158</v>
      </c>
      <c r="D20" s="205" t="s">
        <v>157</v>
      </c>
      <c r="E20" s="205" t="s">
        <v>159</v>
      </c>
      <c r="F20" s="205" t="s">
        <v>157</v>
      </c>
      <c r="G20" s="205" t="s">
        <v>159</v>
      </c>
      <c r="H20" s="205" t="s">
        <v>160</v>
      </c>
      <c r="I20" s="205" t="s">
        <v>159</v>
      </c>
      <c r="J20" s="205" t="s">
        <v>160</v>
      </c>
      <c r="K20" s="205" t="s">
        <v>159</v>
      </c>
    </row>
    <row r="21" spans="1:11" ht="15" customHeight="1">
      <c r="A21" s="431" t="s">
        <v>340</v>
      </c>
      <c r="B21" s="521">
        <v>11881605</v>
      </c>
      <c r="C21" s="522"/>
      <c r="D21" s="288">
        <v>5285</v>
      </c>
      <c r="E21" s="288">
        <v>2295157</v>
      </c>
      <c r="F21" s="288">
        <v>242</v>
      </c>
      <c r="G21" s="288">
        <v>33626</v>
      </c>
      <c r="H21" s="288">
        <v>22467</v>
      </c>
      <c r="I21" s="288">
        <v>8820196</v>
      </c>
      <c r="J21" s="288">
        <v>1861</v>
      </c>
      <c r="K21" s="288">
        <v>732625</v>
      </c>
    </row>
    <row r="22" spans="1:11" ht="15" customHeight="1">
      <c r="A22" s="346" t="s">
        <v>341</v>
      </c>
      <c r="B22" s="521">
        <v>11500665</v>
      </c>
      <c r="C22" s="522"/>
      <c r="D22" s="288">
        <v>5364</v>
      </c>
      <c r="E22" s="288">
        <v>2367632</v>
      </c>
      <c r="F22" s="288">
        <v>214</v>
      </c>
      <c r="G22" s="288">
        <v>30084</v>
      </c>
      <c r="H22" s="288">
        <v>21206</v>
      </c>
      <c r="I22" s="288">
        <v>8405289</v>
      </c>
      <c r="J22" s="288">
        <v>2389</v>
      </c>
      <c r="K22" s="288">
        <v>697660</v>
      </c>
    </row>
    <row r="23" spans="1:11" s="97" customFormat="1" ht="15" customHeight="1">
      <c r="A23" s="346" t="s">
        <v>343</v>
      </c>
      <c r="B23" s="521">
        <v>11221306</v>
      </c>
      <c r="C23" s="522"/>
      <c r="D23" s="288">
        <v>5401</v>
      </c>
      <c r="E23" s="288">
        <v>2481833</v>
      </c>
      <c r="F23" s="288">
        <v>179</v>
      </c>
      <c r="G23" s="288">
        <v>25494</v>
      </c>
      <c r="H23" s="288">
        <v>20004</v>
      </c>
      <c r="I23" s="288">
        <v>8041044</v>
      </c>
      <c r="J23" s="288">
        <v>2806</v>
      </c>
      <c r="K23" s="288">
        <v>672934</v>
      </c>
    </row>
    <row r="24" spans="1:11" ht="15" customHeight="1">
      <c r="A24" s="346" t="s">
        <v>345</v>
      </c>
      <c r="B24" s="521">
        <v>10580736</v>
      </c>
      <c r="C24" s="522"/>
      <c r="D24" s="288">
        <v>5404</v>
      </c>
      <c r="E24" s="288">
        <v>2566102</v>
      </c>
      <c r="F24" s="288">
        <v>145</v>
      </c>
      <c r="G24" s="288">
        <v>20900</v>
      </c>
      <c r="H24" s="288">
        <v>18463</v>
      </c>
      <c r="I24" s="288">
        <v>7402617</v>
      </c>
      <c r="J24" s="288">
        <v>2063</v>
      </c>
      <c r="K24" s="288">
        <v>591117</v>
      </c>
    </row>
    <row r="25" spans="1:11" ht="15" customHeight="1">
      <c r="A25" s="346" t="s">
        <v>346</v>
      </c>
      <c r="B25" s="521">
        <v>9840670</v>
      </c>
      <c r="C25" s="522"/>
      <c r="D25" s="288">
        <v>5296</v>
      </c>
      <c r="E25" s="288">
        <v>2600389</v>
      </c>
      <c r="F25" s="288">
        <v>118</v>
      </c>
      <c r="G25" s="288">
        <v>17733</v>
      </c>
      <c r="H25" s="288">
        <v>16970</v>
      </c>
      <c r="I25" s="288">
        <v>6851407</v>
      </c>
      <c r="J25" s="288">
        <v>786</v>
      </c>
      <c r="K25" s="288">
        <v>371140</v>
      </c>
    </row>
    <row r="26" spans="1:11" ht="3" customHeight="1">
      <c r="A26" s="347"/>
      <c r="B26" s="523"/>
      <c r="C26" s="524"/>
      <c r="D26" s="290"/>
      <c r="E26" s="290"/>
      <c r="F26" s="290"/>
      <c r="G26" s="290"/>
      <c r="H26" s="290"/>
      <c r="I26" s="290"/>
      <c r="J26" s="290"/>
      <c r="K26" s="290"/>
    </row>
    <row r="27" spans="1:10" ht="12" customHeight="1">
      <c r="A27" s="100" t="s">
        <v>277</v>
      </c>
      <c r="B27" s="100"/>
      <c r="C27" s="100"/>
      <c r="D27" s="100"/>
      <c r="E27" s="100"/>
      <c r="F27" s="100"/>
      <c r="G27" s="100"/>
      <c r="H27" s="100"/>
      <c r="I27" s="100"/>
      <c r="J27" s="100"/>
    </row>
    <row r="28" spans="1:10" ht="12" customHeight="1">
      <c r="A28" s="101" t="s">
        <v>320</v>
      </c>
      <c r="B28" s="100"/>
      <c r="C28" s="100"/>
      <c r="D28" s="100"/>
      <c r="E28" s="100"/>
      <c r="F28" s="100"/>
      <c r="G28" s="100"/>
      <c r="H28" s="100"/>
      <c r="I28" s="100"/>
      <c r="J28" s="100"/>
    </row>
    <row r="29" spans="1:10" ht="12" customHeight="1">
      <c r="A29" s="101" t="s">
        <v>321</v>
      </c>
      <c r="B29" s="100"/>
      <c r="C29" s="100"/>
      <c r="D29" s="100"/>
      <c r="E29" s="100"/>
      <c r="F29" s="100"/>
      <c r="G29" s="100"/>
      <c r="H29" s="100"/>
      <c r="I29" s="100"/>
      <c r="J29" s="100"/>
    </row>
    <row r="30" spans="1:10" ht="12" customHeight="1">
      <c r="A30" s="386" t="s">
        <v>322</v>
      </c>
      <c r="B30" s="100"/>
      <c r="C30" s="100"/>
      <c r="D30" s="100"/>
      <c r="E30" s="100"/>
      <c r="F30" s="100"/>
      <c r="G30" s="100"/>
      <c r="H30" s="100"/>
      <c r="I30" s="100"/>
      <c r="J30" s="100"/>
    </row>
    <row r="31" spans="1:10" ht="12" customHeight="1">
      <c r="A31" s="101" t="s">
        <v>203</v>
      </c>
      <c r="B31" s="103"/>
      <c r="C31" s="103"/>
      <c r="D31" s="103"/>
      <c r="E31" s="103"/>
      <c r="F31" s="103"/>
      <c r="G31" s="103"/>
      <c r="H31" s="103"/>
      <c r="I31" s="103"/>
      <c r="J31" s="103"/>
    </row>
    <row r="32" spans="1:10" ht="12" customHeight="1">
      <c r="A32" s="101" t="s">
        <v>204</v>
      </c>
      <c r="B32" s="103"/>
      <c r="C32" s="103"/>
      <c r="D32" s="103"/>
      <c r="E32" s="103"/>
      <c r="F32" s="103"/>
      <c r="G32" s="103"/>
      <c r="H32" s="103"/>
      <c r="I32" s="103"/>
      <c r="J32" s="103"/>
    </row>
    <row r="33" spans="1:10" ht="12" customHeight="1">
      <c r="A33" s="101" t="s">
        <v>244</v>
      </c>
      <c r="B33" s="103"/>
      <c r="C33" s="103"/>
      <c r="D33" s="103"/>
      <c r="E33" s="103"/>
      <c r="F33" s="103"/>
      <c r="G33" s="103"/>
      <c r="H33" s="103"/>
      <c r="I33" s="103"/>
      <c r="J33" s="103"/>
    </row>
    <row r="34" spans="1:10" ht="11.25">
      <c r="A34" s="102"/>
      <c r="B34" s="103"/>
      <c r="C34" s="103"/>
      <c r="D34" s="103"/>
      <c r="E34" s="103"/>
      <c r="F34" s="103"/>
      <c r="G34" s="103"/>
      <c r="H34" s="103"/>
      <c r="I34" s="103"/>
      <c r="J34" s="103"/>
    </row>
    <row r="35" spans="1:9" ht="18.75">
      <c r="A35" s="384" t="s">
        <v>81</v>
      </c>
      <c r="B35" s="104"/>
      <c r="C35" s="105"/>
      <c r="D35" s="106"/>
      <c r="E35" s="44"/>
      <c r="F35" s="105"/>
      <c r="G35" s="105"/>
      <c r="H35" s="105"/>
      <c r="I35" s="105"/>
    </row>
    <row r="36" spans="1:9" ht="13.5" customHeight="1">
      <c r="A36" s="224"/>
      <c r="B36" s="206"/>
      <c r="C36" s="207"/>
      <c r="D36" s="425"/>
      <c r="E36" s="425" t="s">
        <v>248</v>
      </c>
      <c r="F36" s="207"/>
      <c r="G36" s="207"/>
      <c r="H36" s="206" t="s">
        <v>175</v>
      </c>
      <c r="I36" s="207"/>
    </row>
    <row r="37" spans="1:9" ht="13.5" customHeight="1">
      <c r="A37" s="308" t="s">
        <v>1</v>
      </c>
      <c r="B37" s="41" t="s">
        <v>171</v>
      </c>
      <c r="C37" s="42"/>
      <c r="D37" s="41" t="s">
        <v>176</v>
      </c>
      <c r="E37" s="42"/>
      <c r="F37" s="41" t="s">
        <v>177</v>
      </c>
      <c r="G37" s="42"/>
      <c r="H37" s="41" t="s">
        <v>176</v>
      </c>
      <c r="I37" s="42"/>
    </row>
    <row r="38" spans="1:9" ht="13.5" customHeight="1">
      <c r="A38" s="43"/>
      <c r="B38" s="232" t="s">
        <v>167</v>
      </c>
      <c r="C38" s="232" t="s">
        <v>168</v>
      </c>
      <c r="D38" s="232" t="s">
        <v>167</v>
      </c>
      <c r="E38" s="232" t="s">
        <v>168</v>
      </c>
      <c r="F38" s="232" t="s">
        <v>167</v>
      </c>
      <c r="G38" s="232" t="s">
        <v>168</v>
      </c>
      <c r="H38" s="232" t="s">
        <v>167</v>
      </c>
      <c r="I38" s="232" t="s">
        <v>168</v>
      </c>
    </row>
    <row r="39" spans="1:9" ht="15" customHeight="1">
      <c r="A39" s="218" t="s">
        <v>349</v>
      </c>
      <c r="B39" s="291">
        <v>22142</v>
      </c>
      <c r="C39" s="284">
        <v>658751</v>
      </c>
      <c r="D39" s="284">
        <v>17676</v>
      </c>
      <c r="E39" s="284">
        <v>552241</v>
      </c>
      <c r="F39" s="284">
        <v>4467</v>
      </c>
      <c r="G39" s="284">
        <v>106511</v>
      </c>
      <c r="H39" s="284">
        <v>2728</v>
      </c>
      <c r="I39" s="284">
        <v>419287</v>
      </c>
    </row>
    <row r="40" spans="1:9" ht="15" customHeight="1">
      <c r="A40" s="218" t="s">
        <v>350</v>
      </c>
      <c r="B40" s="291">
        <v>21497</v>
      </c>
      <c r="C40" s="284">
        <v>589231</v>
      </c>
      <c r="D40" s="284">
        <v>17193</v>
      </c>
      <c r="E40" s="284">
        <v>484543</v>
      </c>
      <c r="F40" s="284">
        <v>4304</v>
      </c>
      <c r="G40" s="284">
        <v>104689</v>
      </c>
      <c r="H40" s="284">
        <v>2585</v>
      </c>
      <c r="I40" s="284">
        <v>394893</v>
      </c>
    </row>
    <row r="41" spans="1:9" ht="15" customHeight="1">
      <c r="A41" s="219" t="s">
        <v>323</v>
      </c>
      <c r="B41" s="291">
        <v>21461</v>
      </c>
      <c r="C41" s="284">
        <v>506063</v>
      </c>
      <c r="D41" s="284">
        <v>17035</v>
      </c>
      <c r="E41" s="284">
        <v>401462</v>
      </c>
      <c r="F41" s="284">
        <v>4427</v>
      </c>
      <c r="G41" s="284">
        <v>104600</v>
      </c>
      <c r="H41" s="284">
        <v>2875</v>
      </c>
      <c r="I41" s="284">
        <v>438137</v>
      </c>
    </row>
    <row r="42" spans="1:9" ht="15" customHeight="1">
      <c r="A42" s="219" t="s">
        <v>312</v>
      </c>
      <c r="B42" s="291">
        <v>21183</v>
      </c>
      <c r="C42" s="284">
        <v>535877</v>
      </c>
      <c r="D42" s="284">
        <v>16762</v>
      </c>
      <c r="E42" s="284">
        <v>431469</v>
      </c>
      <c r="F42" s="284">
        <v>4421</v>
      </c>
      <c r="G42" s="284">
        <v>104408</v>
      </c>
      <c r="H42" s="284">
        <v>3197</v>
      </c>
      <c r="I42" s="284">
        <v>452858</v>
      </c>
    </row>
    <row r="43" spans="1:9" ht="15" customHeight="1">
      <c r="A43" s="220" t="s">
        <v>352</v>
      </c>
      <c r="B43" s="423">
        <v>21141</v>
      </c>
      <c r="C43" s="292">
        <v>565675</v>
      </c>
      <c r="D43" s="292">
        <v>16554</v>
      </c>
      <c r="E43" s="292">
        <v>457513</v>
      </c>
      <c r="F43" s="292">
        <v>4587</v>
      </c>
      <c r="G43" s="292">
        <v>108162</v>
      </c>
      <c r="H43" s="292">
        <v>3435</v>
      </c>
      <c r="I43" s="292">
        <v>454759</v>
      </c>
    </row>
    <row r="44" spans="1:9" ht="12" customHeight="1">
      <c r="A44" s="107" t="s">
        <v>278</v>
      </c>
      <c r="B44" s="105"/>
      <c r="C44" s="105"/>
      <c r="D44" s="105"/>
      <c r="E44" s="105"/>
      <c r="F44" s="105"/>
      <c r="G44" s="105"/>
      <c r="H44" s="105"/>
      <c r="I44" s="105"/>
    </row>
    <row r="45" spans="1:9" ht="12" customHeight="1">
      <c r="A45" s="424" t="s">
        <v>245</v>
      </c>
      <c r="B45" s="44"/>
      <c r="C45" s="44"/>
      <c r="D45" s="44"/>
      <c r="E45" s="44"/>
      <c r="F45" s="44"/>
      <c r="G45" s="44"/>
      <c r="H45" s="44"/>
      <c r="I45" s="44"/>
    </row>
    <row r="46" spans="1:9" ht="12" customHeight="1">
      <c r="A46" s="101" t="s">
        <v>324</v>
      </c>
      <c r="B46" s="44"/>
      <c r="C46" s="44"/>
      <c r="D46" s="44"/>
      <c r="E46" s="44"/>
      <c r="F46" s="44"/>
      <c r="G46" s="44"/>
      <c r="H46" s="44"/>
      <c r="I46" s="44"/>
    </row>
    <row r="47" spans="1:9" ht="11.25">
      <c r="A47" s="104"/>
      <c r="B47" s="105"/>
      <c r="C47" s="105"/>
      <c r="D47" s="105"/>
      <c r="E47" s="105"/>
      <c r="F47" s="105"/>
      <c r="G47" s="105"/>
      <c r="H47" s="105"/>
      <c r="I47" s="105"/>
    </row>
    <row r="48" spans="1:12" ht="18.75">
      <c r="A48" s="385" t="s">
        <v>82</v>
      </c>
      <c r="B48" s="108"/>
      <c r="C48" s="109"/>
      <c r="D48" s="109"/>
      <c r="E48" s="109"/>
      <c r="F48" s="109"/>
      <c r="G48" s="109"/>
      <c r="H48" s="109"/>
      <c r="I48" s="109"/>
      <c r="J48" s="109"/>
      <c r="K48" s="109"/>
      <c r="L48" s="109"/>
    </row>
    <row r="49" spans="1:12" ht="4.5" customHeight="1">
      <c r="A49" s="38"/>
      <c r="B49" s="208"/>
      <c r="C49" s="208"/>
      <c r="D49" s="208"/>
      <c r="E49" s="208"/>
      <c r="F49" s="208"/>
      <c r="G49" s="208"/>
      <c r="H49" s="208"/>
      <c r="I49" s="208"/>
      <c r="J49" s="208"/>
      <c r="K49" s="209"/>
      <c r="L49" s="208"/>
    </row>
    <row r="50" spans="1:9" ht="13.5" customHeight="1">
      <c r="A50" s="223"/>
      <c r="B50" s="210" t="s">
        <v>178</v>
      </c>
      <c r="C50" s="211"/>
      <c r="D50" s="211"/>
      <c r="E50" s="233" t="s">
        <v>83</v>
      </c>
      <c r="F50" s="210" t="s">
        <v>179</v>
      </c>
      <c r="G50" s="211"/>
      <c r="H50" s="211"/>
      <c r="I50" s="211"/>
    </row>
    <row r="51" spans="1:9" ht="13.5" customHeight="1">
      <c r="A51" s="309" t="s">
        <v>1</v>
      </c>
      <c r="B51" s="235" t="s">
        <v>84</v>
      </c>
      <c r="C51" s="388" t="s">
        <v>85</v>
      </c>
      <c r="D51" s="234" t="s">
        <v>86</v>
      </c>
      <c r="E51" s="40"/>
      <c r="F51" s="235" t="s">
        <v>87</v>
      </c>
      <c r="G51" s="235" t="s">
        <v>88</v>
      </c>
      <c r="H51" s="235" t="s">
        <v>89</v>
      </c>
      <c r="I51" s="235" t="s">
        <v>90</v>
      </c>
    </row>
    <row r="52" spans="1:9" ht="15" customHeight="1">
      <c r="A52" s="38"/>
      <c r="B52" s="212" t="s">
        <v>162</v>
      </c>
      <c r="C52" s="213" t="s">
        <v>163</v>
      </c>
      <c r="D52" s="213" t="s">
        <v>164</v>
      </c>
      <c r="E52" s="213" t="s">
        <v>165</v>
      </c>
      <c r="F52" s="213" t="s">
        <v>165</v>
      </c>
      <c r="G52" s="213" t="s">
        <v>165</v>
      </c>
      <c r="H52" s="213" t="s">
        <v>165</v>
      </c>
      <c r="I52" s="213" t="s">
        <v>165</v>
      </c>
    </row>
    <row r="53" spans="1:9" ht="15" customHeight="1">
      <c r="A53" s="221" t="s">
        <v>348</v>
      </c>
      <c r="B53" s="287">
        <v>223194</v>
      </c>
      <c r="C53" s="288">
        <v>629020</v>
      </c>
      <c r="D53" s="284">
        <v>2818</v>
      </c>
      <c r="E53" s="288">
        <v>7255</v>
      </c>
      <c r="F53" s="288">
        <v>16608</v>
      </c>
      <c r="G53" s="288">
        <v>220354</v>
      </c>
      <c r="H53" s="288">
        <v>85590</v>
      </c>
      <c r="I53" s="288">
        <v>21945</v>
      </c>
    </row>
    <row r="54" spans="1:9" ht="15" customHeight="1">
      <c r="A54" s="221" t="s">
        <v>350</v>
      </c>
      <c r="B54" s="287">
        <v>202130</v>
      </c>
      <c r="C54" s="288">
        <v>573734</v>
      </c>
      <c r="D54" s="284">
        <v>2838</v>
      </c>
      <c r="E54" s="288">
        <v>5701</v>
      </c>
      <c r="F54" s="288">
        <v>16332</v>
      </c>
      <c r="G54" s="288">
        <v>272078</v>
      </c>
      <c r="H54" s="288">
        <v>88109</v>
      </c>
      <c r="I54" s="288">
        <v>19265</v>
      </c>
    </row>
    <row r="55" spans="1:9" s="97" customFormat="1" ht="15" customHeight="1">
      <c r="A55" s="221" t="s">
        <v>323</v>
      </c>
      <c r="B55" s="287">
        <v>157501</v>
      </c>
      <c r="C55" s="288">
        <v>437837</v>
      </c>
      <c r="D55" s="284">
        <v>2780</v>
      </c>
      <c r="E55" s="288">
        <v>5482</v>
      </c>
      <c r="F55" s="288">
        <v>15074</v>
      </c>
      <c r="G55" s="288">
        <v>243928</v>
      </c>
      <c r="H55" s="288">
        <v>78579</v>
      </c>
      <c r="I55" s="288">
        <v>18248</v>
      </c>
    </row>
    <row r="56" spans="1:9" ht="15" customHeight="1">
      <c r="A56" s="221" t="s">
        <v>312</v>
      </c>
      <c r="B56" s="287">
        <v>139176</v>
      </c>
      <c r="C56" s="288">
        <v>379878</v>
      </c>
      <c r="D56" s="284">
        <v>2729</v>
      </c>
      <c r="E56" s="288">
        <v>3870</v>
      </c>
      <c r="F56" s="288">
        <v>15388</v>
      </c>
      <c r="G56" s="288">
        <v>193339</v>
      </c>
      <c r="H56" s="288">
        <v>66379</v>
      </c>
      <c r="I56" s="288">
        <v>12667</v>
      </c>
    </row>
    <row r="57" spans="1:9" ht="15" customHeight="1">
      <c r="A57" s="222" t="s">
        <v>351</v>
      </c>
      <c r="B57" s="289">
        <v>116289</v>
      </c>
      <c r="C57" s="290">
        <v>320465</v>
      </c>
      <c r="D57" s="292">
        <v>2756</v>
      </c>
      <c r="E57" s="290">
        <v>3059</v>
      </c>
      <c r="F57" s="290">
        <v>15103</v>
      </c>
      <c r="G57" s="290">
        <v>244206</v>
      </c>
      <c r="H57" s="290">
        <v>59651</v>
      </c>
      <c r="I57" s="290">
        <v>11708</v>
      </c>
    </row>
    <row r="58" spans="1:12" ht="12" customHeight="1">
      <c r="A58" s="110"/>
      <c r="B58" s="109"/>
      <c r="C58" s="109"/>
      <c r="D58" s="109"/>
      <c r="E58" s="109"/>
      <c r="F58" s="109"/>
      <c r="G58" s="109"/>
      <c r="H58" s="109"/>
      <c r="I58" s="109"/>
      <c r="J58" s="109"/>
      <c r="K58" s="109"/>
      <c r="L58" s="109"/>
    </row>
    <row r="59" spans="1:12" ht="13.5" customHeight="1">
      <c r="A59" s="223"/>
      <c r="B59" s="210" t="s">
        <v>180</v>
      </c>
      <c r="C59" s="216"/>
      <c r="D59" s="211"/>
      <c r="E59" s="211"/>
      <c r="F59" s="109"/>
      <c r="G59" s="109"/>
      <c r="H59" s="109"/>
      <c r="I59" s="109"/>
      <c r="J59" s="109"/>
      <c r="K59" s="109"/>
      <c r="L59" s="109"/>
    </row>
    <row r="60" spans="1:12" ht="13.5" customHeight="1">
      <c r="A60" s="309" t="s">
        <v>1</v>
      </c>
      <c r="B60" s="39" t="s">
        <v>181</v>
      </c>
      <c r="C60" s="215"/>
      <c r="D60" s="234" t="s">
        <v>85</v>
      </c>
      <c r="E60" s="234" t="s">
        <v>86</v>
      </c>
      <c r="F60" s="109"/>
      <c r="G60" s="109"/>
      <c r="H60" s="109"/>
      <c r="I60" s="109"/>
      <c r="J60" s="109"/>
      <c r="K60" s="109"/>
      <c r="L60" s="109"/>
    </row>
    <row r="61" spans="1:12" ht="15" customHeight="1">
      <c r="A61" s="217"/>
      <c r="B61" s="213"/>
      <c r="C61" s="225" t="s">
        <v>161</v>
      </c>
      <c r="D61" s="213" t="s">
        <v>169</v>
      </c>
      <c r="E61" s="213" t="s">
        <v>166</v>
      </c>
      <c r="F61" s="109"/>
      <c r="G61" s="109"/>
      <c r="H61" s="109"/>
      <c r="I61" s="109"/>
      <c r="J61" s="109"/>
      <c r="K61" s="109"/>
      <c r="L61" s="109"/>
    </row>
    <row r="62" spans="1:7" ht="15" customHeight="1">
      <c r="A62" s="221" t="s">
        <v>348</v>
      </c>
      <c r="B62" s="291"/>
      <c r="C62" s="284">
        <v>3329342</v>
      </c>
      <c r="D62" s="288">
        <v>8659560</v>
      </c>
      <c r="E62" s="284">
        <v>2601</v>
      </c>
      <c r="G62" s="96" t="s">
        <v>300</v>
      </c>
    </row>
    <row r="63" spans="1:5" ht="15" customHeight="1">
      <c r="A63" s="221" t="s">
        <v>350</v>
      </c>
      <c r="B63" s="291"/>
      <c r="C63" s="284">
        <v>3141126</v>
      </c>
      <c r="D63" s="288">
        <v>8288238</v>
      </c>
      <c r="E63" s="284">
        <v>2639</v>
      </c>
    </row>
    <row r="64" spans="1:9" s="97" customFormat="1" ht="15" customHeight="1">
      <c r="A64" s="221" t="s">
        <v>323</v>
      </c>
      <c r="B64" s="291"/>
      <c r="C64" s="284">
        <v>2948164</v>
      </c>
      <c r="D64" s="288">
        <v>7858727</v>
      </c>
      <c r="E64" s="284">
        <v>2666</v>
      </c>
      <c r="F64" s="420"/>
      <c r="G64" s="420"/>
      <c r="H64" s="420"/>
      <c r="I64" s="420"/>
    </row>
    <row r="65" spans="1:5" ht="15" customHeight="1">
      <c r="A65" s="221" t="s">
        <v>312</v>
      </c>
      <c r="B65" s="291"/>
      <c r="C65" s="284">
        <v>2804508</v>
      </c>
      <c r="D65" s="288">
        <v>7533360</v>
      </c>
      <c r="E65" s="284">
        <v>2686</v>
      </c>
    </row>
    <row r="66" spans="1:5" ht="15" customHeight="1">
      <c r="A66" s="222" t="s">
        <v>351</v>
      </c>
      <c r="B66" s="423"/>
      <c r="C66" s="292">
        <v>2595464</v>
      </c>
      <c r="D66" s="290">
        <v>7019279</v>
      </c>
      <c r="E66" s="292">
        <v>2704</v>
      </c>
    </row>
    <row r="67" ht="12" customHeight="1">
      <c r="A67" s="110" t="s">
        <v>277</v>
      </c>
    </row>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sheetData>
  <mergeCells count="6">
    <mergeCell ref="B21:C21"/>
    <mergeCell ref="B22:C22"/>
    <mergeCell ref="B23:C23"/>
    <mergeCell ref="B26:C26"/>
    <mergeCell ref="B25:C25"/>
    <mergeCell ref="B24:C24"/>
  </mergeCells>
  <printOptions/>
  <pageMargins left="0.5905511811023623" right="0.5511811023622047" top="0.56" bottom="0.5905511811023623"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M67"/>
  <sheetViews>
    <sheetView workbookViewId="0" topLeftCell="A1">
      <selection activeCell="I18" sqref="I18"/>
    </sheetView>
  </sheetViews>
  <sheetFormatPr defaultColWidth="8.796875" defaultRowHeight="14.25"/>
  <cols>
    <col min="1" max="1" width="12.59765625" style="111" customWidth="1"/>
    <col min="2" max="2" width="9.19921875" style="112" customWidth="1"/>
    <col min="3" max="7" width="9.3984375" style="112" customWidth="1"/>
    <col min="8" max="14" width="9.3984375" style="111" customWidth="1"/>
    <col min="15" max="16384" width="8" style="111" customWidth="1"/>
  </cols>
  <sheetData>
    <row r="1" spans="1:2" ht="19.5" customHeight="1">
      <c r="A1" s="389" t="s">
        <v>243</v>
      </c>
      <c r="B1" s="111"/>
    </row>
    <row r="2" spans="1:7" ht="4.5" customHeight="1">
      <c r="A2" s="30"/>
      <c r="B2" s="36"/>
      <c r="C2" s="36"/>
      <c r="D2" s="36"/>
      <c r="E2" s="36"/>
      <c r="F2" s="236"/>
      <c r="G2" s="36"/>
    </row>
    <row r="3" spans="1:8" ht="13.5" customHeight="1">
      <c r="A3" s="253"/>
      <c r="B3" s="254"/>
      <c r="C3" s="237"/>
      <c r="D3" s="252"/>
      <c r="E3" s="238" t="s">
        <v>182</v>
      </c>
      <c r="F3" s="239"/>
      <c r="G3" s="238" t="s">
        <v>183</v>
      </c>
      <c r="H3" s="239"/>
    </row>
    <row r="4" spans="1:8" ht="13.5" customHeight="1">
      <c r="A4" s="310" t="s">
        <v>1</v>
      </c>
      <c r="B4" s="311" t="s">
        <v>70</v>
      </c>
      <c r="C4" s="350"/>
      <c r="D4" s="464" t="s">
        <v>319</v>
      </c>
      <c r="E4" s="255" t="s">
        <v>84</v>
      </c>
      <c r="F4" s="255" t="s">
        <v>78</v>
      </c>
      <c r="G4" s="255" t="s">
        <v>84</v>
      </c>
      <c r="H4" s="255" t="s">
        <v>78</v>
      </c>
    </row>
    <row r="5" spans="1:8" ht="3" customHeight="1">
      <c r="A5" s="312"/>
      <c r="B5" s="480"/>
      <c r="C5" s="482"/>
      <c r="D5" s="482"/>
      <c r="E5" s="481"/>
      <c r="F5" s="481"/>
      <c r="G5" s="481"/>
      <c r="H5" s="481"/>
    </row>
    <row r="6" spans="1:8" s="396" customFormat="1" ht="16.5" customHeight="1">
      <c r="A6" s="391" t="s">
        <v>353</v>
      </c>
      <c r="B6" s="392">
        <v>1914658</v>
      </c>
      <c r="C6" s="525">
        <v>309007380</v>
      </c>
      <c r="D6" s="525"/>
      <c r="E6" s="393">
        <v>7339</v>
      </c>
      <c r="F6" s="393">
        <v>61367594</v>
      </c>
      <c r="G6" s="394">
        <v>87</v>
      </c>
      <c r="H6" s="393">
        <v>11770035</v>
      </c>
    </row>
    <row r="7" spans="1:8" s="396" customFormat="1" ht="16.5" customHeight="1">
      <c r="A7" s="391" t="s">
        <v>279</v>
      </c>
      <c r="B7" s="392">
        <v>2002905</v>
      </c>
      <c r="C7" s="525">
        <v>320585429</v>
      </c>
      <c r="D7" s="525"/>
      <c r="E7" s="393">
        <v>7579</v>
      </c>
      <c r="F7" s="393">
        <v>68669511</v>
      </c>
      <c r="G7" s="394">
        <v>32</v>
      </c>
      <c r="H7" s="393">
        <v>4420760</v>
      </c>
    </row>
    <row r="8" spans="1:8" s="395" customFormat="1" ht="16.5" customHeight="1">
      <c r="A8" s="391" t="s">
        <v>301</v>
      </c>
      <c r="B8" s="392">
        <v>3574236</v>
      </c>
      <c r="C8" s="525">
        <v>326795882</v>
      </c>
      <c r="D8" s="525"/>
      <c r="E8" s="393">
        <v>6993</v>
      </c>
      <c r="F8" s="393">
        <v>54399683</v>
      </c>
      <c r="G8" s="394">
        <v>54</v>
      </c>
      <c r="H8" s="393">
        <v>2392785</v>
      </c>
    </row>
    <row r="9" spans="1:8" s="395" customFormat="1" ht="16.5" customHeight="1">
      <c r="A9" s="391" t="s">
        <v>312</v>
      </c>
      <c r="B9" s="392">
        <v>3916315</v>
      </c>
      <c r="C9" s="525">
        <v>331472823</v>
      </c>
      <c r="D9" s="525"/>
      <c r="E9" s="393">
        <v>5776</v>
      </c>
      <c r="F9" s="393">
        <v>49109707</v>
      </c>
      <c r="G9" s="394">
        <v>52</v>
      </c>
      <c r="H9" s="393">
        <v>9685205</v>
      </c>
    </row>
    <row r="10" spans="1:8" s="395" customFormat="1" ht="16.5" customHeight="1">
      <c r="A10" s="391" t="s">
        <v>354</v>
      </c>
      <c r="B10" s="392">
        <v>3933606</v>
      </c>
      <c r="C10" s="525">
        <v>338477331</v>
      </c>
      <c r="D10" s="525"/>
      <c r="E10" s="393">
        <v>5876</v>
      </c>
      <c r="F10" s="393">
        <v>58216114</v>
      </c>
      <c r="G10" s="394">
        <v>24</v>
      </c>
      <c r="H10" s="393">
        <v>21480508</v>
      </c>
    </row>
    <row r="11" spans="1:8" s="395" customFormat="1" ht="3" customHeight="1">
      <c r="A11" s="397"/>
      <c r="B11" s="398"/>
      <c r="C11" s="526"/>
      <c r="D11" s="526"/>
      <c r="E11" s="399"/>
      <c r="F11" s="399"/>
      <c r="G11" s="400"/>
      <c r="H11" s="399"/>
    </row>
    <row r="12" spans="1:9" ht="11.25" customHeight="1">
      <c r="A12" s="113"/>
      <c r="B12" s="240"/>
      <c r="C12" s="240"/>
      <c r="D12" s="240"/>
      <c r="E12" s="240"/>
      <c r="F12" s="240"/>
      <c r="G12" s="240"/>
      <c r="H12" s="113"/>
      <c r="I12" s="113"/>
    </row>
    <row r="13" spans="1:9" ht="13.5" customHeight="1">
      <c r="A13" s="256"/>
      <c r="B13" s="238"/>
      <c r="C13" s="239"/>
      <c r="D13" s="239"/>
      <c r="E13" s="239" t="s">
        <v>220</v>
      </c>
      <c r="F13" s="239"/>
      <c r="G13" s="239"/>
      <c r="H13" s="241"/>
      <c r="I13" s="241"/>
    </row>
    <row r="14" spans="1:9" ht="13.5" customHeight="1">
      <c r="A14" s="312"/>
      <c r="B14" s="31" t="s">
        <v>184</v>
      </c>
      <c r="C14" s="32"/>
      <c r="D14" s="31" t="s">
        <v>185</v>
      </c>
      <c r="E14" s="32"/>
      <c r="F14" s="31" t="s">
        <v>186</v>
      </c>
      <c r="G14" s="32"/>
      <c r="H14" s="34" t="s">
        <v>187</v>
      </c>
      <c r="I14" s="33"/>
    </row>
    <row r="15" spans="1:9" ht="13.5" customHeight="1">
      <c r="A15" s="310" t="s">
        <v>1</v>
      </c>
      <c r="B15" s="255" t="s">
        <v>84</v>
      </c>
      <c r="C15" s="255" t="s">
        <v>78</v>
      </c>
      <c r="D15" s="255" t="s">
        <v>84</v>
      </c>
      <c r="E15" s="255" t="s">
        <v>78</v>
      </c>
      <c r="F15" s="255" t="s">
        <v>84</v>
      </c>
      <c r="G15" s="255" t="s">
        <v>78</v>
      </c>
      <c r="H15" s="257" t="s">
        <v>84</v>
      </c>
      <c r="I15" s="257" t="s">
        <v>78</v>
      </c>
    </row>
    <row r="16" spans="1:9" ht="3" customHeight="1">
      <c r="A16" s="312"/>
      <c r="B16" s="483"/>
      <c r="C16" s="481"/>
      <c r="D16" s="481"/>
      <c r="E16" s="481"/>
      <c r="F16" s="481"/>
      <c r="G16" s="481"/>
      <c r="H16" s="484"/>
      <c r="I16" s="484"/>
    </row>
    <row r="17" spans="1:9" s="395" customFormat="1" ht="16.5" customHeight="1">
      <c r="A17" s="391" t="s">
        <v>353</v>
      </c>
      <c r="B17" s="392">
        <v>7252</v>
      </c>
      <c r="C17" s="393">
        <v>49597559</v>
      </c>
      <c r="D17" s="393">
        <v>4285</v>
      </c>
      <c r="E17" s="393">
        <v>6451587</v>
      </c>
      <c r="F17" s="393">
        <v>2967</v>
      </c>
      <c r="G17" s="393">
        <v>43145972</v>
      </c>
      <c r="H17" s="401">
        <v>0</v>
      </c>
      <c r="I17" s="401">
        <v>0</v>
      </c>
    </row>
    <row r="18" spans="1:9" s="395" customFormat="1" ht="16.5" customHeight="1">
      <c r="A18" s="391" t="s">
        <v>279</v>
      </c>
      <c r="B18" s="392">
        <v>7547</v>
      </c>
      <c r="C18" s="393">
        <v>64248750</v>
      </c>
      <c r="D18" s="393">
        <v>4001</v>
      </c>
      <c r="E18" s="393">
        <v>5710299</v>
      </c>
      <c r="F18" s="393">
        <v>3546</v>
      </c>
      <c r="G18" s="393">
        <v>58538451</v>
      </c>
      <c r="H18" s="401">
        <v>0</v>
      </c>
      <c r="I18" s="401">
        <v>0</v>
      </c>
    </row>
    <row r="19" spans="1:9" s="395" customFormat="1" ht="16.5" customHeight="1">
      <c r="A19" s="391" t="s">
        <v>301</v>
      </c>
      <c r="B19" s="392">
        <v>6939</v>
      </c>
      <c r="C19" s="393">
        <v>52006898</v>
      </c>
      <c r="D19" s="393">
        <v>4122</v>
      </c>
      <c r="E19" s="393">
        <v>5579774</v>
      </c>
      <c r="F19" s="393">
        <v>2817</v>
      </c>
      <c r="G19" s="393">
        <v>46427124</v>
      </c>
      <c r="H19" s="401">
        <v>0</v>
      </c>
      <c r="I19" s="401">
        <v>0</v>
      </c>
    </row>
    <row r="20" spans="1:9" s="395" customFormat="1" ht="16.5" customHeight="1">
      <c r="A20" s="391" t="s">
        <v>312</v>
      </c>
      <c r="B20" s="392">
        <v>5724</v>
      </c>
      <c r="C20" s="393">
        <v>39424502</v>
      </c>
      <c r="D20" s="393">
        <v>3669</v>
      </c>
      <c r="E20" s="393">
        <v>5086543</v>
      </c>
      <c r="F20" s="393">
        <v>2055</v>
      </c>
      <c r="G20" s="393">
        <v>34337959</v>
      </c>
      <c r="H20" s="401">
        <v>0</v>
      </c>
      <c r="I20" s="401">
        <v>0</v>
      </c>
    </row>
    <row r="21" spans="1:9" s="395" customFormat="1" ht="16.5" customHeight="1">
      <c r="A21" s="391" t="s">
        <v>354</v>
      </c>
      <c r="B21" s="392">
        <v>5852</v>
      </c>
      <c r="C21" s="393">
        <v>36735606</v>
      </c>
      <c r="D21" s="393">
        <v>4510</v>
      </c>
      <c r="E21" s="393">
        <v>15321958</v>
      </c>
      <c r="F21" s="393">
        <v>1342</v>
      </c>
      <c r="G21" s="393">
        <v>21413648</v>
      </c>
      <c r="H21" s="401">
        <v>0</v>
      </c>
      <c r="I21" s="401">
        <v>0</v>
      </c>
    </row>
    <row r="22" spans="1:9" s="395" customFormat="1" ht="3" customHeight="1">
      <c r="A22" s="397"/>
      <c r="B22" s="398"/>
      <c r="C22" s="399"/>
      <c r="D22" s="399"/>
      <c r="E22" s="399"/>
      <c r="F22" s="399"/>
      <c r="G22" s="399"/>
      <c r="H22" s="402"/>
      <c r="I22" s="402"/>
    </row>
    <row r="23" spans="1:9" ht="11.25">
      <c r="A23" s="30" t="s">
        <v>191</v>
      </c>
      <c r="B23" s="36"/>
      <c r="C23" s="36"/>
      <c r="D23" s="36"/>
      <c r="E23" s="36"/>
      <c r="F23" s="36"/>
      <c r="G23" s="36"/>
      <c r="H23" s="37"/>
      <c r="I23" s="37"/>
    </row>
    <row r="24" spans="1:9" ht="11.25">
      <c r="A24" s="35" t="s">
        <v>302</v>
      </c>
      <c r="B24" s="36"/>
      <c r="C24" s="36"/>
      <c r="D24" s="36"/>
      <c r="E24" s="36"/>
      <c r="F24" s="36"/>
      <c r="G24" s="36"/>
      <c r="H24" s="30"/>
      <c r="I24" s="30"/>
    </row>
    <row r="27" spans="1:13" ht="19.5" customHeight="1">
      <c r="A27" s="348" t="s">
        <v>91</v>
      </c>
      <c r="B27" s="114"/>
      <c r="C27" s="115"/>
      <c r="D27" s="115"/>
      <c r="E27" s="115"/>
      <c r="F27" s="115"/>
      <c r="G27" s="114"/>
      <c r="H27" s="114"/>
      <c r="I27" s="114"/>
      <c r="J27" s="114"/>
      <c r="K27" s="114"/>
      <c r="L27" s="114"/>
      <c r="M27" s="114"/>
    </row>
    <row r="28" spans="1:13" ht="4.5" customHeight="1">
      <c r="A28" s="28"/>
      <c r="B28" s="29"/>
      <c r="C28" s="242"/>
      <c r="D28" s="29"/>
      <c r="E28" s="29"/>
      <c r="F28" s="29"/>
      <c r="G28" s="28"/>
      <c r="H28" s="28"/>
      <c r="I28" s="28"/>
      <c r="J28" s="28"/>
      <c r="K28" s="28"/>
      <c r="L28" s="28"/>
      <c r="M28" s="114"/>
    </row>
    <row r="29" spans="1:13" ht="13.5" customHeight="1">
      <c r="A29" s="258"/>
      <c r="B29" s="243" t="s">
        <v>188</v>
      </c>
      <c r="C29" s="244"/>
      <c r="D29" s="243"/>
      <c r="E29" s="390" t="s">
        <v>221</v>
      </c>
      <c r="F29" s="244"/>
      <c r="G29" s="245" t="s">
        <v>189</v>
      </c>
      <c r="H29" s="246"/>
      <c r="I29" s="245" t="s">
        <v>190</v>
      </c>
      <c r="J29" s="246"/>
      <c r="K29" s="247" t="s">
        <v>92</v>
      </c>
      <c r="L29" s="246"/>
      <c r="M29" s="114"/>
    </row>
    <row r="30" spans="1:13" ht="13.5" customHeight="1">
      <c r="A30" s="313" t="s">
        <v>1</v>
      </c>
      <c r="B30" s="259" t="s">
        <v>84</v>
      </c>
      <c r="C30" s="259" t="s">
        <v>78</v>
      </c>
      <c r="D30" s="259" t="s">
        <v>84</v>
      </c>
      <c r="E30" s="259" t="s">
        <v>78</v>
      </c>
      <c r="F30" s="259" t="s">
        <v>93</v>
      </c>
      <c r="G30" s="260" t="s">
        <v>84</v>
      </c>
      <c r="H30" s="260" t="s">
        <v>78</v>
      </c>
      <c r="I30" s="260" t="s">
        <v>84</v>
      </c>
      <c r="J30" s="260" t="s">
        <v>78</v>
      </c>
      <c r="K30" s="260" t="s">
        <v>84</v>
      </c>
      <c r="L30" s="260" t="s">
        <v>78</v>
      </c>
      <c r="M30" s="114"/>
    </row>
    <row r="31" spans="1:13" s="395" customFormat="1" ht="18" customHeight="1">
      <c r="A31" s="403" t="s">
        <v>355</v>
      </c>
      <c r="B31" s="392">
        <v>47861</v>
      </c>
      <c r="C31" s="393">
        <v>601028</v>
      </c>
      <c r="D31" s="393">
        <v>44837</v>
      </c>
      <c r="E31" s="393">
        <v>545607</v>
      </c>
      <c r="F31" s="393">
        <v>12169</v>
      </c>
      <c r="G31" s="393">
        <v>43170</v>
      </c>
      <c r="H31" s="393">
        <v>664724</v>
      </c>
      <c r="I31" s="393">
        <v>6832</v>
      </c>
      <c r="J31" s="393">
        <v>65010</v>
      </c>
      <c r="K31" s="393">
        <v>186584</v>
      </c>
      <c r="L31" s="393">
        <v>1628124</v>
      </c>
      <c r="M31" s="404"/>
    </row>
    <row r="32" spans="1:13" s="395" customFormat="1" ht="18" customHeight="1">
      <c r="A32" s="391" t="s">
        <v>279</v>
      </c>
      <c r="B32" s="392">
        <v>48021</v>
      </c>
      <c r="C32" s="393">
        <v>652111</v>
      </c>
      <c r="D32" s="393">
        <v>43598</v>
      </c>
      <c r="E32" s="393">
        <v>568584</v>
      </c>
      <c r="F32" s="393">
        <v>13042</v>
      </c>
      <c r="G32" s="393">
        <v>41134</v>
      </c>
      <c r="H32" s="393">
        <v>611278</v>
      </c>
      <c r="I32" s="393">
        <v>7051</v>
      </c>
      <c r="J32" s="393">
        <v>64959</v>
      </c>
      <c r="K32" s="393">
        <v>180480</v>
      </c>
      <c r="L32" s="393">
        <v>1489316</v>
      </c>
      <c r="M32" s="404"/>
    </row>
    <row r="33" spans="1:13" s="395" customFormat="1" ht="18" customHeight="1">
      <c r="A33" s="391" t="s">
        <v>301</v>
      </c>
      <c r="B33" s="392">
        <v>47326</v>
      </c>
      <c r="C33" s="393">
        <v>612657</v>
      </c>
      <c r="D33" s="393">
        <v>43849</v>
      </c>
      <c r="E33" s="393">
        <v>551742</v>
      </c>
      <c r="F33" s="393">
        <v>12583</v>
      </c>
      <c r="G33" s="393">
        <v>51884</v>
      </c>
      <c r="H33" s="393">
        <v>634996</v>
      </c>
      <c r="I33" s="393">
        <v>6499</v>
      </c>
      <c r="J33" s="393">
        <v>57371</v>
      </c>
      <c r="K33" s="393">
        <v>162839</v>
      </c>
      <c r="L33" s="393">
        <v>1362309</v>
      </c>
      <c r="M33" s="404"/>
    </row>
    <row r="34" spans="1:13" s="395" customFormat="1" ht="18" customHeight="1">
      <c r="A34" s="391" t="s">
        <v>312</v>
      </c>
      <c r="B34" s="392">
        <v>40397</v>
      </c>
      <c r="C34" s="393">
        <v>512904</v>
      </c>
      <c r="D34" s="393">
        <v>37714</v>
      </c>
      <c r="E34" s="393">
        <v>471043</v>
      </c>
      <c r="F34" s="393">
        <v>12489.87113538739</v>
      </c>
      <c r="G34" s="393">
        <v>40722</v>
      </c>
      <c r="H34" s="393">
        <v>538556</v>
      </c>
      <c r="I34" s="393">
        <v>5167</v>
      </c>
      <c r="J34" s="393">
        <v>45211</v>
      </c>
      <c r="K34" s="393">
        <v>154526</v>
      </c>
      <c r="L34" s="393">
        <v>1247830</v>
      </c>
      <c r="M34" s="404"/>
    </row>
    <row r="35" spans="1:13" s="395" customFormat="1" ht="18" customHeight="1">
      <c r="A35" s="391" t="s">
        <v>354</v>
      </c>
      <c r="B35" s="392">
        <v>37114</v>
      </c>
      <c r="C35" s="393">
        <v>593838</v>
      </c>
      <c r="D35" s="393">
        <v>35050</v>
      </c>
      <c r="E35" s="393">
        <v>561368</v>
      </c>
      <c r="F35" s="393">
        <v>16016.20542082739</v>
      </c>
      <c r="G35" s="393">
        <v>50942</v>
      </c>
      <c r="H35" s="393">
        <v>521033</v>
      </c>
      <c r="I35" s="393">
        <v>4407</v>
      </c>
      <c r="J35" s="393">
        <v>38057</v>
      </c>
      <c r="K35" s="393">
        <v>133969</v>
      </c>
      <c r="L35" s="393">
        <v>1241594</v>
      </c>
      <c r="M35" s="404"/>
    </row>
    <row r="36" spans="1:13" s="395" customFormat="1" ht="4.5" customHeight="1">
      <c r="A36" s="403"/>
      <c r="B36" s="392"/>
      <c r="C36" s="393"/>
      <c r="D36" s="393"/>
      <c r="E36" s="393"/>
      <c r="F36" s="393"/>
      <c r="G36" s="393"/>
      <c r="H36" s="393"/>
      <c r="I36" s="393"/>
      <c r="J36" s="393"/>
      <c r="K36" s="393"/>
      <c r="L36" s="393"/>
      <c r="M36" s="404"/>
    </row>
    <row r="37" spans="1:13" s="395" customFormat="1" ht="18" customHeight="1">
      <c r="A37" s="403" t="s">
        <v>356</v>
      </c>
      <c r="B37" s="392">
        <v>2177</v>
      </c>
      <c r="C37" s="393">
        <v>24622</v>
      </c>
      <c r="D37" s="393">
        <v>2028</v>
      </c>
      <c r="E37" s="393">
        <v>21438</v>
      </c>
      <c r="F37" s="393">
        <v>10571.005917159764</v>
      </c>
      <c r="G37" s="393">
        <v>4584</v>
      </c>
      <c r="H37" s="393">
        <v>41233</v>
      </c>
      <c r="I37" s="393">
        <v>413</v>
      </c>
      <c r="J37" s="393">
        <v>3460</v>
      </c>
      <c r="K37" s="393">
        <v>151965</v>
      </c>
      <c r="L37" s="393">
        <v>1230657</v>
      </c>
      <c r="M37" s="404"/>
    </row>
    <row r="38" spans="1:13" s="395" customFormat="1" ht="18" customHeight="1">
      <c r="A38" s="403" t="s">
        <v>94</v>
      </c>
      <c r="B38" s="392">
        <v>2553</v>
      </c>
      <c r="C38" s="393">
        <v>31070</v>
      </c>
      <c r="D38" s="393">
        <v>2325</v>
      </c>
      <c r="E38" s="393">
        <v>27650</v>
      </c>
      <c r="F38" s="393">
        <v>11892.47311827957</v>
      </c>
      <c r="G38" s="393">
        <v>4990</v>
      </c>
      <c r="H38" s="393">
        <v>40844</v>
      </c>
      <c r="I38" s="393">
        <v>335</v>
      </c>
      <c r="J38" s="393">
        <v>2404</v>
      </c>
      <c r="K38" s="393">
        <v>148836</v>
      </c>
      <c r="L38" s="393">
        <v>1212749</v>
      </c>
      <c r="M38" s="404"/>
    </row>
    <row r="39" spans="1:13" s="395" customFormat="1" ht="18" customHeight="1">
      <c r="A39" s="403" t="s">
        <v>95</v>
      </c>
      <c r="B39" s="392">
        <v>3302</v>
      </c>
      <c r="C39" s="393">
        <v>39883</v>
      </c>
      <c r="D39" s="393">
        <v>3035</v>
      </c>
      <c r="E39" s="393">
        <v>36769</v>
      </c>
      <c r="F39" s="393">
        <v>12114.99176276771</v>
      </c>
      <c r="G39" s="393">
        <v>6174</v>
      </c>
      <c r="H39" s="393">
        <v>42962</v>
      </c>
      <c r="I39" s="393">
        <v>394</v>
      </c>
      <c r="J39" s="393">
        <v>4128</v>
      </c>
      <c r="K39" s="393">
        <v>145136</v>
      </c>
      <c r="L39" s="393">
        <v>1200017</v>
      </c>
      <c r="M39" s="404"/>
    </row>
    <row r="40" spans="1:13" s="395" customFormat="1" ht="18" customHeight="1">
      <c r="A40" s="403" t="s">
        <v>96</v>
      </c>
      <c r="B40" s="392">
        <v>2842</v>
      </c>
      <c r="C40" s="393">
        <v>36372</v>
      </c>
      <c r="D40" s="393">
        <v>2653</v>
      </c>
      <c r="E40" s="393">
        <v>33074</v>
      </c>
      <c r="F40" s="393">
        <v>12466.641537881644</v>
      </c>
      <c r="G40" s="393">
        <v>5768</v>
      </c>
      <c r="H40" s="393">
        <v>42412</v>
      </c>
      <c r="I40" s="393">
        <v>383</v>
      </c>
      <c r="J40" s="393">
        <v>3335</v>
      </c>
      <c r="K40" s="393">
        <v>141587</v>
      </c>
      <c r="L40" s="393">
        <v>1186282</v>
      </c>
      <c r="M40" s="404"/>
    </row>
    <row r="41" spans="1:13" s="395" customFormat="1" ht="18" customHeight="1">
      <c r="A41" s="403" t="s">
        <v>97</v>
      </c>
      <c r="B41" s="392">
        <v>2967</v>
      </c>
      <c r="C41" s="393">
        <v>38974</v>
      </c>
      <c r="D41" s="393">
        <v>2767</v>
      </c>
      <c r="E41" s="393">
        <v>36897</v>
      </c>
      <c r="F41" s="393">
        <v>13334.658474882544</v>
      </c>
      <c r="G41" s="393">
        <v>4012</v>
      </c>
      <c r="H41" s="393">
        <v>45708</v>
      </c>
      <c r="I41" s="393">
        <v>327</v>
      </c>
      <c r="J41" s="393">
        <v>2649</v>
      </c>
      <c r="K41" s="393">
        <v>140089</v>
      </c>
      <c r="L41" s="393">
        <v>1173768</v>
      </c>
      <c r="M41" s="404"/>
    </row>
    <row r="42" spans="1:13" s="395" customFormat="1" ht="18" customHeight="1">
      <c r="A42" s="403" t="s">
        <v>98</v>
      </c>
      <c r="B42" s="392">
        <v>5111</v>
      </c>
      <c r="C42" s="393">
        <v>131102</v>
      </c>
      <c r="D42" s="393">
        <v>4882</v>
      </c>
      <c r="E42" s="393">
        <v>126599</v>
      </c>
      <c r="F42" s="393">
        <v>25931.79024989758</v>
      </c>
      <c r="G42" s="393">
        <v>3669</v>
      </c>
      <c r="H42" s="393">
        <v>46354</v>
      </c>
      <c r="I42" s="393">
        <v>392</v>
      </c>
      <c r="J42" s="393">
        <v>3057</v>
      </c>
      <c r="K42" s="393">
        <v>1400092</v>
      </c>
      <c r="L42" s="393">
        <v>1220920</v>
      </c>
      <c r="M42" s="404"/>
    </row>
    <row r="43" spans="1:13" s="395" customFormat="1" ht="18" customHeight="1">
      <c r="A43" s="403" t="s">
        <v>99</v>
      </c>
      <c r="B43" s="392">
        <v>3161</v>
      </c>
      <c r="C43" s="393">
        <v>56786</v>
      </c>
      <c r="D43" s="393">
        <v>2997</v>
      </c>
      <c r="E43" s="393">
        <v>54482</v>
      </c>
      <c r="F43" s="393">
        <v>18178.845512178847</v>
      </c>
      <c r="G43" s="393">
        <v>3534</v>
      </c>
      <c r="H43" s="393">
        <v>47315</v>
      </c>
      <c r="I43" s="393">
        <v>360</v>
      </c>
      <c r="J43" s="393">
        <v>2912</v>
      </c>
      <c r="K43" s="393">
        <v>139751</v>
      </c>
      <c r="L43" s="393">
        <v>1245963</v>
      </c>
      <c r="M43" s="404"/>
    </row>
    <row r="44" spans="1:13" s="395" customFormat="1" ht="18" customHeight="1">
      <c r="A44" s="403" t="s">
        <v>100</v>
      </c>
      <c r="B44" s="392">
        <v>3158</v>
      </c>
      <c r="C44" s="393">
        <v>52308</v>
      </c>
      <c r="D44" s="393">
        <v>2929</v>
      </c>
      <c r="E44" s="393">
        <v>49046</v>
      </c>
      <c r="F44" s="393">
        <v>16744.964151587574</v>
      </c>
      <c r="G44" s="393">
        <v>3366</v>
      </c>
      <c r="H44" s="393">
        <v>41416</v>
      </c>
      <c r="I44" s="393">
        <v>346</v>
      </c>
      <c r="J44" s="393">
        <v>2824</v>
      </c>
      <c r="K44" s="393">
        <v>138908</v>
      </c>
      <c r="L44" s="393">
        <v>1251880</v>
      </c>
      <c r="M44" s="404"/>
    </row>
    <row r="45" spans="1:13" s="395" customFormat="1" ht="18" customHeight="1">
      <c r="A45" s="403" t="s">
        <v>101</v>
      </c>
      <c r="B45" s="392">
        <v>3555</v>
      </c>
      <c r="C45" s="393">
        <v>56654</v>
      </c>
      <c r="D45" s="393">
        <v>3571</v>
      </c>
      <c r="E45" s="393">
        <v>54664</v>
      </c>
      <c r="F45" s="393">
        <v>15307.7569308317</v>
      </c>
      <c r="G45" s="393">
        <v>4048</v>
      </c>
      <c r="H45" s="393">
        <v>45282</v>
      </c>
      <c r="I45" s="393">
        <v>377</v>
      </c>
      <c r="J45" s="393">
        <v>3264</v>
      </c>
      <c r="K45" s="393">
        <v>137939</v>
      </c>
      <c r="L45" s="393">
        <v>1258375</v>
      </c>
      <c r="M45" s="404"/>
    </row>
    <row r="46" spans="1:13" s="395" customFormat="1" ht="18" customHeight="1">
      <c r="A46" s="403" t="s">
        <v>357</v>
      </c>
      <c r="B46" s="392">
        <v>2075</v>
      </c>
      <c r="C46" s="393">
        <v>31801</v>
      </c>
      <c r="D46" s="393">
        <v>1924</v>
      </c>
      <c r="E46" s="393">
        <v>30739</v>
      </c>
      <c r="F46" s="393">
        <v>15976.611226611227</v>
      </c>
      <c r="G46" s="393">
        <v>2955</v>
      </c>
      <c r="H46" s="393">
        <v>40963</v>
      </c>
      <c r="I46" s="393">
        <v>333</v>
      </c>
      <c r="J46" s="393">
        <v>2960</v>
      </c>
      <c r="K46" s="393">
        <v>136941</v>
      </c>
      <c r="L46" s="393">
        <v>1248415</v>
      </c>
      <c r="M46" s="404"/>
    </row>
    <row r="47" spans="1:13" s="395" customFormat="1" ht="18" customHeight="1">
      <c r="A47" s="403" t="s">
        <v>102</v>
      </c>
      <c r="B47" s="392">
        <v>2712</v>
      </c>
      <c r="C47" s="393">
        <v>41168</v>
      </c>
      <c r="D47" s="393">
        <v>2527</v>
      </c>
      <c r="E47" s="393">
        <v>37691</v>
      </c>
      <c r="F47" s="393">
        <v>14915.314602295211</v>
      </c>
      <c r="G47" s="393">
        <v>2956</v>
      </c>
      <c r="H47" s="393">
        <v>38774</v>
      </c>
      <c r="I47" s="393">
        <v>383</v>
      </c>
      <c r="J47" s="393">
        <v>3276</v>
      </c>
      <c r="K47" s="393">
        <v>135840</v>
      </c>
      <c r="L47" s="393">
        <v>1239686</v>
      </c>
      <c r="M47" s="404"/>
    </row>
    <row r="48" spans="1:13" s="395" customFormat="1" ht="18" customHeight="1">
      <c r="A48" s="405" t="s">
        <v>103</v>
      </c>
      <c r="B48" s="398">
        <v>3501</v>
      </c>
      <c r="C48" s="399">
        <v>53098</v>
      </c>
      <c r="D48" s="399">
        <v>3412</v>
      </c>
      <c r="E48" s="399">
        <v>52319</v>
      </c>
      <c r="F48" s="399">
        <v>15333.821805392732</v>
      </c>
      <c r="G48" s="399">
        <v>4886</v>
      </c>
      <c r="H48" s="399">
        <v>47770</v>
      </c>
      <c r="I48" s="399">
        <v>364</v>
      </c>
      <c r="J48" s="399">
        <v>3788</v>
      </c>
      <c r="K48" s="399">
        <v>133969</v>
      </c>
      <c r="L48" s="399">
        <v>1241594</v>
      </c>
      <c r="M48" s="404"/>
    </row>
    <row r="49" spans="1:13" ht="12" customHeight="1">
      <c r="A49" s="28" t="s">
        <v>367</v>
      </c>
      <c r="B49" s="29"/>
      <c r="C49" s="29"/>
      <c r="D49" s="29"/>
      <c r="E49" s="29"/>
      <c r="F49" s="29"/>
      <c r="G49" s="114"/>
      <c r="H49" s="114"/>
      <c r="I49" s="114"/>
      <c r="J49" s="114"/>
      <c r="K49" s="114"/>
      <c r="L49" s="114"/>
      <c r="M49" s="114"/>
    </row>
    <row r="50" spans="1:13" ht="11.25">
      <c r="A50" s="28"/>
      <c r="B50" s="29"/>
      <c r="C50" s="29"/>
      <c r="D50" s="29"/>
      <c r="E50" s="29"/>
      <c r="F50" s="29"/>
      <c r="G50" s="114"/>
      <c r="H50" s="114"/>
      <c r="I50" s="114"/>
      <c r="J50" s="114"/>
      <c r="K50" s="114"/>
      <c r="L50" s="114"/>
      <c r="M50" s="114"/>
    </row>
    <row r="51" spans="1:13" ht="11.25">
      <c r="A51" s="114"/>
      <c r="B51" s="115"/>
      <c r="C51" s="115"/>
      <c r="D51" s="115"/>
      <c r="E51" s="115"/>
      <c r="F51" s="115"/>
      <c r="G51" s="114"/>
      <c r="H51" s="114"/>
      <c r="I51" s="114"/>
      <c r="J51" s="114"/>
      <c r="K51" s="114"/>
      <c r="L51" s="114"/>
      <c r="M51" s="114"/>
    </row>
    <row r="52" spans="1:13" ht="19.5" customHeight="1">
      <c r="A52" s="349" t="s">
        <v>104</v>
      </c>
      <c r="B52" s="116"/>
      <c r="C52" s="117"/>
      <c r="D52" s="117"/>
      <c r="E52" s="117"/>
      <c r="F52" s="116"/>
      <c r="G52" s="118"/>
      <c r="H52" s="114"/>
      <c r="I52" s="114"/>
      <c r="J52" s="114"/>
      <c r="K52" s="114"/>
      <c r="L52" s="114"/>
      <c r="M52" s="114"/>
    </row>
    <row r="53" spans="1:13" ht="4.5" customHeight="1">
      <c r="A53" s="25"/>
      <c r="B53" s="26"/>
      <c r="C53" s="26"/>
      <c r="D53" s="26"/>
      <c r="E53" s="26"/>
      <c r="F53" s="25"/>
      <c r="G53" s="27"/>
      <c r="H53" s="114"/>
      <c r="I53" s="114"/>
      <c r="J53" s="114"/>
      <c r="K53" s="114"/>
      <c r="L53" s="114"/>
      <c r="M53" s="114"/>
    </row>
    <row r="54" spans="1:13" ht="13.5" customHeight="1">
      <c r="A54" s="261"/>
      <c r="B54" s="248" t="s">
        <v>192</v>
      </c>
      <c r="C54" s="249"/>
      <c r="D54" s="248" t="s">
        <v>193</v>
      </c>
      <c r="E54" s="249"/>
      <c r="F54" s="250" t="s">
        <v>194</v>
      </c>
      <c r="G54" s="251"/>
      <c r="H54" s="114"/>
      <c r="I54" s="114"/>
      <c r="J54" s="114"/>
      <c r="K54" s="114"/>
      <c r="L54" s="114"/>
      <c r="M54" s="114"/>
    </row>
    <row r="55" spans="1:7" ht="13.5" customHeight="1">
      <c r="A55" s="314" t="s">
        <v>1</v>
      </c>
      <c r="B55" s="262" t="s">
        <v>84</v>
      </c>
      <c r="C55" s="262" t="s">
        <v>78</v>
      </c>
      <c r="D55" s="262" t="s">
        <v>84</v>
      </c>
      <c r="E55" s="262" t="s">
        <v>78</v>
      </c>
      <c r="F55" s="263" t="s">
        <v>84</v>
      </c>
      <c r="G55" s="264" t="s">
        <v>78</v>
      </c>
    </row>
    <row r="56" spans="1:7" s="395" customFormat="1" ht="16.5" customHeight="1">
      <c r="A56" s="403" t="s">
        <v>355</v>
      </c>
      <c r="B56" s="392">
        <v>7120349</v>
      </c>
      <c r="C56" s="393">
        <v>55207946</v>
      </c>
      <c r="D56" s="393">
        <v>7096345</v>
      </c>
      <c r="E56" s="393">
        <v>53609485</v>
      </c>
      <c r="F56" s="406">
        <v>-24004</v>
      </c>
      <c r="G56" s="406">
        <v>-1598461</v>
      </c>
    </row>
    <row r="57" spans="1:7" s="395" customFormat="1" ht="16.5" customHeight="1">
      <c r="A57" s="403" t="s">
        <v>350</v>
      </c>
      <c r="B57" s="392">
        <v>7096345</v>
      </c>
      <c r="C57" s="393">
        <v>53609485</v>
      </c>
      <c r="D57" s="393">
        <v>6269261</v>
      </c>
      <c r="E57" s="393">
        <v>51491425</v>
      </c>
      <c r="F57" s="406">
        <v>-827084</v>
      </c>
      <c r="G57" s="406">
        <v>-2118060</v>
      </c>
    </row>
    <row r="58" spans="1:7" s="395" customFormat="1" ht="16.5" customHeight="1">
      <c r="A58" s="403" t="s">
        <v>323</v>
      </c>
      <c r="B58" s="392">
        <v>6269261</v>
      </c>
      <c r="C58" s="393">
        <v>51491425</v>
      </c>
      <c r="D58" s="393">
        <v>6041461</v>
      </c>
      <c r="E58" s="393">
        <v>49371451</v>
      </c>
      <c r="F58" s="406">
        <v>-227800</v>
      </c>
      <c r="G58" s="406">
        <v>-2119974</v>
      </c>
    </row>
    <row r="59" spans="1:7" s="395" customFormat="1" ht="16.5" customHeight="1">
      <c r="A59" s="403" t="s">
        <v>312</v>
      </c>
      <c r="B59" s="392">
        <v>6041461</v>
      </c>
      <c r="C59" s="393">
        <v>49371451</v>
      </c>
      <c r="D59" s="393">
        <v>5900966</v>
      </c>
      <c r="E59" s="393">
        <v>48358502.7</v>
      </c>
      <c r="F59" s="406">
        <v>-140495</v>
      </c>
      <c r="G59" s="406">
        <v>-1012947.9</v>
      </c>
    </row>
    <row r="60" spans="1:7" s="395" customFormat="1" ht="16.5" customHeight="1">
      <c r="A60" s="403" t="s">
        <v>351</v>
      </c>
      <c r="B60" s="392">
        <v>5900966</v>
      </c>
      <c r="C60" s="393">
        <v>48358502.7</v>
      </c>
      <c r="D60" s="393">
        <v>5984690</v>
      </c>
      <c r="E60" s="393">
        <v>46958473</v>
      </c>
      <c r="F60" s="406">
        <v>83724</v>
      </c>
      <c r="G60" s="406">
        <v>-1400029.7</v>
      </c>
    </row>
    <row r="61" spans="1:7" s="395" customFormat="1" ht="4.5" customHeight="1">
      <c r="A61" s="407"/>
      <c r="B61" s="392"/>
      <c r="C61" s="393"/>
      <c r="D61" s="393"/>
      <c r="E61" s="393"/>
      <c r="F61" s="406"/>
      <c r="G61" s="406"/>
    </row>
    <row r="62" spans="1:7" s="395" customFormat="1" ht="16.5" customHeight="1">
      <c r="A62" s="407" t="s">
        <v>105</v>
      </c>
      <c r="B62" s="392">
        <v>4418324</v>
      </c>
      <c r="C62" s="393">
        <v>44483229</v>
      </c>
      <c r="D62" s="393">
        <v>4434488</v>
      </c>
      <c r="E62" s="393">
        <v>42968511</v>
      </c>
      <c r="F62" s="406">
        <v>16164</v>
      </c>
      <c r="G62" s="406">
        <v>-1514718</v>
      </c>
    </row>
    <row r="63" spans="1:7" s="395" customFormat="1" ht="16.5" customHeight="1">
      <c r="A63" s="408" t="s">
        <v>106</v>
      </c>
      <c r="B63" s="398">
        <v>1482642</v>
      </c>
      <c r="C63" s="399">
        <v>3875273.7</v>
      </c>
      <c r="D63" s="399">
        <v>1550202</v>
      </c>
      <c r="E63" s="399">
        <v>3989962</v>
      </c>
      <c r="F63" s="409">
        <v>67560</v>
      </c>
      <c r="G63" s="409">
        <v>114688.3</v>
      </c>
    </row>
    <row r="64" spans="1:7" ht="12" customHeight="1">
      <c r="A64" s="26" t="s">
        <v>107</v>
      </c>
      <c r="B64" s="26"/>
      <c r="C64" s="26"/>
      <c r="D64" s="26"/>
      <c r="E64" s="26"/>
      <c r="F64" s="25"/>
      <c r="G64" s="27"/>
    </row>
    <row r="65" spans="1:7" ht="12" customHeight="1">
      <c r="A65" s="24" t="s">
        <v>108</v>
      </c>
      <c r="B65" s="26"/>
      <c r="C65" s="26"/>
      <c r="D65" s="26"/>
      <c r="E65" s="26"/>
      <c r="F65" s="25"/>
      <c r="G65" s="27"/>
    </row>
    <row r="66" spans="1:7" ht="12" customHeight="1">
      <c r="A66" s="24" t="s">
        <v>195</v>
      </c>
      <c r="B66" s="26"/>
      <c r="C66" s="26"/>
      <c r="D66" s="26"/>
      <c r="E66" s="26"/>
      <c r="F66" s="25"/>
      <c r="G66" s="27"/>
    </row>
    <row r="67" spans="1:7" ht="12" customHeight="1">
      <c r="A67" s="116"/>
      <c r="B67" s="117"/>
      <c r="C67" s="117"/>
      <c r="D67" s="117"/>
      <c r="E67" s="117"/>
      <c r="F67" s="116"/>
      <c r="G67" s="118"/>
    </row>
    <row r="68" ht="12" customHeight="1"/>
    <row r="69" ht="12" customHeight="1"/>
  </sheetData>
  <mergeCells count="6">
    <mergeCell ref="C6:D6"/>
    <mergeCell ref="C7:D7"/>
    <mergeCell ref="C11:D11"/>
    <mergeCell ref="C10:D10"/>
    <mergeCell ref="C8:D8"/>
    <mergeCell ref="C9:D9"/>
  </mergeCells>
  <printOptions/>
  <pageMargins left="0.61" right="0.47" top="0.59" bottom="0.6" header="0.5" footer="0.5"/>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dimension ref="A1:U42"/>
  <sheetViews>
    <sheetView workbookViewId="0" topLeftCell="A1">
      <selection activeCell="A13" sqref="A13"/>
    </sheetView>
  </sheetViews>
  <sheetFormatPr defaultColWidth="8.796875" defaultRowHeight="14.25"/>
  <cols>
    <col min="1" max="1" width="11" style="119" customWidth="1"/>
    <col min="2" max="2" width="7.69921875" style="119" customWidth="1"/>
    <col min="3" max="4" width="9.3984375" style="120" customWidth="1"/>
    <col min="5" max="5" width="7.69921875" style="120" customWidth="1"/>
    <col min="6" max="7" width="9.3984375" style="120" customWidth="1"/>
    <col min="8" max="8" width="7.69921875" style="120" customWidth="1"/>
    <col min="9" max="10" width="9.3984375" style="120" customWidth="1"/>
    <col min="11" max="11" width="6.69921875" style="119" customWidth="1"/>
    <col min="12" max="13" width="9.3984375" style="119" customWidth="1"/>
    <col min="14" max="14" width="6.69921875" style="119" customWidth="1"/>
    <col min="15" max="16" width="9.3984375" style="119" customWidth="1"/>
    <col min="17" max="16384" width="8" style="119" customWidth="1"/>
  </cols>
  <sheetData>
    <row r="1" ht="17.25">
      <c r="A1" s="122" t="s">
        <v>109</v>
      </c>
    </row>
    <row r="2" spans="1:16" ht="4.5" customHeight="1">
      <c r="A2" s="7"/>
      <c r="B2" s="7"/>
      <c r="C2" s="23"/>
      <c r="D2" s="23"/>
      <c r="E2" s="23"/>
      <c r="F2" s="23"/>
      <c r="G2" s="23"/>
      <c r="H2" s="265"/>
      <c r="I2" s="23"/>
      <c r="J2" s="23"/>
      <c r="K2" s="121"/>
      <c r="L2" s="121"/>
      <c r="M2" s="121"/>
      <c r="N2" s="121"/>
      <c r="O2" s="121"/>
      <c r="P2" s="121"/>
    </row>
    <row r="3" spans="1:20" ht="13.5" customHeight="1">
      <c r="A3" s="270"/>
      <c r="B3" s="527" t="s">
        <v>271</v>
      </c>
      <c r="C3" s="528"/>
      <c r="D3" s="528"/>
      <c r="E3" s="528"/>
      <c r="F3" s="528"/>
      <c r="G3" s="528"/>
      <c r="H3" s="528"/>
      <c r="I3" s="528"/>
      <c r="J3" s="528"/>
      <c r="K3" s="121"/>
      <c r="L3" s="121"/>
      <c r="M3" s="121"/>
      <c r="N3" s="121"/>
      <c r="O3" s="121"/>
      <c r="P3" s="121"/>
      <c r="Q3" s="121"/>
      <c r="R3" s="121"/>
      <c r="S3" s="121"/>
      <c r="T3" s="121"/>
    </row>
    <row r="4" spans="1:10" ht="13.5" customHeight="1">
      <c r="A4" s="315" t="s">
        <v>1</v>
      </c>
      <c r="B4" s="8"/>
      <c r="C4" s="422" t="s">
        <v>237</v>
      </c>
      <c r="D4" s="9"/>
      <c r="E4" s="10"/>
      <c r="F4" s="422" t="s">
        <v>239</v>
      </c>
      <c r="G4" s="9"/>
      <c r="H4" s="10"/>
      <c r="I4" s="422" t="s">
        <v>240</v>
      </c>
      <c r="J4" s="9"/>
    </row>
    <row r="5" spans="1:10" ht="13.5" customHeight="1">
      <c r="A5" s="13"/>
      <c r="B5" s="272" t="s">
        <v>110</v>
      </c>
      <c r="C5" s="273" t="s">
        <v>111</v>
      </c>
      <c r="D5" s="273" t="s">
        <v>78</v>
      </c>
      <c r="E5" s="274" t="s">
        <v>110</v>
      </c>
      <c r="F5" s="273" t="s">
        <v>111</v>
      </c>
      <c r="G5" s="273" t="s">
        <v>78</v>
      </c>
      <c r="H5" s="274" t="s">
        <v>110</v>
      </c>
      <c r="I5" s="273" t="s">
        <v>111</v>
      </c>
      <c r="J5" s="273" t="s">
        <v>78</v>
      </c>
    </row>
    <row r="6" spans="1:10" ht="19.5" customHeight="1">
      <c r="A6" s="268" t="s">
        <v>358</v>
      </c>
      <c r="B6" s="15">
        <v>246</v>
      </c>
      <c r="C6" s="288">
        <v>3869102</v>
      </c>
      <c r="D6" s="288">
        <v>5948095</v>
      </c>
      <c r="E6" s="16">
        <v>246</v>
      </c>
      <c r="F6" s="288">
        <v>2037631</v>
      </c>
      <c r="G6" s="288">
        <v>2211359</v>
      </c>
      <c r="H6" s="16">
        <v>246</v>
      </c>
      <c r="I6" s="288">
        <v>912833</v>
      </c>
      <c r="J6" s="288">
        <v>1394947</v>
      </c>
    </row>
    <row r="7" spans="1:10" ht="19.5" customHeight="1">
      <c r="A7" s="268" t="s">
        <v>359</v>
      </c>
      <c r="B7" s="15">
        <v>246</v>
      </c>
      <c r="C7" s="288">
        <v>3492644</v>
      </c>
      <c r="D7" s="288">
        <v>4900836</v>
      </c>
      <c r="E7" s="16">
        <v>246</v>
      </c>
      <c r="F7" s="288">
        <v>1863961</v>
      </c>
      <c r="G7" s="288">
        <v>1929325</v>
      </c>
      <c r="H7" s="16">
        <v>246</v>
      </c>
      <c r="I7" s="288">
        <v>801570</v>
      </c>
      <c r="J7" s="288">
        <v>970666</v>
      </c>
    </row>
    <row r="8" spans="1:10" s="121" customFormat="1" ht="19.5" customHeight="1">
      <c r="A8" s="268" t="s">
        <v>360</v>
      </c>
      <c r="B8" s="15">
        <v>245</v>
      </c>
      <c r="C8" s="288">
        <v>3211837</v>
      </c>
      <c r="D8" s="288">
        <v>4378390</v>
      </c>
      <c r="E8" s="16">
        <v>245</v>
      </c>
      <c r="F8" s="288">
        <v>1711509</v>
      </c>
      <c r="G8" s="288">
        <v>1683381</v>
      </c>
      <c r="H8" s="16">
        <v>245</v>
      </c>
      <c r="I8" s="288">
        <v>720155</v>
      </c>
      <c r="J8" s="288">
        <v>787834</v>
      </c>
    </row>
    <row r="9" spans="1:10" ht="19.5" customHeight="1">
      <c r="A9" s="268" t="s">
        <v>309</v>
      </c>
      <c r="B9" s="15">
        <v>246</v>
      </c>
      <c r="C9" s="288">
        <v>2987305</v>
      </c>
      <c r="D9" s="288">
        <v>4346765</v>
      </c>
      <c r="E9" s="16">
        <v>246</v>
      </c>
      <c r="F9" s="288">
        <v>1590668</v>
      </c>
      <c r="G9" s="288">
        <v>1592842</v>
      </c>
      <c r="H9" s="16">
        <v>246</v>
      </c>
      <c r="I9" s="288">
        <v>662361</v>
      </c>
      <c r="J9" s="288">
        <v>749561</v>
      </c>
    </row>
    <row r="10" spans="1:10" ht="19.5" customHeight="1">
      <c r="A10" s="269" t="s">
        <v>363</v>
      </c>
      <c r="B10" s="20">
        <v>245</v>
      </c>
      <c r="C10" s="290">
        <v>2763722</v>
      </c>
      <c r="D10" s="290">
        <v>4344441</v>
      </c>
      <c r="E10" s="21">
        <v>245</v>
      </c>
      <c r="F10" s="290">
        <v>1488365</v>
      </c>
      <c r="G10" s="290">
        <v>1568534</v>
      </c>
      <c r="H10" s="21">
        <v>245</v>
      </c>
      <c r="I10" s="290">
        <v>609532</v>
      </c>
      <c r="J10" s="290">
        <v>732924</v>
      </c>
    </row>
    <row r="11" spans="1:10" ht="12" customHeight="1">
      <c r="A11" s="7"/>
      <c r="B11" s="7"/>
      <c r="C11" s="23"/>
      <c r="D11" s="23"/>
      <c r="E11" s="23"/>
      <c r="F11" s="23"/>
      <c r="G11" s="23"/>
      <c r="H11" s="23"/>
      <c r="I11" s="23"/>
      <c r="J11" s="23"/>
    </row>
    <row r="12" spans="1:10" ht="13.5" customHeight="1">
      <c r="A12" s="270"/>
      <c r="B12" s="527" t="s">
        <v>271</v>
      </c>
      <c r="C12" s="528"/>
      <c r="D12" s="528"/>
      <c r="E12" s="528"/>
      <c r="F12" s="528"/>
      <c r="G12" s="528"/>
      <c r="H12" s="528"/>
      <c r="I12" s="528"/>
      <c r="J12" s="528"/>
    </row>
    <row r="13" spans="1:10" ht="13.5" customHeight="1">
      <c r="A13" s="316" t="s">
        <v>1</v>
      </c>
      <c r="B13" s="14"/>
      <c r="C13" s="422" t="s">
        <v>238</v>
      </c>
      <c r="D13" s="9"/>
      <c r="E13" s="10"/>
      <c r="F13" s="422" t="s">
        <v>241</v>
      </c>
      <c r="G13" s="9"/>
      <c r="H13" s="11"/>
      <c r="I13" s="12" t="s">
        <v>242</v>
      </c>
      <c r="J13" s="12"/>
    </row>
    <row r="14" spans="1:10" ht="13.5" customHeight="1">
      <c r="A14" s="13"/>
      <c r="B14" s="278" t="s">
        <v>110</v>
      </c>
      <c r="C14" s="273" t="s">
        <v>111</v>
      </c>
      <c r="D14" s="273" t="s">
        <v>78</v>
      </c>
      <c r="E14" s="274" t="s">
        <v>110</v>
      </c>
      <c r="F14" s="429" t="s">
        <v>111</v>
      </c>
      <c r="G14" s="275" t="s">
        <v>78</v>
      </c>
      <c r="H14" s="276" t="s">
        <v>110</v>
      </c>
      <c r="I14" s="421" t="s">
        <v>111</v>
      </c>
      <c r="J14" s="277" t="s">
        <v>78</v>
      </c>
    </row>
    <row r="15" spans="1:10" ht="19.5" customHeight="1">
      <c r="A15" s="462" t="s">
        <v>358</v>
      </c>
      <c r="B15" s="17">
        <v>246</v>
      </c>
      <c r="C15" s="288">
        <v>563152</v>
      </c>
      <c r="D15" s="288">
        <v>784966</v>
      </c>
      <c r="E15" s="17">
        <v>246</v>
      </c>
      <c r="F15" s="288">
        <v>482621</v>
      </c>
      <c r="G15" s="288">
        <v>448017</v>
      </c>
      <c r="H15" s="18">
        <v>246</v>
      </c>
      <c r="I15" s="285">
        <v>514348</v>
      </c>
      <c r="J15" s="285">
        <v>475332</v>
      </c>
    </row>
    <row r="16" spans="1:10" ht="19.5" customHeight="1">
      <c r="A16" s="267" t="s">
        <v>307</v>
      </c>
      <c r="B16" s="16">
        <v>246</v>
      </c>
      <c r="C16" s="288">
        <v>455357</v>
      </c>
      <c r="D16" s="288">
        <v>682585</v>
      </c>
      <c r="E16" s="16">
        <v>246</v>
      </c>
      <c r="F16" s="288">
        <v>434610</v>
      </c>
      <c r="G16" s="288">
        <v>398914</v>
      </c>
      <c r="H16" s="19">
        <v>246</v>
      </c>
      <c r="I16" s="285">
        <v>475997</v>
      </c>
      <c r="J16" s="285">
        <v>427690</v>
      </c>
    </row>
    <row r="17" spans="1:11" ht="19.5" customHeight="1">
      <c r="A17" s="267" t="s">
        <v>308</v>
      </c>
      <c r="B17" s="16">
        <v>245</v>
      </c>
      <c r="C17" s="288">
        <v>395404</v>
      </c>
      <c r="D17" s="288">
        <v>618311</v>
      </c>
      <c r="E17" s="16">
        <v>245</v>
      </c>
      <c r="F17" s="288">
        <v>399383</v>
      </c>
      <c r="G17" s="288">
        <v>336430</v>
      </c>
      <c r="H17" s="19">
        <v>245</v>
      </c>
      <c r="I17" s="285">
        <v>438727</v>
      </c>
      <c r="J17" s="285">
        <v>386296</v>
      </c>
      <c r="K17" s="121"/>
    </row>
    <row r="18" spans="1:10" ht="19.5" customHeight="1">
      <c r="A18" s="267" t="s">
        <v>361</v>
      </c>
      <c r="B18" s="16">
        <v>246</v>
      </c>
      <c r="C18" s="288">
        <v>338983</v>
      </c>
      <c r="D18" s="288">
        <v>561358</v>
      </c>
      <c r="E18" s="16">
        <v>246</v>
      </c>
      <c r="F18" s="288">
        <v>368235</v>
      </c>
      <c r="G18" s="288">
        <v>326206</v>
      </c>
      <c r="H18" s="19">
        <v>246</v>
      </c>
      <c r="I18" s="285">
        <v>404522</v>
      </c>
      <c r="J18" s="285">
        <v>364541</v>
      </c>
    </row>
    <row r="19" spans="1:10" ht="19.5" customHeight="1">
      <c r="A19" s="463" t="s">
        <v>362</v>
      </c>
      <c r="B19" s="21">
        <v>245</v>
      </c>
      <c r="C19" s="290">
        <v>304031</v>
      </c>
      <c r="D19" s="290">
        <v>573631</v>
      </c>
      <c r="E19" s="21">
        <v>245</v>
      </c>
      <c r="F19" s="290">
        <v>340532</v>
      </c>
      <c r="G19" s="290">
        <v>331540</v>
      </c>
      <c r="H19" s="22">
        <v>245</v>
      </c>
      <c r="I19" s="286">
        <v>372831</v>
      </c>
      <c r="J19" s="286">
        <v>345376</v>
      </c>
    </row>
    <row r="20" spans="1:10" ht="12" customHeight="1">
      <c r="A20" s="265" t="s">
        <v>36</v>
      </c>
      <c r="C20" s="119"/>
      <c r="D20" s="119"/>
      <c r="E20" s="119"/>
      <c r="F20" s="119"/>
      <c r="G20" s="119"/>
      <c r="H20" s="119"/>
      <c r="I20" s="119"/>
      <c r="J20" s="119"/>
    </row>
    <row r="21" spans="1:10" ht="11.25">
      <c r="A21" s="7"/>
      <c r="B21" s="7"/>
      <c r="C21" s="23"/>
      <c r="D21" s="23"/>
      <c r="E21" s="23"/>
      <c r="F21" s="23"/>
      <c r="G21" s="23"/>
      <c r="H21" s="23"/>
      <c r="I21" s="23"/>
      <c r="J21" s="23"/>
    </row>
    <row r="23" spans="1:21" ht="17.25">
      <c r="A23" s="126" t="s">
        <v>112</v>
      </c>
      <c r="B23" s="123"/>
      <c r="C23" s="123"/>
      <c r="D23" s="124"/>
      <c r="E23" s="123"/>
      <c r="F23" s="123"/>
      <c r="G23" s="123"/>
      <c r="H23" s="123"/>
      <c r="I23" s="123"/>
      <c r="J23" s="123"/>
      <c r="K23" s="123"/>
      <c r="L23" s="123"/>
      <c r="M23" s="123"/>
      <c r="N23" s="123"/>
      <c r="O23" s="123"/>
      <c r="P23" s="123"/>
      <c r="Q23" s="123"/>
      <c r="R23" s="123"/>
      <c r="S23" s="123"/>
      <c r="T23" s="123"/>
      <c r="U23" s="123"/>
    </row>
    <row r="24" spans="1:21" ht="4.5" customHeight="1">
      <c r="A24" s="4"/>
      <c r="B24" s="4"/>
      <c r="C24" s="4"/>
      <c r="D24" s="6"/>
      <c r="E24" s="4"/>
      <c r="F24" s="4"/>
      <c r="G24" s="4"/>
      <c r="H24" s="5"/>
      <c r="I24" s="4"/>
      <c r="J24" s="4"/>
      <c r="K24" s="4"/>
      <c r="L24" s="4"/>
      <c r="M24" s="4"/>
      <c r="N24" s="4"/>
      <c r="O24" s="4"/>
      <c r="P24" s="4"/>
      <c r="Q24" s="123"/>
      <c r="R24" s="123"/>
      <c r="S24" s="123"/>
      <c r="T24" s="123"/>
      <c r="U24" s="123"/>
    </row>
    <row r="25" spans="1:21" ht="13.5" customHeight="1">
      <c r="A25" s="270"/>
      <c r="B25" s="529" t="s">
        <v>114</v>
      </c>
      <c r="C25" s="528"/>
      <c r="D25" s="528"/>
      <c r="E25" s="528"/>
      <c r="F25" s="528"/>
      <c r="G25" s="528"/>
      <c r="H25" s="528"/>
      <c r="I25" s="528"/>
      <c r="J25" s="528"/>
      <c r="K25" s="121"/>
      <c r="L25" s="121"/>
      <c r="M25" s="121"/>
      <c r="N25" s="121"/>
      <c r="O25" s="121"/>
      <c r="P25" s="121"/>
      <c r="T25" s="123"/>
      <c r="U25" s="123"/>
    </row>
    <row r="26" spans="1:21" ht="13.5" customHeight="1">
      <c r="A26" s="316" t="s">
        <v>1</v>
      </c>
      <c r="B26" s="8"/>
      <c r="C26" s="422" t="s">
        <v>237</v>
      </c>
      <c r="D26" s="9"/>
      <c r="E26" s="10"/>
      <c r="F26" s="422" t="s">
        <v>239</v>
      </c>
      <c r="G26" s="9"/>
      <c r="H26" s="10"/>
      <c r="I26" s="422" t="s">
        <v>240</v>
      </c>
      <c r="J26" s="9"/>
      <c r="T26" s="123"/>
      <c r="U26" s="123"/>
    </row>
    <row r="27" spans="1:21" ht="13.5" customHeight="1">
      <c r="A27" s="13"/>
      <c r="B27" s="279" t="s">
        <v>115</v>
      </c>
      <c r="C27" s="279" t="s">
        <v>111</v>
      </c>
      <c r="D27" s="280" t="s">
        <v>78</v>
      </c>
      <c r="E27" s="279" t="s">
        <v>115</v>
      </c>
      <c r="F27" s="279" t="s">
        <v>111</v>
      </c>
      <c r="G27" s="280" t="s">
        <v>78</v>
      </c>
      <c r="H27" s="279" t="s">
        <v>115</v>
      </c>
      <c r="I27" s="279" t="s">
        <v>111</v>
      </c>
      <c r="J27" s="280" t="s">
        <v>78</v>
      </c>
      <c r="T27" s="123"/>
      <c r="U27" s="123"/>
    </row>
    <row r="28" spans="1:21" ht="19.5" customHeight="1">
      <c r="A28" s="268" t="s">
        <v>358</v>
      </c>
      <c r="B28" s="287">
        <v>342</v>
      </c>
      <c r="C28" s="288">
        <v>981</v>
      </c>
      <c r="D28" s="288">
        <v>1310</v>
      </c>
      <c r="E28" s="288">
        <v>159</v>
      </c>
      <c r="F28" s="288">
        <v>435</v>
      </c>
      <c r="G28" s="288">
        <v>508</v>
      </c>
      <c r="H28" s="288">
        <v>108</v>
      </c>
      <c r="I28" s="288">
        <v>327</v>
      </c>
      <c r="J28" s="288">
        <v>287</v>
      </c>
      <c r="T28" s="123"/>
      <c r="U28" s="123"/>
    </row>
    <row r="29" spans="1:21" ht="19.5" customHeight="1">
      <c r="A29" s="268" t="s">
        <v>307</v>
      </c>
      <c r="B29" s="287">
        <v>282</v>
      </c>
      <c r="C29" s="288">
        <v>1180</v>
      </c>
      <c r="D29" s="288">
        <v>1607</v>
      </c>
      <c r="E29" s="288">
        <v>136</v>
      </c>
      <c r="F29" s="288">
        <v>402</v>
      </c>
      <c r="G29" s="288">
        <v>426</v>
      </c>
      <c r="H29" s="288">
        <v>79</v>
      </c>
      <c r="I29" s="288">
        <v>251</v>
      </c>
      <c r="J29" s="288">
        <v>286</v>
      </c>
      <c r="T29" s="123"/>
      <c r="U29" s="123"/>
    </row>
    <row r="30" spans="1:21" ht="19.5" customHeight="1">
      <c r="A30" s="268" t="s">
        <v>308</v>
      </c>
      <c r="B30" s="287">
        <v>233</v>
      </c>
      <c r="C30" s="288">
        <v>732</v>
      </c>
      <c r="D30" s="288">
        <v>862</v>
      </c>
      <c r="E30" s="288">
        <v>114</v>
      </c>
      <c r="F30" s="288">
        <v>390</v>
      </c>
      <c r="G30" s="288">
        <v>532</v>
      </c>
      <c r="H30" s="288">
        <v>55</v>
      </c>
      <c r="I30" s="288">
        <v>145</v>
      </c>
      <c r="J30" s="288">
        <v>135</v>
      </c>
      <c r="T30" s="125"/>
      <c r="U30" s="125"/>
    </row>
    <row r="31" spans="1:21" ht="19.5" customHeight="1">
      <c r="A31" s="268" t="s">
        <v>361</v>
      </c>
      <c r="B31" s="287">
        <v>197</v>
      </c>
      <c r="C31" s="288">
        <v>603</v>
      </c>
      <c r="D31" s="288">
        <v>741</v>
      </c>
      <c r="E31" s="288">
        <v>75</v>
      </c>
      <c r="F31" s="288">
        <v>217</v>
      </c>
      <c r="G31" s="288">
        <v>192</v>
      </c>
      <c r="H31" s="288">
        <v>49</v>
      </c>
      <c r="I31" s="288">
        <v>125</v>
      </c>
      <c r="J31" s="288">
        <v>266</v>
      </c>
      <c r="T31" s="123"/>
      <c r="U31" s="123"/>
    </row>
    <row r="32" spans="1:21" ht="19.5" customHeight="1">
      <c r="A32" s="269" t="s">
        <v>362</v>
      </c>
      <c r="B32" s="289">
        <v>159</v>
      </c>
      <c r="C32" s="290">
        <v>470</v>
      </c>
      <c r="D32" s="290">
        <v>654</v>
      </c>
      <c r="E32" s="290">
        <v>78</v>
      </c>
      <c r="F32" s="290">
        <v>229</v>
      </c>
      <c r="G32" s="290">
        <v>179</v>
      </c>
      <c r="H32" s="290">
        <v>33</v>
      </c>
      <c r="I32" s="290">
        <v>92</v>
      </c>
      <c r="J32" s="290">
        <v>170</v>
      </c>
      <c r="T32" s="123"/>
      <c r="U32" s="123"/>
    </row>
    <row r="33" spans="1:21" ht="12" customHeight="1">
      <c r="A33" s="4"/>
      <c r="B33" s="4"/>
      <c r="C33" s="4"/>
      <c r="D33" s="6"/>
      <c r="E33" s="4"/>
      <c r="F33" s="4"/>
      <c r="G33" s="4"/>
      <c r="H33" s="4"/>
      <c r="I33" s="4"/>
      <c r="J33" s="4"/>
      <c r="K33" s="4"/>
      <c r="L33" s="4"/>
      <c r="M33" s="4"/>
      <c r="N33" s="4"/>
      <c r="O33" s="4"/>
      <c r="P33" s="4"/>
      <c r="Q33" s="123"/>
      <c r="R33" s="123"/>
      <c r="S33" s="123"/>
      <c r="T33" s="123"/>
      <c r="U33" s="123"/>
    </row>
    <row r="34" spans="1:21" ht="13.5" customHeight="1">
      <c r="A34" s="271"/>
      <c r="B34" s="529" t="s">
        <v>114</v>
      </c>
      <c r="C34" s="528"/>
      <c r="D34" s="528"/>
      <c r="E34" s="528"/>
      <c r="F34" s="528"/>
      <c r="G34" s="528"/>
      <c r="H34" s="528"/>
      <c r="I34" s="528"/>
      <c r="J34" s="528"/>
      <c r="K34" s="123"/>
      <c r="L34" s="123"/>
      <c r="M34" s="123"/>
      <c r="N34" s="123"/>
      <c r="O34" s="123"/>
      <c r="P34" s="123"/>
      <c r="Q34" s="123"/>
      <c r="R34" s="123"/>
      <c r="S34" s="123"/>
      <c r="T34" s="123"/>
      <c r="U34" s="123"/>
    </row>
    <row r="35" spans="1:21" ht="13.5" customHeight="1">
      <c r="A35" s="316" t="s">
        <v>1</v>
      </c>
      <c r="B35" s="14"/>
      <c r="C35" s="422" t="s">
        <v>238</v>
      </c>
      <c r="D35" s="9"/>
      <c r="E35" s="10"/>
      <c r="F35" s="422" t="s">
        <v>241</v>
      </c>
      <c r="G35" s="9"/>
      <c r="H35" s="11"/>
      <c r="I35" s="12" t="s">
        <v>242</v>
      </c>
      <c r="J35" s="12"/>
      <c r="K35" s="123"/>
      <c r="L35" s="123"/>
      <c r="M35" s="123"/>
      <c r="N35" s="123"/>
      <c r="O35" s="123"/>
      <c r="P35" s="123"/>
      <c r="Q35" s="123"/>
      <c r="R35" s="123"/>
      <c r="S35" s="123"/>
      <c r="T35" s="123"/>
      <c r="U35" s="123"/>
    </row>
    <row r="36" spans="1:21" ht="13.5" customHeight="1">
      <c r="A36" s="266"/>
      <c r="B36" s="281" t="s">
        <v>115</v>
      </c>
      <c r="C36" s="279" t="s">
        <v>111</v>
      </c>
      <c r="D36" s="280" t="s">
        <v>78</v>
      </c>
      <c r="E36" s="279" t="s">
        <v>115</v>
      </c>
      <c r="F36" s="279" t="s">
        <v>111</v>
      </c>
      <c r="G36" s="280" t="s">
        <v>78</v>
      </c>
      <c r="H36" s="282" t="s">
        <v>115</v>
      </c>
      <c r="I36" s="282" t="s">
        <v>111</v>
      </c>
      <c r="J36" s="283" t="s">
        <v>78</v>
      </c>
      <c r="K36" s="123"/>
      <c r="L36" s="123"/>
      <c r="M36" s="123"/>
      <c r="N36" s="123"/>
      <c r="O36" s="123"/>
      <c r="P36" s="123"/>
      <c r="Q36" s="123"/>
      <c r="R36" s="123"/>
      <c r="S36" s="123"/>
      <c r="T36" s="123"/>
      <c r="U36" s="123"/>
    </row>
    <row r="37" spans="1:21" ht="19.5" customHeight="1">
      <c r="A37" s="462" t="s">
        <v>358</v>
      </c>
      <c r="B37" s="288">
        <v>87</v>
      </c>
      <c r="C37" s="288">
        <v>186</v>
      </c>
      <c r="D37" s="288">
        <v>200</v>
      </c>
      <c r="E37" s="288">
        <v>41</v>
      </c>
      <c r="F37" s="288">
        <v>126</v>
      </c>
      <c r="G37" s="288">
        <v>109</v>
      </c>
      <c r="H37" s="285">
        <v>47</v>
      </c>
      <c r="I37" s="285">
        <v>91</v>
      </c>
      <c r="J37" s="285">
        <v>71</v>
      </c>
      <c r="K37" s="123"/>
      <c r="L37" s="123"/>
      <c r="M37" s="123"/>
      <c r="N37" s="123"/>
      <c r="O37" s="123"/>
      <c r="P37" s="123"/>
      <c r="Q37" s="123"/>
      <c r="R37" s="123"/>
      <c r="S37" s="123"/>
      <c r="T37" s="123"/>
      <c r="U37" s="123"/>
    </row>
    <row r="38" spans="1:10" ht="19.5" customHeight="1">
      <c r="A38" s="267" t="s">
        <v>307</v>
      </c>
      <c r="B38" s="288">
        <v>51</v>
      </c>
      <c r="C38" s="288">
        <v>165</v>
      </c>
      <c r="D38" s="288">
        <v>266</v>
      </c>
      <c r="E38" s="288">
        <v>37</v>
      </c>
      <c r="F38" s="288">
        <v>122</v>
      </c>
      <c r="G38" s="288">
        <v>141</v>
      </c>
      <c r="H38" s="285">
        <v>50</v>
      </c>
      <c r="I38" s="285">
        <v>128</v>
      </c>
      <c r="J38" s="285">
        <v>82</v>
      </c>
    </row>
    <row r="39" spans="1:10" ht="19.5" customHeight="1">
      <c r="A39" s="267" t="s">
        <v>308</v>
      </c>
      <c r="B39" s="288">
        <v>48</v>
      </c>
      <c r="C39" s="288">
        <v>166</v>
      </c>
      <c r="D39" s="288">
        <v>248</v>
      </c>
      <c r="E39" s="288">
        <v>30</v>
      </c>
      <c r="F39" s="288">
        <v>63</v>
      </c>
      <c r="G39" s="288">
        <v>49</v>
      </c>
      <c r="H39" s="285">
        <v>54</v>
      </c>
      <c r="I39" s="285">
        <v>125</v>
      </c>
      <c r="J39" s="285">
        <v>100</v>
      </c>
    </row>
    <row r="40" spans="1:10" ht="19.5" customHeight="1">
      <c r="A40" s="267" t="s">
        <v>361</v>
      </c>
      <c r="B40" s="288">
        <v>35</v>
      </c>
      <c r="C40" s="288">
        <v>94</v>
      </c>
      <c r="D40" s="288">
        <v>93</v>
      </c>
      <c r="E40" s="288">
        <v>27</v>
      </c>
      <c r="F40" s="288">
        <v>76</v>
      </c>
      <c r="G40" s="288">
        <v>54</v>
      </c>
      <c r="H40" s="285">
        <v>45</v>
      </c>
      <c r="I40" s="285">
        <v>164</v>
      </c>
      <c r="J40" s="285">
        <v>110</v>
      </c>
    </row>
    <row r="41" spans="1:10" ht="19.5" customHeight="1">
      <c r="A41" s="463" t="s">
        <v>362</v>
      </c>
      <c r="B41" s="290">
        <v>33</v>
      </c>
      <c r="C41" s="290">
        <v>76</v>
      </c>
      <c r="D41" s="290">
        <v>41</v>
      </c>
      <c r="E41" s="290">
        <v>20</v>
      </c>
      <c r="F41" s="290">
        <v>90</v>
      </c>
      <c r="G41" s="290">
        <v>87</v>
      </c>
      <c r="H41" s="286">
        <v>25</v>
      </c>
      <c r="I41" s="286">
        <v>83</v>
      </c>
      <c r="J41" s="286">
        <v>137</v>
      </c>
    </row>
    <row r="42" ht="12" customHeight="1">
      <c r="A42" s="5" t="s">
        <v>113</v>
      </c>
    </row>
  </sheetData>
  <mergeCells count="4">
    <mergeCell ref="B3:J3"/>
    <mergeCell ref="B12:J12"/>
    <mergeCell ref="B25:J25"/>
    <mergeCell ref="B34:J34"/>
  </mergeCells>
  <printOptions/>
  <pageMargins left="0.5905511811023623" right="0.4330708661417323" top="0.7086614173228347" bottom="0.6"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dc:creator>
  <cp:keywords/>
  <dc:description/>
  <cp:lastModifiedBy>m096095</cp:lastModifiedBy>
  <cp:lastPrinted>2007-01-25T06:59:54Z</cp:lastPrinted>
  <dcterms:created xsi:type="dcterms:W3CDTF">2002-01-22T05:45:24Z</dcterms:created>
  <dcterms:modified xsi:type="dcterms:W3CDTF">2007-03-13T05:31:44Z</dcterms:modified>
  <cp:category/>
  <cp:version/>
  <cp:contentType/>
  <cp:contentStatus/>
</cp:coreProperties>
</file>