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15330" windowHeight="3060" activeTab="0"/>
  </bookViews>
  <sheets>
    <sheet name="行政基盤" sheetId="1" r:id="rId1"/>
    <sheet name="教育" sheetId="2" r:id="rId2"/>
    <sheet name="労働" sheetId="3" r:id="rId3"/>
  </sheets>
  <externalReferences>
    <externalReference r:id="rId6"/>
  </externalReferences>
  <definedNames>
    <definedName name="_xlnm.Print_Area" localSheetId="1">'教育'!$A$1:$AI$58</definedName>
    <definedName name="_xlnm.Print_Area" localSheetId="0">'行政基盤'!$A$1:$T$58</definedName>
    <definedName name="_xlnm.Print_Area" localSheetId="2">'労働'!$A$1:$AQ$58</definedName>
    <definedName name="_xlnm.Print_Titles" localSheetId="1">'教育'!$A:$B,'教育'!$2:$4</definedName>
    <definedName name="_xlnm.Print_Titles" localSheetId="0">'行政基盤'!$A:$B,'行政基盤'!$1:$5</definedName>
    <definedName name="_xlnm.Print_Titles" localSheetId="2">'労働'!$A:$B</definedName>
  </definedNames>
  <calcPr fullCalcOnLoad="1"/>
</workbook>
</file>

<file path=xl/sharedStrings.xml><?xml version="1.0" encoding="utf-8"?>
<sst xmlns="http://schemas.openxmlformats.org/spreadsheetml/2006/main" count="585" uniqueCount="212">
  <si>
    <t>財政力　　　　　　　　　　　　　</t>
  </si>
  <si>
    <t>歳入歳出決算</t>
  </si>
  <si>
    <t>公務員・選挙</t>
  </si>
  <si>
    <t>区　分</t>
  </si>
  <si>
    <t>実質収支比率　　　　　　　</t>
  </si>
  <si>
    <t>経常収支比率</t>
  </si>
  <si>
    <t>自主財源額</t>
  </si>
  <si>
    <t>一般財源</t>
  </si>
  <si>
    <t>地方税</t>
  </si>
  <si>
    <t>国庫支出金</t>
  </si>
  <si>
    <t>歳出決算　　総額</t>
  </si>
  <si>
    <t>人件費</t>
  </si>
  <si>
    <t>扶助費</t>
  </si>
  <si>
    <t>投資的
経費</t>
  </si>
  <si>
    <t>地方公務員数(都道府県職員)</t>
  </si>
  <si>
    <t>有権者数</t>
  </si>
  <si>
    <t>調査時点</t>
  </si>
  <si>
    <t>単　位</t>
  </si>
  <si>
    <t>－</t>
  </si>
  <si>
    <t>%</t>
  </si>
  <si>
    <t>百万円</t>
  </si>
  <si>
    <t>人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</si>
  <si>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</si>
  <si>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</si>
  <si>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</si>
  <si>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</si>
  <si>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</si>
  <si>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</si>
  <si>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</si>
  <si>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</si>
  <si>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</si>
  <si>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</si>
  <si>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</si>
  <si>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</si>
  <si>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</si>
  <si>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</si>
  <si>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</si>
  <si>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</si>
  <si>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</si>
  <si>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</si>
  <si>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</si>
  <si>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</si>
  <si>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</si>
  <si>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</si>
  <si>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</si>
  <si>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</si>
  <si>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</si>
  <si>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</si>
  <si>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</si>
  <si>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</si>
  <si>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</si>
  <si>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</si>
  <si>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</si>
  <si>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</si>
  <si>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</si>
  <si>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</si>
  <si>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</si>
  <si>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</si>
  <si>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</si>
  <si>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</si>
  <si>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</si>
  <si>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</si>
  <si>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</si>
  <si>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</si>
  <si>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</si>
  <si>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</si>
  <si>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</si>
  <si>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</si>
  <si>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</si>
  <si>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</si>
  <si>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</si>
  <si>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</si>
  <si>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地方財政統計年報、都道府県決算状況調</t>
  </si>
  <si>
    <t>所　管</t>
  </si>
  <si>
    <t>総務省</t>
  </si>
  <si>
    <t>歳入決算総額</t>
  </si>
  <si>
    <t>地方債現在高</t>
  </si>
  <si>
    <t>財政力
指数　　　　　　　　　　　　　　　</t>
  </si>
  <si>
    <t>公債費
比率</t>
  </si>
  <si>
    <t>普通建設
事業費</t>
  </si>
  <si>
    <t>地方財政統計年報、都道府県
決算状況調</t>
  </si>
  <si>
    <t>地方公共
団体定員
管理調査</t>
  </si>
  <si>
    <t>地方交付税</t>
  </si>
  <si>
    <t>幼稚
園数　　　　　　　　　　　　　　　　　　　　　　　　　</t>
  </si>
  <si>
    <t>幼稚園
在園者数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</si>
  <si>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</si>
  <si>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</si>
  <si>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</si>
  <si>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</si>
  <si>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</si>
  <si>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</si>
  <si>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</si>
  <si>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</si>
  <si>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
所数　　　　　　　　　　　　　　　　　　　　　　　　　</t>
  </si>
  <si>
    <t>保育所
在所児数　　　　　　　　　　　　　　　　　　　　　　</t>
  </si>
  <si>
    <t>中学校長期欠席生徒数(年度間30日以上)</t>
  </si>
  <si>
    <t>不登校による中学校長期欠席生徒比率</t>
  </si>
  <si>
    <t>高卒者のうち大学進学者数</t>
  </si>
  <si>
    <t>大学等
進学率</t>
  </si>
  <si>
    <t>短期大学入学者数</t>
  </si>
  <si>
    <t>短期大学卒業者数</t>
  </si>
  <si>
    <t>最終学歴人口(小学校・中学校)</t>
  </si>
  <si>
    <t>最終学歴人口(高校・旧中)</t>
  </si>
  <si>
    <t>最終学歴人口(短大・高専)</t>
  </si>
  <si>
    <t>最終学歴人口(大学・大学院)</t>
  </si>
  <si>
    <t>PCで指導できる教員の割合</t>
  </si>
  <si>
    <t>園</t>
  </si>
  <si>
    <t>校</t>
  </si>
  <si>
    <t>所</t>
  </si>
  <si>
    <t>平成12年国勢調査報告</t>
  </si>
  <si>
    <t>学校における情報教育の実態等に関する調査結果</t>
  </si>
  <si>
    <t>文部科学省</t>
  </si>
  <si>
    <t>文部
科学省</t>
  </si>
  <si>
    <t>27：報告書項目名</t>
  </si>
  <si>
    <t>＜高等学校卒業後の状況＞</t>
  </si>
  <si>
    <t>大学（学部）・短期大学（本科）への入学志願者数</t>
  </si>
  <si>
    <t>大学進学希望者数(新規高卒者)</t>
  </si>
  <si>
    <t>学校基本調査報告書</t>
  </si>
  <si>
    <t>社会福祉施設等調査報告</t>
  </si>
  <si>
    <t>学校基本調査報告書</t>
  </si>
  <si>
    <t>平成12年国勢調査報告</t>
  </si>
  <si>
    <t>文部
科学省</t>
  </si>
  <si>
    <t>厚生
労働省</t>
  </si>
  <si>
    <t>総務省
統計局</t>
  </si>
  <si>
    <t>15歳以上
人口</t>
  </si>
  <si>
    <t>就業者数</t>
  </si>
  <si>
    <t>第１次産業就業者数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</si>
  <si>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</si>
  <si>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</si>
  <si>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</si>
  <si>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</si>
  <si>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</si>
  <si>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労働力人口(男)</t>
  </si>
  <si>
    <t>労働力人口(女)</t>
  </si>
  <si>
    <t>完全失業率（完全失業者数/労働力人口）</t>
  </si>
  <si>
    <t>有業者数</t>
  </si>
  <si>
    <t>雇用者数</t>
  </si>
  <si>
    <t>有効求人倍率</t>
  </si>
  <si>
    <t>パートタイム月間有効求職者数［常用］(年度計)</t>
  </si>
  <si>
    <t>パートタイム就職件数［常用］</t>
  </si>
  <si>
    <t>中高年齢者［45歳以上］月間有効求職者数(月平均)</t>
  </si>
  <si>
    <t>中高年齢者［45歳以上］就職件数</t>
  </si>
  <si>
    <t>高校卒業者のうち県外就職者数</t>
  </si>
  <si>
    <t>転職者数</t>
  </si>
  <si>
    <t>離職者数</t>
  </si>
  <si>
    <t>常用労働者1人平均現金給与総額</t>
  </si>
  <si>
    <t>常用労働者１人平均総実労働時間</t>
  </si>
  <si>
    <t>％</t>
  </si>
  <si>
    <t>倍</t>
  </si>
  <si>
    <t>件</t>
  </si>
  <si>
    <t>千人</t>
  </si>
  <si>
    <t>円</t>
  </si>
  <si>
    <t>時間</t>
  </si>
  <si>
    <t>平成12年
国勢調査
報告</t>
  </si>
  <si>
    <t>就業構造基本調査報告</t>
  </si>
  <si>
    <t>労働市場年報</t>
  </si>
  <si>
    <t>賃金構造基本統計調査報告</t>
  </si>
  <si>
    <t>毎月勤労統計調査年報</t>
  </si>
  <si>
    <t>総務省　　　　統計局</t>
  </si>
  <si>
    <t>都道府県調</t>
  </si>
  <si>
    <t>労働力
人口</t>
  </si>
  <si>
    <t>完全
失業者数</t>
  </si>
  <si>
    <t>完全
失業者数
(男)</t>
  </si>
  <si>
    <t>完全
失業者数
(女)</t>
  </si>
  <si>
    <t>非労働力
人口　　　　　　　　　　　　　　　　　　　　　　　</t>
  </si>
  <si>
    <t>県内
就業者数</t>
  </si>
  <si>
    <t>他市区町村への
通勤者数</t>
  </si>
  <si>
    <t>他市区町村からの
通勤者数</t>
  </si>
  <si>
    <t>月間有効求職者数（月平均）</t>
  </si>
  <si>
    <t>月間有効求人数（月平均）</t>
  </si>
  <si>
    <t>就職件数（月平均）</t>
  </si>
  <si>
    <t>継続
就業者数</t>
  </si>
  <si>
    <t>新規
就業者数</t>
  </si>
  <si>
    <t>千人</t>
  </si>
  <si>
    <t>平成12年
国勢調査
報告</t>
  </si>
  <si>
    <t>労働統計年報</t>
  </si>
  <si>
    <t>総務省
統計局</t>
  </si>
  <si>
    <t>厚生
労働省</t>
  </si>
  <si>
    <t>文部
科学省</t>
  </si>
  <si>
    <t>小学校入学者数</t>
  </si>
  <si>
    <t>幼稚園修了者数</t>
  </si>
  <si>
    <t>小学校長期欠席児童数(年度間30日以上)</t>
  </si>
  <si>
    <t>病気による小学校長期欠席児童数</t>
  </si>
  <si>
    <t>病気による中学校長期欠席生徒数</t>
  </si>
  <si>
    <t>不登校による中学校長期欠席生徒数</t>
  </si>
  <si>
    <t>生徒千人当たり</t>
  </si>
  <si>
    <t>大学入学者数</t>
  </si>
  <si>
    <t>大学卒業者数</t>
  </si>
  <si>
    <t>－</t>
  </si>
  <si>
    <t>普通教室のLAN整備率</t>
  </si>
  <si>
    <t>%</t>
  </si>
  <si>
    <t>県内就職件数（年度計）</t>
  </si>
  <si>
    <t>女性パートタイム労働者数</t>
  </si>
  <si>
    <t>身体障害者就業者数</t>
  </si>
  <si>
    <t>身体障害者就職件数</t>
  </si>
  <si>
    <t>高校卒業者のうち就職者数</t>
  </si>
  <si>
    <t>17年度</t>
  </si>
  <si>
    <t>17年平均</t>
  </si>
  <si>
    <t>17年</t>
  </si>
  <si>
    <t>職業安定業務統計</t>
  </si>
  <si>
    <t>16年度</t>
  </si>
  <si>
    <t>16年度</t>
  </si>
  <si>
    <t>17年</t>
  </si>
  <si>
    <t>16年度</t>
  </si>
  <si>
    <t>注：111～114の全国欄の比率及び指数は全て単純平均である。</t>
  </si>
  <si>
    <t>注：127は一般職員、教育公務員、警察官を含む。</t>
  </si>
  <si>
    <t>注：137は大学本部（事務局）の所在地による。138は在籍する学部・研究科等の所在地による。</t>
  </si>
  <si>
    <t>注：183～186は、新規学卒者を除きパートタイムを含む。</t>
  </si>
  <si>
    <t>注：201、202は事業所規模5人以上。</t>
  </si>
  <si>
    <t>平成17年
国勢調査
報告</t>
  </si>
  <si>
    <t>-</t>
  </si>
  <si>
    <t>17年度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</si>
</sst>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,##0.0;[Red]&quot;\&quot;\!\-#,##0.0"/>
    <numFmt numFmtId="181" formatCode="#,##0_);[Red]\(#,##0\)"/>
    <numFmt numFmtId="182" formatCode="0.000_ "/>
    <numFmt numFmtId="183" formatCode="#,##0.0"/>
    <numFmt numFmtId="184" formatCode="#,##0_ "/>
    <numFmt numFmtId="185" formatCode="#,##0.0_ "/>
    <numFmt numFmtId="186" formatCode="#,##0.0;[Red]\-#,##0.0"/>
    <numFmt numFmtId="187" formatCode="###,###,###,##0;&quot;-&quot;##,###,###,##0"/>
    <numFmt numFmtId="188" formatCode="###,###,##0;&quot;-&quot;##,###,##0"/>
    <numFmt numFmtId="189" formatCode="#,##0.00_ "/>
    <numFmt numFmtId="190" formatCode="mmm\-yyyy"/>
    <numFmt numFmtId="191" formatCode="0.0_);[Red]\(0.0\)"/>
  </numFmts>
  <fonts count="23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</cellStyleXfs>
  <cellXfs count="176">
    <xf numFmtId="37" fontId="0" fillId="0" borderId="0" xfId="0" applyAlignment="1">
      <alignment/>
    </xf>
    <xf numFmtId="0" fontId="13" fillId="0" borderId="0" xfId="29" applyFont="1" applyFill="1" applyBorder="1" applyAlignment="1">
      <alignment/>
    </xf>
    <xf numFmtId="181" fontId="13" fillId="0" borderId="0" xfId="21" applyNumberFormat="1" applyFont="1" applyFill="1" applyBorder="1" applyAlignment="1">
      <alignment horizontal="left"/>
      <protection/>
    </xf>
    <xf numFmtId="3" fontId="13" fillId="0" borderId="0" xfId="29" applyNumberFormat="1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0" fontId="9" fillId="0" borderId="0" xfId="21" applyNumberFormat="1" applyFont="1" applyFill="1" applyBorder="1">
      <alignment/>
      <protection/>
    </xf>
    <xf numFmtId="179" fontId="9" fillId="0" borderId="2" xfId="32" applyNumberFormat="1" applyFont="1" applyFill="1" applyBorder="1" applyAlignment="1">
      <alignment horizontal="center" vertical="center" wrapText="1"/>
      <protection/>
    </xf>
    <xf numFmtId="0" fontId="9" fillId="0" borderId="3" xfId="32" applyFont="1" applyFill="1" applyBorder="1" applyAlignment="1">
      <alignment horizontal="center" vertical="center" wrapText="1"/>
      <protection/>
    </xf>
    <xf numFmtId="0" fontId="9" fillId="0" borderId="2" xfId="30" applyFont="1" applyFill="1" applyBorder="1" applyAlignment="1" applyProtection="1">
      <alignment horizontal="center" vertical="center" wrapText="1"/>
      <protection/>
    </xf>
    <xf numFmtId="38" fontId="9" fillId="0" borderId="2" xfId="17" applyFont="1" applyFill="1" applyBorder="1" applyAlignment="1">
      <alignment horizontal="center" vertical="center" wrapText="1"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179" fontId="9" fillId="0" borderId="4" xfId="32" applyNumberFormat="1" applyFont="1" applyFill="1" applyBorder="1" applyAlignment="1">
      <alignment horizontal="center"/>
      <protection/>
    </xf>
    <xf numFmtId="0" fontId="9" fillId="0" borderId="4" xfId="21" applyNumberFormat="1" applyFont="1" applyFill="1" applyBorder="1" applyAlignment="1">
      <alignment horizontal="center"/>
      <protection/>
    </xf>
    <xf numFmtId="40" fontId="9" fillId="0" borderId="4" xfId="17" applyNumberFormat="1" applyFont="1" applyFill="1" applyBorder="1" applyAlignment="1">
      <alignment horizontal="left"/>
    </xf>
    <xf numFmtId="0" fontId="9" fillId="0" borderId="4" xfId="30" applyFont="1" applyFill="1" applyBorder="1" applyAlignment="1" applyProtection="1">
      <alignment horizontal="center"/>
      <protection/>
    </xf>
    <xf numFmtId="0" fontId="9" fillId="0" borderId="4" xfId="30" applyFont="1" applyFill="1" applyBorder="1" applyAlignment="1" applyProtection="1">
      <alignment horizontal="left"/>
      <protection/>
    </xf>
    <xf numFmtId="182" fontId="9" fillId="0" borderId="0" xfId="21" applyNumberFormat="1" applyFont="1" applyFill="1" applyBorder="1">
      <alignment/>
      <protection/>
    </xf>
    <xf numFmtId="183" fontId="9" fillId="0" borderId="0" xfId="21" applyNumberFormat="1" applyFont="1" applyFill="1" applyBorder="1">
      <alignment/>
      <protection/>
    </xf>
    <xf numFmtId="0" fontId="14" fillId="0" borderId="2" xfId="30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left"/>
      <protection/>
    </xf>
    <xf numFmtId="0" fontId="13" fillId="0" borderId="0" xfId="21" applyNumberFormat="1" applyFont="1" applyFill="1" applyBorder="1" applyAlignment="1">
      <alignment horizontal="center"/>
      <protection/>
    </xf>
    <xf numFmtId="0" fontId="13" fillId="0" borderId="0" xfId="30" applyFont="1" applyFill="1" applyBorder="1" applyAlignment="1">
      <alignment/>
      <protection/>
    </xf>
    <xf numFmtId="0" fontId="13" fillId="0" borderId="0" xfId="24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vertical="center" wrapText="1"/>
      <protection/>
    </xf>
    <xf numFmtId="0" fontId="9" fillId="0" borderId="5" xfId="24" applyFont="1" applyFill="1" applyBorder="1" applyAlignment="1" applyProtection="1">
      <alignment horizontal="center" vertical="center" wrapText="1"/>
      <protection/>
    </xf>
    <xf numFmtId="0" fontId="9" fillId="0" borderId="5" xfId="29" applyFont="1" applyFill="1" applyBorder="1" applyAlignment="1">
      <alignment horizontal="center" vertical="center" wrapText="1"/>
    </xf>
    <xf numFmtId="0" fontId="9" fillId="0" borderId="6" xfId="29" applyFont="1" applyFill="1" applyBorder="1" applyAlignment="1">
      <alignment horizontal="center" vertical="center" wrapText="1"/>
    </xf>
    <xf numFmtId="0" fontId="9" fillId="0" borderId="6" xfId="24" applyFont="1" applyFill="1" applyBorder="1" applyAlignment="1" applyProtection="1">
      <alignment horizontal="center" vertical="center" wrapText="1"/>
      <protection/>
    </xf>
    <xf numFmtId="57" fontId="9" fillId="0" borderId="5" xfId="30" applyNumberFormat="1" applyFont="1" applyFill="1" applyBorder="1" applyAlignment="1" applyProtection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wrapText="1"/>
      <protection/>
    </xf>
    <xf numFmtId="0" fontId="9" fillId="0" borderId="5" xfId="22" applyFont="1" applyFill="1" applyBorder="1" applyAlignment="1" applyProtection="1">
      <alignment horizontal="center"/>
      <protection locked="0"/>
    </xf>
    <xf numFmtId="0" fontId="9" fillId="0" borderId="5" xfId="24" applyFont="1" applyFill="1" applyBorder="1" applyAlignment="1" applyProtection="1">
      <alignment horizontal="center"/>
      <protection/>
    </xf>
    <xf numFmtId="0" fontId="9" fillId="0" borderId="5" xfId="29" applyFont="1" applyFill="1" applyBorder="1" applyAlignment="1">
      <alignment horizontal="center"/>
    </xf>
    <xf numFmtId="0" fontId="9" fillId="0" borderId="6" xfId="29" applyFont="1" applyFill="1" applyBorder="1" applyAlignment="1">
      <alignment horizontal="center"/>
    </xf>
    <xf numFmtId="49" fontId="9" fillId="0" borderId="5" xfId="24" applyNumberFormat="1" applyFont="1" applyFill="1" applyBorder="1" applyAlignment="1" applyProtection="1">
      <alignment horizontal="center"/>
      <protection/>
    </xf>
    <xf numFmtId="0" fontId="9" fillId="0" borderId="5" xfId="21" applyNumberFormat="1" applyFont="1" applyFill="1" applyBorder="1" applyAlignment="1">
      <alignment horizontal="center"/>
      <protection/>
    </xf>
    <xf numFmtId="181" fontId="9" fillId="0" borderId="0" xfId="30" applyNumberFormat="1" applyFont="1" applyFill="1" applyBorder="1" applyAlignment="1" applyProtection="1">
      <alignment/>
      <protection/>
    </xf>
    <xf numFmtId="3" fontId="9" fillId="0" borderId="0" xfId="29" applyNumberFormat="1" applyFont="1" applyFill="1" applyBorder="1" applyAlignment="1">
      <alignment/>
    </xf>
    <xf numFmtId="179" fontId="9" fillId="0" borderId="0" xfId="32" applyNumberFormat="1" applyFont="1" applyFill="1" applyBorder="1" applyAlignment="1">
      <alignment horizontal="right"/>
      <protection/>
    </xf>
    <xf numFmtId="0" fontId="9" fillId="0" borderId="1" xfId="32" applyFont="1" applyFill="1" applyBorder="1" applyAlignment="1">
      <alignment horizontal="left"/>
      <protection/>
    </xf>
    <xf numFmtId="182" fontId="9" fillId="0" borderId="0" xfId="17" applyNumberFormat="1" applyFont="1" applyFill="1" applyBorder="1" applyAlignment="1">
      <alignment horizontal="right"/>
    </xf>
    <xf numFmtId="180" fontId="9" fillId="0" borderId="0" xfId="17" applyNumberFormat="1" applyFont="1" applyFill="1" applyBorder="1" applyAlignment="1">
      <alignment horizontal="right"/>
    </xf>
    <xf numFmtId="181" fontId="9" fillId="0" borderId="0" xfId="30" applyNumberFormat="1" applyFont="1" applyFill="1" applyBorder="1" applyAlignment="1" applyProtection="1">
      <alignment/>
      <protection locked="0"/>
    </xf>
    <xf numFmtId="0" fontId="9" fillId="0" borderId="0" xfId="17" applyNumberFormat="1" applyFont="1" applyFill="1" applyBorder="1" applyAlignment="1">
      <alignment horizontal="right"/>
    </xf>
    <xf numFmtId="3" fontId="9" fillId="0" borderId="0" xfId="29" applyNumberFormat="1" applyFont="1" applyFill="1" applyBorder="1" applyAlignment="1">
      <alignment horizontal="right"/>
    </xf>
    <xf numFmtId="178" fontId="9" fillId="0" borderId="0" xfId="21" applyNumberFormat="1" applyFont="1" applyFill="1" applyBorder="1">
      <alignment/>
      <protection/>
    </xf>
    <xf numFmtId="179" fontId="13" fillId="0" borderId="0" xfId="32" applyNumberFormat="1" applyFont="1" applyFill="1" applyBorder="1" applyAlignment="1">
      <alignment horizontal="right"/>
      <protection/>
    </xf>
    <xf numFmtId="0" fontId="13" fillId="0" borderId="1" xfId="32" applyFont="1" applyFill="1" applyBorder="1" applyAlignment="1">
      <alignment horizontal="left"/>
      <protection/>
    </xf>
    <xf numFmtId="182" fontId="13" fillId="0" borderId="0" xfId="17" applyNumberFormat="1" applyFont="1" applyFill="1" applyBorder="1" applyAlignment="1">
      <alignment horizontal="right"/>
    </xf>
    <xf numFmtId="180" fontId="13" fillId="0" borderId="0" xfId="17" applyNumberFormat="1" applyFont="1" applyFill="1" applyBorder="1" applyAlignment="1">
      <alignment horizontal="right"/>
    </xf>
    <xf numFmtId="181" fontId="13" fillId="0" borderId="0" xfId="30" applyNumberFormat="1" applyFont="1" applyFill="1" applyBorder="1" applyAlignment="1" applyProtection="1">
      <alignment/>
      <protection locked="0"/>
    </xf>
    <xf numFmtId="181" fontId="13" fillId="0" borderId="0" xfId="30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>
      <alignment/>
      <protection/>
    </xf>
    <xf numFmtId="38" fontId="9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0" xfId="30" applyFont="1" applyFill="1" applyBorder="1" applyAlignment="1" applyProtection="1">
      <alignment horizontal="center" vertical="center"/>
      <protection/>
    </xf>
    <xf numFmtId="0" fontId="9" fillId="0" borderId="0" xfId="30" applyFont="1" applyFill="1" applyBorder="1" applyAlignment="1">
      <alignment/>
      <protection/>
    </xf>
    <xf numFmtId="0" fontId="9" fillId="0" borderId="0" xfId="29" applyFont="1" applyFill="1" applyAlignment="1">
      <alignment vertical="center"/>
    </xf>
    <xf numFmtId="37" fontId="9" fillId="0" borderId="0" xfId="0" applyFont="1" applyFill="1" applyBorder="1" applyAlignment="1">
      <alignment/>
    </xf>
    <xf numFmtId="0" fontId="15" fillId="0" borderId="5" xfId="29" applyFont="1" applyFill="1" applyBorder="1" applyAlignment="1">
      <alignment horizontal="center" vertical="center" wrapText="1"/>
    </xf>
    <xf numFmtId="0" fontId="16" fillId="0" borderId="5" xfId="29" applyFont="1" applyFill="1" applyBorder="1" applyAlignment="1">
      <alignment horizontal="center" vertical="center" wrapText="1"/>
    </xf>
    <xf numFmtId="0" fontId="15" fillId="0" borderId="5" xfId="23" applyFont="1" applyFill="1" applyBorder="1" applyAlignment="1" applyProtection="1">
      <alignment horizontal="center" vertical="center" wrapText="1"/>
      <protection/>
    </xf>
    <xf numFmtId="0" fontId="9" fillId="0" borderId="5" xfId="23" applyFont="1" applyFill="1" applyBorder="1" applyAlignment="1" applyProtection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57" fontId="9" fillId="0" borderId="5" xfId="29" applyNumberFormat="1" applyFont="1" applyFill="1" applyBorder="1" applyAlignment="1">
      <alignment horizontal="center" vertical="center" shrinkToFit="1"/>
    </xf>
    <xf numFmtId="57" fontId="9" fillId="0" borderId="6" xfId="29" applyNumberFormat="1" applyFont="1" applyFill="1" applyBorder="1" applyAlignment="1">
      <alignment horizontal="center" vertical="center" shrinkToFit="1"/>
    </xf>
    <xf numFmtId="0" fontId="9" fillId="0" borderId="5" xfId="23" applyFont="1" applyFill="1" applyBorder="1" applyAlignment="1" applyProtection="1">
      <alignment horizontal="center" vertical="center"/>
      <protection/>
    </xf>
    <xf numFmtId="0" fontId="9" fillId="0" borderId="5" xfId="29" applyFont="1" applyFill="1" applyBorder="1" applyAlignment="1">
      <alignment horizontal="center" vertical="center"/>
    </xf>
    <xf numFmtId="0" fontId="18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5" xfId="22" applyFont="1" applyFill="1" applyBorder="1" applyAlignment="1" applyProtection="1">
      <alignment horizontal="center" vertical="center"/>
      <protection locked="0"/>
    </xf>
    <xf numFmtId="0" fontId="9" fillId="0" borderId="5" xfId="21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/>
    </xf>
    <xf numFmtId="189" fontId="9" fillId="0" borderId="0" xfId="3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/>
    </xf>
    <xf numFmtId="3" fontId="9" fillId="0" borderId="0" xfId="30" applyNumberFormat="1" applyFont="1" applyFill="1" applyBorder="1" applyAlignment="1" applyProtection="1">
      <alignment/>
      <protection locked="0"/>
    </xf>
    <xf numFmtId="37" fontId="9" fillId="0" borderId="0" xfId="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 locked="0"/>
    </xf>
    <xf numFmtId="38" fontId="13" fillId="0" borderId="0" xfId="17" applyFont="1" applyFill="1" applyBorder="1" applyAlignment="1">
      <alignment horizontal="right"/>
    </xf>
    <xf numFmtId="3" fontId="13" fillId="0" borderId="0" xfId="3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/>
    </xf>
    <xf numFmtId="189" fontId="13" fillId="0" borderId="0" xfId="30" applyNumberFormat="1" applyFont="1" applyFill="1" applyBorder="1" applyAlignment="1" applyProtection="1">
      <alignment/>
      <protection/>
    </xf>
    <xf numFmtId="185" fontId="13" fillId="0" borderId="0" xfId="30" applyNumberFormat="1" applyFont="1" applyFill="1" applyBorder="1" applyAlignment="1" applyProtection="1">
      <alignment/>
      <protection locked="0"/>
    </xf>
    <xf numFmtId="3" fontId="13" fillId="0" borderId="0" xfId="29" applyNumberFormat="1" applyFont="1" applyFill="1" applyBorder="1" applyAlignment="1">
      <alignment horizontal="right"/>
    </xf>
    <xf numFmtId="38" fontId="13" fillId="0" borderId="0" xfId="17" applyFont="1" applyFill="1" applyBorder="1" applyAlignment="1">
      <alignment/>
    </xf>
    <xf numFmtId="183" fontId="13" fillId="0" borderId="0" xfId="21" applyNumberFormat="1" applyFont="1" applyFill="1" applyBorder="1">
      <alignment/>
      <protection/>
    </xf>
    <xf numFmtId="184" fontId="9" fillId="0" borderId="0" xfId="30" applyNumberFormat="1" applyFont="1" applyFill="1" applyBorder="1" applyAlignment="1" applyProtection="1">
      <alignment/>
      <protection locked="0"/>
    </xf>
    <xf numFmtId="189" fontId="9" fillId="0" borderId="0" xfId="30" applyNumberFormat="1" applyFont="1" applyFill="1" applyBorder="1" applyAlignment="1" applyProtection="1">
      <alignment/>
      <protection locked="0"/>
    </xf>
    <xf numFmtId="49" fontId="15" fillId="0" borderId="2" xfId="29" applyNumberFormat="1" applyFont="1" applyFill="1" applyBorder="1" applyAlignment="1">
      <alignment horizontal="center" vertical="center" wrapText="1"/>
    </xf>
    <xf numFmtId="49" fontId="9" fillId="0" borderId="2" xfId="29" applyNumberFormat="1" applyFont="1" applyFill="1" applyBorder="1" applyAlignment="1">
      <alignment horizontal="center" vertical="center" wrapText="1"/>
    </xf>
    <xf numFmtId="0" fontId="18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right"/>
      <protection/>
    </xf>
    <xf numFmtId="37" fontId="20" fillId="0" borderId="4" xfId="0" applyFont="1" applyFill="1" applyBorder="1" applyAlignment="1">
      <alignment/>
    </xf>
    <xf numFmtId="0" fontId="9" fillId="0" borderId="0" xfId="29" applyFont="1" applyFill="1" applyBorder="1" applyAlignment="1">
      <alignment/>
    </xf>
    <xf numFmtId="38" fontId="9" fillId="0" borderId="4" xfId="17" applyFont="1" applyFill="1" applyBorder="1" applyAlignment="1">
      <alignment horizontal="left"/>
    </xf>
    <xf numFmtId="0" fontId="9" fillId="0" borderId="4" xfId="30" applyFont="1" applyFill="1" applyBorder="1" applyAlignment="1" applyProtection="1">
      <alignment/>
      <protection/>
    </xf>
    <xf numFmtId="0" fontId="9" fillId="0" borderId="0" xfId="28" applyFont="1" applyFill="1" applyBorder="1">
      <alignment vertical="center"/>
    </xf>
    <xf numFmtId="0" fontId="9" fillId="0" borderId="0" xfId="22" applyNumberFormat="1" applyFont="1" applyFill="1" applyBorder="1" applyAlignment="1" applyProtection="1">
      <alignment horizontal="center"/>
      <protection/>
    </xf>
    <xf numFmtId="0" fontId="9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Fill="1" applyBorder="1" applyAlignment="1" applyProtection="1">
      <alignment horizontal="center" vertical="center" wrapText="1"/>
      <protection locked="0"/>
    </xf>
    <xf numFmtId="0" fontId="9" fillId="0" borderId="3" xfId="22" applyFont="1" applyFill="1" applyBorder="1" applyAlignment="1" applyProtection="1">
      <alignment horizontal="center" vertical="center" wrapText="1"/>
      <protection locked="0"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4" fillId="0" borderId="5" xfId="29" applyFont="1" applyFill="1" applyBorder="1" applyAlignment="1">
      <alignment horizontal="center" vertical="center" wrapText="1"/>
    </xf>
    <xf numFmtId="0" fontId="9" fillId="0" borderId="0" xfId="24" applyFont="1" applyFill="1" applyBorder="1" applyAlignment="1" applyProtection="1">
      <alignment horizontal="center" vertical="center" wrapText="1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 locked="0"/>
    </xf>
    <xf numFmtId="57" fontId="9" fillId="0" borderId="0" xfId="30" applyNumberFormat="1" applyFont="1" applyFill="1" applyBorder="1" applyAlignment="1" applyProtection="1">
      <alignment horizontal="center" vertical="center" wrapText="1"/>
      <protection/>
    </xf>
    <xf numFmtId="0" fontId="9" fillId="0" borderId="3" xfId="22" applyFont="1" applyFill="1" applyBorder="1" applyAlignment="1" applyProtection="1">
      <alignment horizontal="center"/>
      <protection locked="0"/>
    </xf>
    <xf numFmtId="0" fontId="9" fillId="0" borderId="6" xfId="29" applyFont="1" applyFill="1" applyBorder="1" applyAlignment="1">
      <alignment horizontal="center" vertical="center"/>
    </xf>
    <xf numFmtId="0" fontId="9" fillId="0" borderId="5" xfId="22" applyFont="1" applyFill="1" applyBorder="1" applyAlignment="1">
      <alignment horizontal="center"/>
      <protection/>
    </xf>
    <xf numFmtId="0" fontId="9" fillId="0" borderId="0" xfId="24" applyFont="1" applyFill="1" applyBorder="1" applyAlignment="1" applyProtection="1">
      <alignment horizontal="center"/>
      <protection/>
    </xf>
    <xf numFmtId="0" fontId="9" fillId="0" borderId="5" xfId="22" applyFont="1" applyFill="1" applyBorder="1" applyAlignment="1" applyProtection="1">
      <alignment horizontal="center"/>
      <protection/>
    </xf>
    <xf numFmtId="0" fontId="9" fillId="0" borderId="0" xfId="30" applyFont="1" applyFill="1" applyBorder="1" applyAlignment="1">
      <alignment horizontal="center"/>
      <protection/>
    </xf>
    <xf numFmtId="191" fontId="9" fillId="0" borderId="0" xfId="30" applyNumberFormat="1" applyFont="1" applyFill="1" applyBorder="1" applyAlignment="1" applyProtection="1">
      <alignment/>
      <protection/>
    </xf>
    <xf numFmtId="4" fontId="9" fillId="0" borderId="0" xfId="30" applyNumberFormat="1" applyFont="1" applyFill="1" applyBorder="1" applyAlignment="1" applyProtection="1">
      <alignment/>
      <protection/>
    </xf>
    <xf numFmtId="38" fontId="9" fillId="0" borderId="0" xfId="21" applyNumberFormat="1" applyFont="1" applyFill="1" applyBorder="1">
      <alignment/>
      <protection/>
    </xf>
    <xf numFmtId="187" fontId="21" fillId="0" borderId="0" xfId="25" applyNumberFormat="1" applyFont="1" applyFill="1" applyBorder="1" applyAlignment="1">
      <alignment/>
      <protection/>
    </xf>
    <xf numFmtId="191" fontId="9" fillId="0" borderId="0" xfId="17" applyNumberFormat="1" applyFont="1" applyFill="1" applyBorder="1" applyAlignment="1" applyProtection="1">
      <alignment/>
      <protection/>
    </xf>
    <xf numFmtId="37" fontId="0" fillId="0" borderId="0" xfId="0" applyFill="1" applyAlignment="1">
      <alignment/>
    </xf>
    <xf numFmtId="191" fontId="21" fillId="0" borderId="0" xfId="27" applyNumberFormat="1" applyFont="1" applyFill="1" applyBorder="1" applyAlignment="1" quotePrefix="1">
      <alignment horizontal="right" vertical="top"/>
      <protection/>
    </xf>
    <xf numFmtId="191" fontId="21" fillId="0" borderId="0" xfId="27" applyNumberFormat="1" applyFont="1" applyFill="1" applyAlignment="1">
      <alignment vertical="top"/>
      <protection/>
    </xf>
    <xf numFmtId="191" fontId="21" fillId="0" borderId="0" xfId="26" applyNumberFormat="1" applyFont="1" applyFill="1" applyBorder="1" applyAlignment="1">
      <alignment horizontal="right"/>
      <protection/>
    </xf>
    <xf numFmtId="191" fontId="13" fillId="0" borderId="0" xfId="30" applyNumberFormat="1" applyFont="1" applyFill="1" applyBorder="1" applyAlignment="1" applyProtection="1">
      <alignment/>
      <protection/>
    </xf>
    <xf numFmtId="4" fontId="13" fillId="0" borderId="0" xfId="30" applyNumberFormat="1" applyFont="1" applyFill="1" applyBorder="1" applyAlignment="1" applyProtection="1">
      <alignment/>
      <protection/>
    </xf>
    <xf numFmtId="187" fontId="22" fillId="0" borderId="0" xfId="25" applyNumberFormat="1" applyFont="1" applyFill="1" applyBorder="1" applyAlignment="1">
      <alignment/>
      <protection/>
    </xf>
    <xf numFmtId="191" fontId="22" fillId="0" borderId="0" xfId="26" applyNumberFormat="1" applyFont="1" applyFill="1" applyBorder="1" applyAlignment="1">
      <alignment horizontal="right"/>
      <protection/>
    </xf>
    <xf numFmtId="178" fontId="9" fillId="0" borderId="0" xfId="30" applyNumberFormat="1" applyFont="1" applyFill="1" applyBorder="1" applyAlignment="1" applyProtection="1">
      <alignment/>
      <protection locked="0"/>
    </xf>
    <xf numFmtId="58" fontId="9" fillId="0" borderId="2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30" applyFont="1" applyFill="1" applyBorder="1" applyAlignment="1" applyProtection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</xf>
    <xf numFmtId="0" fontId="9" fillId="0" borderId="4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right" vertical="center"/>
      <protection/>
    </xf>
    <xf numFmtId="0" fontId="9" fillId="0" borderId="4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vertical="center"/>
      <protection/>
    </xf>
    <xf numFmtId="0" fontId="9" fillId="0" borderId="4" xfId="29" applyFont="1" applyFill="1" applyBorder="1" applyAlignment="1">
      <alignment vertical="center"/>
    </xf>
    <xf numFmtId="0" fontId="9" fillId="0" borderId="0" xfId="29" applyFont="1" applyFill="1" applyBorder="1" applyAlignment="1">
      <alignment vertical="center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0" xfId="30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left"/>
      <protection/>
    </xf>
    <xf numFmtId="178" fontId="9" fillId="0" borderId="0" xfId="17" applyNumberFormat="1" applyFont="1" applyFill="1" applyBorder="1" applyAlignment="1">
      <alignment horizontal="right"/>
    </xf>
    <xf numFmtId="0" fontId="15" fillId="0" borderId="5" xfId="21" applyNumberFormat="1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 applyProtection="1">
      <alignment horizontal="center" vertical="center" wrapText="1"/>
      <protection/>
    </xf>
    <xf numFmtId="3" fontId="9" fillId="0" borderId="0" xfId="29" applyNumberFormat="1" applyFont="1" applyFill="1" applyAlignment="1">
      <alignment vertical="center"/>
    </xf>
    <xf numFmtId="57" fontId="9" fillId="0" borderId="5" xfId="24" applyNumberFormat="1" applyFont="1" applyFill="1" applyBorder="1" applyAlignment="1" applyProtection="1">
      <alignment horizontal="center" vertical="center" wrapText="1"/>
      <protection/>
    </xf>
    <xf numFmtId="183" fontId="9" fillId="0" borderId="0" xfId="17" applyNumberFormat="1" applyFont="1" applyFill="1" applyBorder="1" applyAlignment="1">
      <alignment horizontal="right"/>
    </xf>
    <xf numFmtId="57" fontId="9" fillId="0" borderId="6" xfId="22" applyNumberFormat="1" applyFont="1" applyFill="1" applyBorder="1" applyAlignment="1" applyProtection="1">
      <alignment horizontal="center" vertical="center" wrapText="1"/>
      <protection/>
    </xf>
    <xf numFmtId="38" fontId="9" fillId="0" borderId="0" xfId="17" applyFont="1" applyFill="1" applyBorder="1" applyAlignment="1">
      <alignment/>
    </xf>
    <xf numFmtId="57" fontId="9" fillId="0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3" xfId="29" applyFont="1" applyFill="1" applyBorder="1" applyAlignment="1">
      <alignment horizontal="center" vertical="center" wrapText="1"/>
    </xf>
    <xf numFmtId="57" fontId="9" fillId="0" borderId="2" xfId="22" applyNumberFormat="1" applyFont="1" applyFill="1" applyBorder="1" applyAlignment="1" applyProtection="1">
      <alignment horizontal="center" vertical="center" wrapText="1"/>
      <protection/>
    </xf>
    <xf numFmtId="0" fontId="9" fillId="0" borderId="3" xfId="29" applyFont="1" applyFill="1" applyBorder="1" applyAlignment="1">
      <alignment horizontal="center" vertical="center"/>
    </xf>
    <xf numFmtId="0" fontId="9" fillId="0" borderId="3" xfId="22" applyFont="1" applyFill="1" applyBorder="1" applyAlignment="1" applyProtection="1">
      <alignment horizontal="center"/>
      <protection/>
    </xf>
    <xf numFmtId="3" fontId="9" fillId="0" borderId="4" xfId="29" applyNumberFormat="1" applyFont="1" applyFill="1" applyBorder="1" applyAlignment="1">
      <alignment/>
    </xf>
    <xf numFmtId="0" fontId="13" fillId="0" borderId="0" xfId="29" applyFont="1" applyFill="1" applyBorder="1" applyAlignment="1">
      <alignment horizontal="center"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0" xfId="30" applyFont="1" applyFill="1" applyBorder="1" applyAlignment="1">
      <alignment horizontal="center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4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9" xfId="21" applyNumberFormat="1" applyFont="1" applyFill="1" applyBorder="1" applyAlignment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 vertical="center" wrapText="1"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JB16_a051" xfId="25"/>
    <cellStyle name="標準_JB16_a054" xfId="26"/>
    <cellStyle name="標準_JB16_都道府県別年齢3区分別人口" xfId="27"/>
    <cellStyle name="標準_youyaku-kensuga2001" xfId="28"/>
    <cellStyle name="標準_youyaku-kisodeta2001" xfId="29"/>
    <cellStyle name="標準_zenkoku" xfId="30"/>
    <cellStyle name="標準_掲載項目のみ (2)" xfId="31"/>
    <cellStyle name="標準_都道府県ｺｰﾄﾞ" xfId="32"/>
    <cellStyle name="Followed Hyperlink" xfId="33"/>
    <cellStyle name="未定義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54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" name="TextBox 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" name="TextBox 3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" name="TextBox 4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5" name="TextBox 5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6" name="TextBox 6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7" name="TextBox 7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8" name="TextBox 8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9" name="TextBox 9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0" name="TextBox 1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1" name="TextBox 1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2" name="TextBox 1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3" name="TextBox 1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4" name="TextBox 14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5" name="TextBox 15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6" name="TextBox 16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7" name="TextBox 17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8" name="TextBox 18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9" name="TextBox 19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0" name="TextBox 2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1" name="TextBox 2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2" name="TextBox 2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3" name="TextBox 2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4" name="TextBox 24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5" name="TextBox 25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6" name="TextBox 26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7" name="TextBox 27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8" name="TextBox 28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9" name="TextBox 29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0" name="TextBox 3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1" name="TextBox 3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2" name="TextBox 3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3" name="TextBox 3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4" name="TextBox 34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5" name="TextBox 35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6" name="TextBox 36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7" name="TextBox 37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8" name="TextBox 38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9" name="TextBox 39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0" name="TextBox 40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1" name="TextBox 41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2" name="TextBox 42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3" name="TextBox 43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4" name="TextBox 44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5" name="TextBox 45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6" name="TextBox 46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7" name="TextBox 47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8" name="TextBox 48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9" name="TextBox 49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0" name="TextBox 5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1" name="TextBox 5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2" name="TextBox 5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3" name="TextBox 5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4" name="TextBox 58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5" name="TextBox 59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6" name="TextBox 60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7" name="TextBox 61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8" name="TextBox 62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9" name="TextBox 63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0" name="TextBox 64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1" name="TextBox 65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2" name="TextBox 66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3" name="TextBox 67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4" name="TextBox 68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5" name="TextBox 69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6" name="TextBox 70"/>
        <xdr:cNvSpPr txBox="1">
          <a:spLocks noChangeArrowheads="1"/>
        </xdr:cNvSpPr>
      </xdr:nvSpPr>
      <xdr:spPr>
        <a:xfrm>
          <a:off x="184404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7" name="TextBox 71"/>
        <xdr:cNvSpPr txBox="1">
          <a:spLocks noChangeArrowheads="1"/>
        </xdr:cNvSpPr>
      </xdr:nvSpPr>
      <xdr:spPr>
        <a:xfrm>
          <a:off x="184404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68" name="TextBox 72"/>
        <xdr:cNvSpPr txBox="1">
          <a:spLocks noChangeArrowheads="1"/>
        </xdr:cNvSpPr>
      </xdr:nvSpPr>
      <xdr:spPr>
        <a:xfrm>
          <a:off x="2210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69" name="TextBox 73"/>
        <xdr:cNvSpPr txBox="1">
          <a:spLocks noChangeArrowheads="1"/>
        </xdr:cNvSpPr>
      </xdr:nvSpPr>
      <xdr:spPr>
        <a:xfrm>
          <a:off x="2210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Normal="120" zoomScaleSheetLayoutView="100" workbookViewId="0" topLeftCell="A1">
      <pane xSplit="2" ySplit="6" topLeftCell="J39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R48" sqref="R47:R48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6" width="6.33203125" style="7" customWidth="1"/>
    <col min="7" max="8" width="8.08203125" style="61" customWidth="1"/>
    <col min="9" max="11" width="8.08203125" style="62" customWidth="1"/>
    <col min="12" max="13" width="7.33203125" style="62" customWidth="1"/>
    <col min="14" max="14" width="7.33203125" style="61" customWidth="1"/>
    <col min="15" max="18" width="7.33203125" style="62" customWidth="1"/>
    <col min="19" max="19" width="6.83203125" style="61" customWidth="1"/>
    <col min="20" max="20" width="7.83203125" style="61" customWidth="1"/>
    <col min="21" max="16384" width="5.58203125" style="7" customWidth="1"/>
  </cols>
  <sheetData>
    <row r="1" spans="2:20" s="22" customFormat="1" ht="12" customHeight="1">
      <c r="B1" s="23"/>
      <c r="C1" s="22" t="s">
        <v>0</v>
      </c>
      <c r="G1" s="24" t="s">
        <v>1</v>
      </c>
      <c r="H1" s="24"/>
      <c r="I1" s="1"/>
      <c r="J1" s="1"/>
      <c r="L1" s="1"/>
      <c r="M1" s="1"/>
      <c r="N1" s="2"/>
      <c r="O1" s="1"/>
      <c r="P1" s="1"/>
      <c r="Q1" s="3"/>
      <c r="R1" s="3"/>
      <c r="S1" s="1" t="s">
        <v>2</v>
      </c>
      <c r="T1" s="25"/>
    </row>
    <row r="2" spans="1:20" s="4" customFormat="1" ht="12" customHeight="1">
      <c r="A2" s="26"/>
      <c r="B2" s="26"/>
      <c r="C2" s="4">
        <v>111</v>
      </c>
      <c r="D2" s="4">
        <v>112</v>
      </c>
      <c r="E2" s="4">
        <v>113</v>
      </c>
      <c r="F2" s="4">
        <v>114</v>
      </c>
      <c r="G2" s="4">
        <v>115</v>
      </c>
      <c r="H2" s="4">
        <v>116</v>
      </c>
      <c r="I2" s="4">
        <v>117</v>
      </c>
      <c r="J2" s="4">
        <v>118</v>
      </c>
      <c r="K2" s="4">
        <v>119</v>
      </c>
      <c r="L2" s="4">
        <v>120</v>
      </c>
      <c r="M2" s="4">
        <v>121</v>
      </c>
      <c r="N2" s="4">
        <v>122</v>
      </c>
      <c r="O2" s="4">
        <v>123</v>
      </c>
      <c r="P2" s="4">
        <v>124</v>
      </c>
      <c r="Q2" s="4">
        <v>125</v>
      </c>
      <c r="R2" s="4">
        <v>126</v>
      </c>
      <c r="S2" s="4">
        <v>127</v>
      </c>
      <c r="T2" s="4">
        <v>128</v>
      </c>
    </row>
    <row r="3" spans="1:20" s="12" customFormat="1" ht="43.5" customHeight="1">
      <c r="A3" s="160" t="s">
        <v>3</v>
      </c>
      <c r="B3" s="161"/>
      <c r="C3" s="27" t="s">
        <v>77</v>
      </c>
      <c r="D3" s="27" t="s">
        <v>4</v>
      </c>
      <c r="E3" s="27" t="s">
        <v>5</v>
      </c>
      <c r="F3" s="27" t="s">
        <v>78</v>
      </c>
      <c r="G3" s="28" t="s">
        <v>75</v>
      </c>
      <c r="H3" s="29" t="s">
        <v>6</v>
      </c>
      <c r="I3" s="29" t="s">
        <v>76</v>
      </c>
      <c r="J3" s="29" t="s">
        <v>7</v>
      </c>
      <c r="K3" s="29" t="s">
        <v>8</v>
      </c>
      <c r="L3" s="29" t="s">
        <v>82</v>
      </c>
      <c r="M3" s="29" t="s">
        <v>9</v>
      </c>
      <c r="N3" s="28" t="s">
        <v>10</v>
      </c>
      <c r="O3" s="29" t="s">
        <v>11</v>
      </c>
      <c r="P3" s="29" t="s">
        <v>12</v>
      </c>
      <c r="Q3" s="29" t="s">
        <v>13</v>
      </c>
      <c r="R3" s="30" t="s">
        <v>79</v>
      </c>
      <c r="S3" s="28" t="s">
        <v>14</v>
      </c>
      <c r="T3" s="28" t="s">
        <v>15</v>
      </c>
    </row>
    <row r="4" spans="1:20" s="33" customFormat="1" ht="21" customHeight="1">
      <c r="A4" s="162" t="s">
        <v>16</v>
      </c>
      <c r="B4" s="163"/>
      <c r="C4" s="147" t="s">
        <v>201</v>
      </c>
      <c r="D4" s="147" t="s">
        <v>201</v>
      </c>
      <c r="E4" s="147" t="s">
        <v>201</v>
      </c>
      <c r="F4" s="147" t="s">
        <v>201</v>
      </c>
      <c r="G4" s="147" t="s">
        <v>201</v>
      </c>
      <c r="H4" s="147" t="s">
        <v>201</v>
      </c>
      <c r="I4" s="147" t="s">
        <v>201</v>
      </c>
      <c r="J4" s="147" t="s">
        <v>201</v>
      </c>
      <c r="K4" s="147" t="s">
        <v>201</v>
      </c>
      <c r="L4" s="147" t="s">
        <v>200</v>
      </c>
      <c r="M4" s="147" t="s">
        <v>200</v>
      </c>
      <c r="N4" s="147" t="s">
        <v>200</v>
      </c>
      <c r="O4" s="147" t="s">
        <v>200</v>
      </c>
      <c r="P4" s="147" t="s">
        <v>200</v>
      </c>
      <c r="Q4" s="147" t="s">
        <v>200</v>
      </c>
      <c r="R4" s="147" t="s">
        <v>200</v>
      </c>
      <c r="S4" s="32">
        <v>38808</v>
      </c>
      <c r="T4" s="32">
        <v>38962</v>
      </c>
    </row>
    <row r="5" spans="1:20" s="4" customFormat="1" ht="12.75" customHeight="1">
      <c r="A5" s="164" t="s">
        <v>17</v>
      </c>
      <c r="B5" s="165"/>
      <c r="C5" s="34" t="s">
        <v>18</v>
      </c>
      <c r="D5" s="35" t="s">
        <v>19</v>
      </c>
      <c r="E5" s="35" t="s">
        <v>19</v>
      </c>
      <c r="F5" s="35" t="s">
        <v>19</v>
      </c>
      <c r="G5" s="36" t="s">
        <v>20</v>
      </c>
      <c r="H5" s="37" t="s">
        <v>20</v>
      </c>
      <c r="I5" s="37" t="s">
        <v>20</v>
      </c>
      <c r="J5" s="37" t="s">
        <v>20</v>
      </c>
      <c r="K5" s="37" t="s">
        <v>20</v>
      </c>
      <c r="L5" s="37" t="s">
        <v>20</v>
      </c>
      <c r="M5" s="37" t="s">
        <v>20</v>
      </c>
      <c r="N5" s="36" t="s">
        <v>20</v>
      </c>
      <c r="O5" s="37" t="s">
        <v>20</v>
      </c>
      <c r="P5" s="37" t="s">
        <v>20</v>
      </c>
      <c r="Q5" s="37" t="s">
        <v>20</v>
      </c>
      <c r="R5" s="38" t="s">
        <v>20</v>
      </c>
      <c r="S5" s="39" t="s">
        <v>21</v>
      </c>
      <c r="T5" s="39" t="s">
        <v>21</v>
      </c>
    </row>
    <row r="6" spans="1:20" s="4" customFormat="1" ht="12.75" customHeight="1">
      <c r="A6" s="166" t="s">
        <v>22</v>
      </c>
      <c r="B6" s="167"/>
      <c r="C6" s="40">
        <f aca="true" t="shared" si="0" ref="C6:T6">RANK(C35,C8:C54,0)</f>
        <v>14</v>
      </c>
      <c r="D6" s="40">
        <f t="shared" si="0"/>
        <v>41</v>
      </c>
      <c r="E6" s="40">
        <f t="shared" si="0"/>
        <v>22</v>
      </c>
      <c r="F6" s="40">
        <f t="shared" si="0"/>
        <v>23</v>
      </c>
      <c r="G6" s="40">
        <f t="shared" si="0"/>
        <v>5</v>
      </c>
      <c r="H6" s="40">
        <f t="shared" si="0"/>
        <v>5</v>
      </c>
      <c r="I6" s="40">
        <f t="shared" si="0"/>
        <v>4</v>
      </c>
      <c r="J6" s="40">
        <f t="shared" si="0"/>
        <v>6</v>
      </c>
      <c r="K6" s="40">
        <f t="shared" si="0"/>
        <v>8</v>
      </c>
      <c r="L6" s="40">
        <f t="shared" si="0"/>
        <v>2</v>
      </c>
      <c r="M6" s="40">
        <f t="shared" si="0"/>
        <v>5</v>
      </c>
      <c r="N6" s="40">
        <f t="shared" si="0"/>
        <v>5</v>
      </c>
      <c r="O6" s="40">
        <f t="shared" si="0"/>
        <v>7</v>
      </c>
      <c r="P6" s="40">
        <f t="shared" si="0"/>
        <v>13</v>
      </c>
      <c r="Q6" s="40">
        <f t="shared" si="0"/>
        <v>3</v>
      </c>
      <c r="R6" s="40">
        <f t="shared" si="0"/>
        <v>3</v>
      </c>
      <c r="S6" s="40">
        <f t="shared" si="0"/>
        <v>8</v>
      </c>
      <c r="T6" s="40">
        <f t="shared" si="0"/>
        <v>8</v>
      </c>
    </row>
    <row r="7" spans="2:20" ht="18" customHeight="1">
      <c r="B7" s="6" t="s">
        <v>23</v>
      </c>
      <c r="C7" s="19">
        <v>0.411</v>
      </c>
      <c r="D7" s="7">
        <v>0.6872340425531915</v>
      </c>
      <c r="E7" s="7">
        <v>92.4</v>
      </c>
      <c r="F7" s="20">
        <v>18.39148936170212</v>
      </c>
      <c r="G7" s="41">
        <v>48995491</v>
      </c>
      <c r="H7" s="42">
        <v>24439522</v>
      </c>
      <c r="I7" s="42">
        <v>79002043</v>
      </c>
      <c r="J7" s="42">
        <v>26529567</v>
      </c>
      <c r="K7" s="42">
        <v>16306851</v>
      </c>
      <c r="L7" s="42">
        <v>9308170</v>
      </c>
      <c r="M7" s="42">
        <v>7173610</v>
      </c>
      <c r="N7" s="41">
        <v>48193452</v>
      </c>
      <c r="O7" s="42">
        <v>15217601</v>
      </c>
      <c r="P7" s="42">
        <v>1025319</v>
      </c>
      <c r="Q7" s="42">
        <v>9601611</v>
      </c>
      <c r="R7" s="41">
        <v>9292358</v>
      </c>
      <c r="S7" s="41">
        <v>1595305</v>
      </c>
      <c r="T7" s="150">
        <v>103547431</v>
      </c>
    </row>
    <row r="8" spans="1:20" ht="18" customHeight="1">
      <c r="A8" s="43">
        <v>1</v>
      </c>
      <c r="B8" s="44" t="s">
        <v>24</v>
      </c>
      <c r="C8" s="45">
        <v>0.35321</v>
      </c>
      <c r="D8" s="46">
        <v>0.2</v>
      </c>
      <c r="E8" s="46">
        <v>92.3</v>
      </c>
      <c r="F8" s="46">
        <v>13.4</v>
      </c>
      <c r="G8" s="47">
        <v>2625406</v>
      </c>
      <c r="H8" s="42">
        <v>951989</v>
      </c>
      <c r="I8" s="42">
        <v>5417325</v>
      </c>
      <c r="J8" s="42">
        <v>1285401</v>
      </c>
      <c r="K8" s="42">
        <v>554100</v>
      </c>
      <c r="L8" s="42">
        <v>686715</v>
      </c>
      <c r="M8" s="42">
        <v>482704</v>
      </c>
      <c r="N8" s="47">
        <v>2614444</v>
      </c>
      <c r="O8" s="42">
        <v>754873</v>
      </c>
      <c r="P8" s="42">
        <v>65500</v>
      </c>
      <c r="Q8" s="42">
        <v>693102</v>
      </c>
      <c r="R8" s="42">
        <v>664488</v>
      </c>
      <c r="S8" s="47">
        <v>80599</v>
      </c>
      <c r="T8" s="41">
        <v>4646089</v>
      </c>
    </row>
    <row r="9" spans="1:20" ht="12.75" customHeight="1">
      <c r="A9" s="43">
        <v>2</v>
      </c>
      <c r="B9" s="44" t="s">
        <v>25</v>
      </c>
      <c r="C9" s="45">
        <v>0.26464</v>
      </c>
      <c r="D9" s="46">
        <v>0.5</v>
      </c>
      <c r="E9" s="46">
        <v>95.3</v>
      </c>
      <c r="F9" s="46">
        <v>21.2</v>
      </c>
      <c r="G9" s="47">
        <v>771574</v>
      </c>
      <c r="H9" s="42">
        <v>283189</v>
      </c>
      <c r="I9" s="42">
        <v>1275801</v>
      </c>
      <c r="J9" s="42">
        <v>376764</v>
      </c>
      <c r="K9" s="42">
        <v>133757</v>
      </c>
      <c r="L9" s="42">
        <v>232425</v>
      </c>
      <c r="M9" s="42">
        <v>136951</v>
      </c>
      <c r="N9" s="47">
        <v>759720</v>
      </c>
      <c r="O9" s="42">
        <v>211926</v>
      </c>
      <c r="P9" s="42">
        <v>19613</v>
      </c>
      <c r="Q9" s="42">
        <v>197435</v>
      </c>
      <c r="R9" s="42">
        <v>193821</v>
      </c>
      <c r="S9" s="47">
        <v>22490</v>
      </c>
      <c r="T9" s="41">
        <v>1186999</v>
      </c>
    </row>
    <row r="10" spans="1:20" ht="12.75" customHeight="1">
      <c r="A10" s="43">
        <v>3</v>
      </c>
      <c r="B10" s="44" t="s">
        <v>26</v>
      </c>
      <c r="C10" s="45">
        <v>0.25958</v>
      </c>
      <c r="D10" s="46">
        <v>1</v>
      </c>
      <c r="E10" s="46">
        <v>90.9</v>
      </c>
      <c r="F10" s="46">
        <v>18.6</v>
      </c>
      <c r="G10" s="47">
        <v>747047</v>
      </c>
      <c r="H10" s="42">
        <v>259060</v>
      </c>
      <c r="I10" s="42">
        <v>1443736</v>
      </c>
      <c r="J10" s="42">
        <v>375346</v>
      </c>
      <c r="K10" s="42">
        <v>125769</v>
      </c>
      <c r="L10" s="42">
        <v>238131</v>
      </c>
      <c r="M10" s="42">
        <v>126320</v>
      </c>
      <c r="N10" s="47">
        <v>729654</v>
      </c>
      <c r="O10" s="42">
        <v>208275</v>
      </c>
      <c r="P10" s="42">
        <v>15376</v>
      </c>
      <c r="Q10" s="42">
        <v>182364</v>
      </c>
      <c r="R10" s="42">
        <v>176791</v>
      </c>
      <c r="S10" s="47">
        <v>25871</v>
      </c>
      <c r="T10" s="41">
        <v>1127830</v>
      </c>
    </row>
    <row r="11" spans="1:20" ht="12.75" customHeight="1">
      <c r="A11" s="43">
        <v>4</v>
      </c>
      <c r="B11" s="44" t="s">
        <v>27</v>
      </c>
      <c r="C11" s="45">
        <v>0.47026</v>
      </c>
      <c r="D11" s="46">
        <v>0.9</v>
      </c>
      <c r="E11" s="46">
        <v>93.8</v>
      </c>
      <c r="F11" s="46">
        <v>18.4</v>
      </c>
      <c r="G11" s="47">
        <v>806192</v>
      </c>
      <c r="H11" s="42">
        <v>388169</v>
      </c>
      <c r="I11" s="42">
        <v>1352618</v>
      </c>
      <c r="J11" s="42">
        <v>445417</v>
      </c>
      <c r="K11" s="42">
        <v>249129</v>
      </c>
      <c r="L11" s="42">
        <v>182199</v>
      </c>
      <c r="M11" s="42">
        <v>118976</v>
      </c>
      <c r="N11" s="47">
        <v>787582</v>
      </c>
      <c r="O11" s="42">
        <v>274440</v>
      </c>
      <c r="P11" s="42">
        <v>17192</v>
      </c>
      <c r="Q11" s="42">
        <v>151353</v>
      </c>
      <c r="R11" s="42">
        <v>147977</v>
      </c>
      <c r="S11" s="47">
        <v>29382</v>
      </c>
      <c r="T11" s="41">
        <v>1903472</v>
      </c>
    </row>
    <row r="12" spans="1:20" ht="12.75" customHeight="1">
      <c r="A12" s="43">
        <v>5</v>
      </c>
      <c r="B12" s="44" t="s">
        <v>28</v>
      </c>
      <c r="C12" s="45">
        <v>0.24166</v>
      </c>
      <c r="D12" s="46">
        <v>0.8</v>
      </c>
      <c r="E12" s="46">
        <v>93.3</v>
      </c>
      <c r="F12" s="46">
        <v>24.5</v>
      </c>
      <c r="G12" s="47">
        <v>695740</v>
      </c>
      <c r="H12" s="42">
        <v>239130</v>
      </c>
      <c r="I12" s="42">
        <v>1199308</v>
      </c>
      <c r="J12" s="42">
        <v>318159</v>
      </c>
      <c r="K12" s="42">
        <v>99058</v>
      </c>
      <c r="L12" s="42">
        <v>209828</v>
      </c>
      <c r="M12" s="42">
        <v>120253</v>
      </c>
      <c r="N12" s="47">
        <v>688277</v>
      </c>
      <c r="O12" s="42">
        <v>171805</v>
      </c>
      <c r="P12" s="42">
        <v>10880</v>
      </c>
      <c r="Q12" s="42">
        <v>194705</v>
      </c>
      <c r="R12" s="42">
        <v>189596</v>
      </c>
      <c r="S12" s="47">
        <v>17562</v>
      </c>
      <c r="T12" s="41">
        <v>955790</v>
      </c>
    </row>
    <row r="13" spans="1:20" ht="12.75" customHeight="1">
      <c r="A13" s="43">
        <v>6</v>
      </c>
      <c r="B13" s="44" t="s">
        <v>29</v>
      </c>
      <c r="C13" s="45">
        <v>0.282</v>
      </c>
      <c r="D13" s="46">
        <v>1.1</v>
      </c>
      <c r="E13" s="46">
        <v>96.2</v>
      </c>
      <c r="F13" s="46">
        <v>20.4</v>
      </c>
      <c r="G13" s="47">
        <v>613688</v>
      </c>
      <c r="H13" s="42">
        <v>226099</v>
      </c>
      <c r="I13" s="42">
        <v>1095375</v>
      </c>
      <c r="J13" s="42">
        <v>310710</v>
      </c>
      <c r="K13" s="42">
        <v>110940</v>
      </c>
      <c r="L13" s="42">
        <v>189875</v>
      </c>
      <c r="M13" s="42">
        <v>88436</v>
      </c>
      <c r="N13" s="47">
        <v>603907</v>
      </c>
      <c r="O13" s="42">
        <v>177500</v>
      </c>
      <c r="P13" s="42">
        <v>6124</v>
      </c>
      <c r="Q13" s="42">
        <v>133100</v>
      </c>
      <c r="R13" s="42">
        <v>128382</v>
      </c>
      <c r="S13" s="47">
        <v>20511</v>
      </c>
      <c r="T13" s="41">
        <v>984096</v>
      </c>
    </row>
    <row r="14" spans="1:20" ht="12.75" customHeight="1">
      <c r="A14" s="43">
        <v>7</v>
      </c>
      <c r="B14" s="44" t="s">
        <v>30</v>
      </c>
      <c r="C14" s="45">
        <v>0.38264</v>
      </c>
      <c r="D14" s="46">
        <v>0.7</v>
      </c>
      <c r="E14" s="46">
        <v>92.8</v>
      </c>
      <c r="F14" s="46">
        <v>17.2</v>
      </c>
      <c r="G14" s="47">
        <v>875329</v>
      </c>
      <c r="H14" s="42">
        <v>363331</v>
      </c>
      <c r="I14" s="42">
        <v>1200235</v>
      </c>
      <c r="J14" s="42">
        <v>472144</v>
      </c>
      <c r="K14" s="42">
        <v>218184</v>
      </c>
      <c r="L14" s="42">
        <v>238436</v>
      </c>
      <c r="M14" s="42">
        <v>148897</v>
      </c>
      <c r="N14" s="47">
        <v>866739</v>
      </c>
      <c r="O14" s="42">
        <v>283533</v>
      </c>
      <c r="P14" s="42">
        <v>16694</v>
      </c>
      <c r="Q14" s="42">
        <v>194713</v>
      </c>
      <c r="R14" s="42">
        <v>187698</v>
      </c>
      <c r="S14" s="47">
        <v>30264</v>
      </c>
      <c r="T14" s="41">
        <v>1676907</v>
      </c>
    </row>
    <row r="15" spans="1:20" ht="12.75" customHeight="1">
      <c r="A15" s="43">
        <v>8</v>
      </c>
      <c r="B15" s="44" t="s">
        <v>31</v>
      </c>
      <c r="C15" s="45">
        <v>0.5266</v>
      </c>
      <c r="D15" s="46">
        <v>1</v>
      </c>
      <c r="E15" s="46">
        <v>93.1</v>
      </c>
      <c r="F15" s="46">
        <v>15.8</v>
      </c>
      <c r="G15" s="47">
        <v>1008094</v>
      </c>
      <c r="H15" s="42">
        <v>492447</v>
      </c>
      <c r="I15" s="42">
        <v>1658179</v>
      </c>
      <c r="J15" s="42">
        <v>544581</v>
      </c>
      <c r="K15" s="42">
        <v>336659</v>
      </c>
      <c r="L15" s="42">
        <v>188389</v>
      </c>
      <c r="M15" s="42">
        <v>154665</v>
      </c>
      <c r="N15" s="47">
        <v>991813</v>
      </c>
      <c r="O15" s="42">
        <v>340837</v>
      </c>
      <c r="P15" s="42">
        <v>27714</v>
      </c>
      <c r="Q15" s="42">
        <v>186558</v>
      </c>
      <c r="R15" s="42">
        <v>185636</v>
      </c>
      <c r="S15" s="47">
        <v>36012</v>
      </c>
      <c r="T15" s="41">
        <v>2413570</v>
      </c>
    </row>
    <row r="16" spans="1:20" ht="12.75" customHeight="1">
      <c r="A16" s="43">
        <v>9</v>
      </c>
      <c r="B16" s="44" t="s">
        <v>32</v>
      </c>
      <c r="C16" s="45">
        <v>0.49099</v>
      </c>
      <c r="D16" s="46">
        <v>0.6</v>
      </c>
      <c r="E16" s="46">
        <v>91.1</v>
      </c>
      <c r="F16" s="46">
        <v>21.9</v>
      </c>
      <c r="G16" s="47">
        <v>820324</v>
      </c>
      <c r="H16" s="42">
        <v>434899</v>
      </c>
      <c r="I16" s="42">
        <v>1000752</v>
      </c>
      <c r="J16" s="42">
        <v>419185</v>
      </c>
      <c r="K16" s="42">
        <v>248821</v>
      </c>
      <c r="L16" s="42">
        <v>156572</v>
      </c>
      <c r="M16" s="42">
        <v>115788</v>
      </c>
      <c r="N16" s="47">
        <v>802206</v>
      </c>
      <c r="O16" s="42">
        <v>237715</v>
      </c>
      <c r="P16" s="42">
        <v>14226</v>
      </c>
      <c r="Q16" s="42">
        <v>158158</v>
      </c>
      <c r="R16" s="42">
        <v>156967</v>
      </c>
      <c r="S16" s="47">
        <v>25778</v>
      </c>
      <c r="T16" s="41">
        <v>1623027</v>
      </c>
    </row>
    <row r="17" spans="1:20" ht="12.75" customHeight="1">
      <c r="A17" s="43">
        <v>10</v>
      </c>
      <c r="B17" s="44" t="s">
        <v>33</v>
      </c>
      <c r="C17" s="45">
        <v>0.48531</v>
      </c>
      <c r="D17" s="46">
        <v>0.4</v>
      </c>
      <c r="E17" s="46">
        <v>90.2</v>
      </c>
      <c r="F17" s="46">
        <v>15.5</v>
      </c>
      <c r="G17" s="47">
        <v>757104</v>
      </c>
      <c r="H17" s="42">
        <v>392924</v>
      </c>
      <c r="I17" s="42">
        <v>959142</v>
      </c>
      <c r="J17" s="42">
        <v>392272</v>
      </c>
      <c r="K17" s="42">
        <v>222802</v>
      </c>
      <c r="L17" s="42">
        <v>155670</v>
      </c>
      <c r="M17" s="42">
        <v>100653</v>
      </c>
      <c r="N17" s="47">
        <v>742593</v>
      </c>
      <c r="O17" s="42">
        <v>234657</v>
      </c>
      <c r="P17" s="42">
        <v>16720</v>
      </c>
      <c r="Q17" s="42">
        <v>134554</v>
      </c>
      <c r="R17" s="42">
        <v>134043</v>
      </c>
      <c r="S17" s="47">
        <v>25644</v>
      </c>
      <c r="T17" s="41">
        <v>1631383</v>
      </c>
    </row>
    <row r="18" spans="1:20" ht="12.75" customHeight="1">
      <c r="A18" s="43">
        <v>11</v>
      </c>
      <c r="B18" s="44" t="s">
        <v>34</v>
      </c>
      <c r="C18" s="45">
        <v>0.62966</v>
      </c>
      <c r="D18" s="46">
        <v>0.4</v>
      </c>
      <c r="E18" s="46">
        <v>93.5</v>
      </c>
      <c r="F18" s="46">
        <v>13.7</v>
      </c>
      <c r="G18" s="47">
        <v>1557104</v>
      </c>
      <c r="H18" s="42">
        <v>842549</v>
      </c>
      <c r="I18" s="42">
        <v>2888633</v>
      </c>
      <c r="J18" s="42">
        <v>950046</v>
      </c>
      <c r="K18" s="42">
        <v>664997</v>
      </c>
      <c r="L18" s="42">
        <v>244544</v>
      </c>
      <c r="M18" s="42">
        <v>210783</v>
      </c>
      <c r="N18" s="47">
        <v>1543069</v>
      </c>
      <c r="O18" s="42">
        <v>637729</v>
      </c>
      <c r="P18" s="42">
        <v>30083</v>
      </c>
      <c r="Q18" s="42">
        <v>193112</v>
      </c>
      <c r="R18" s="42">
        <v>192335</v>
      </c>
      <c r="S18" s="47">
        <v>64526</v>
      </c>
      <c r="T18" s="41">
        <v>5710160</v>
      </c>
    </row>
    <row r="19" spans="1:20" ht="12.75" customHeight="1">
      <c r="A19" s="43">
        <v>12</v>
      </c>
      <c r="B19" s="44" t="s">
        <v>35</v>
      </c>
      <c r="C19" s="45">
        <v>0.63098</v>
      </c>
      <c r="D19" s="143">
        <v>0.3</v>
      </c>
      <c r="E19" s="46">
        <v>93</v>
      </c>
      <c r="F19" s="46">
        <v>12.5</v>
      </c>
      <c r="G19" s="47">
        <v>1454700</v>
      </c>
      <c r="H19" s="42">
        <v>780232</v>
      </c>
      <c r="I19" s="42">
        <v>2315077</v>
      </c>
      <c r="J19" s="42">
        <v>840961</v>
      </c>
      <c r="K19" s="42">
        <v>584610</v>
      </c>
      <c r="L19" s="42">
        <v>221914</v>
      </c>
      <c r="M19" s="42">
        <v>209420</v>
      </c>
      <c r="N19" s="47">
        <v>1441070</v>
      </c>
      <c r="O19" s="42">
        <v>590978</v>
      </c>
      <c r="P19" s="42">
        <v>31469</v>
      </c>
      <c r="Q19" s="42">
        <v>187786</v>
      </c>
      <c r="R19" s="42">
        <v>185448</v>
      </c>
      <c r="S19" s="47">
        <v>63958</v>
      </c>
      <c r="T19" s="41">
        <v>4943187</v>
      </c>
    </row>
    <row r="20" spans="1:20" ht="12.75" customHeight="1">
      <c r="A20" s="43">
        <v>13</v>
      </c>
      <c r="B20" s="44" t="s">
        <v>36</v>
      </c>
      <c r="C20" s="45">
        <v>1.05962</v>
      </c>
      <c r="D20" s="48">
        <v>2.3</v>
      </c>
      <c r="E20" s="46">
        <v>88.1</v>
      </c>
      <c r="F20" s="46">
        <v>16.5</v>
      </c>
      <c r="G20" s="47">
        <v>6308982</v>
      </c>
      <c r="H20" s="42">
        <v>5175970</v>
      </c>
      <c r="I20" s="42">
        <v>7607738</v>
      </c>
      <c r="J20" s="42">
        <v>4408703</v>
      </c>
      <c r="K20" s="42">
        <v>4236959</v>
      </c>
      <c r="L20" s="49" t="s">
        <v>210</v>
      </c>
      <c r="M20" s="42">
        <v>443011</v>
      </c>
      <c r="N20" s="47">
        <v>6161480</v>
      </c>
      <c r="O20" s="42">
        <v>1637547</v>
      </c>
      <c r="P20" s="42">
        <v>116803</v>
      </c>
      <c r="Q20" s="42">
        <v>678567</v>
      </c>
      <c r="R20" s="42">
        <v>664775</v>
      </c>
      <c r="S20" s="47">
        <v>172758</v>
      </c>
      <c r="T20" s="41">
        <v>10374574</v>
      </c>
    </row>
    <row r="21" spans="1:20" ht="12.75" customHeight="1">
      <c r="A21" s="43">
        <v>14</v>
      </c>
      <c r="B21" s="44" t="s">
        <v>37</v>
      </c>
      <c r="C21" s="45">
        <v>0.80639</v>
      </c>
      <c r="D21" s="48">
        <v>0.5</v>
      </c>
      <c r="E21" s="46">
        <v>94.4</v>
      </c>
      <c r="F21" s="46">
        <v>9.9</v>
      </c>
      <c r="G21" s="47">
        <v>1754839</v>
      </c>
      <c r="H21" s="42">
        <v>1094783</v>
      </c>
      <c r="I21" s="42">
        <v>2827803</v>
      </c>
      <c r="J21" s="42">
        <v>1170724</v>
      </c>
      <c r="K21" s="42">
        <v>974989</v>
      </c>
      <c r="L21" s="42">
        <v>150124</v>
      </c>
      <c r="M21" s="42">
        <v>225230</v>
      </c>
      <c r="N21" s="47">
        <v>1736027</v>
      </c>
      <c r="O21" s="42">
        <v>794814</v>
      </c>
      <c r="P21" s="42">
        <v>41010</v>
      </c>
      <c r="Q21" s="42">
        <v>219049</v>
      </c>
      <c r="R21" s="42">
        <v>218918</v>
      </c>
      <c r="S21" s="47">
        <v>76058</v>
      </c>
      <c r="T21" s="41">
        <v>7143495</v>
      </c>
    </row>
    <row r="22" spans="1:20" ht="12.75" customHeight="1">
      <c r="A22" s="43">
        <v>15</v>
      </c>
      <c r="B22" s="44" t="s">
        <v>38</v>
      </c>
      <c r="C22" s="45">
        <v>0.36383</v>
      </c>
      <c r="D22" s="46">
        <v>0.9</v>
      </c>
      <c r="E22" s="46">
        <v>92.5</v>
      </c>
      <c r="F22" s="46">
        <v>18.8</v>
      </c>
      <c r="G22" s="47">
        <v>1557425</v>
      </c>
      <c r="H22" s="42">
        <v>479852</v>
      </c>
      <c r="I22" s="42">
        <v>2406249</v>
      </c>
      <c r="J22" s="42">
        <v>572279</v>
      </c>
      <c r="K22" s="42">
        <v>252257</v>
      </c>
      <c r="L22" s="42">
        <v>301538</v>
      </c>
      <c r="M22" s="42">
        <v>245096</v>
      </c>
      <c r="N22" s="47">
        <v>1540524</v>
      </c>
      <c r="O22" s="42">
        <v>315339</v>
      </c>
      <c r="P22" s="42">
        <v>13417</v>
      </c>
      <c r="Q22" s="42">
        <v>326323</v>
      </c>
      <c r="R22" s="42">
        <v>296871</v>
      </c>
      <c r="S22" s="47">
        <v>36393</v>
      </c>
      <c r="T22" s="41">
        <v>1985173</v>
      </c>
    </row>
    <row r="23" spans="1:20" ht="12.75" customHeight="1">
      <c r="A23" s="43">
        <v>16</v>
      </c>
      <c r="B23" s="44" t="s">
        <v>39</v>
      </c>
      <c r="C23" s="45">
        <v>0.35113</v>
      </c>
      <c r="D23" s="46">
        <v>1.8</v>
      </c>
      <c r="E23" s="46">
        <v>93.5</v>
      </c>
      <c r="F23" s="46">
        <v>20.4</v>
      </c>
      <c r="G23" s="47">
        <v>549717</v>
      </c>
      <c r="H23" s="42">
        <v>229733</v>
      </c>
      <c r="I23" s="42">
        <v>981604</v>
      </c>
      <c r="J23" s="42">
        <v>269883</v>
      </c>
      <c r="K23" s="42">
        <v>119638</v>
      </c>
      <c r="L23" s="42">
        <v>141570</v>
      </c>
      <c r="M23" s="42">
        <v>73787</v>
      </c>
      <c r="N23" s="47">
        <v>531840</v>
      </c>
      <c r="O23" s="42">
        <v>151708</v>
      </c>
      <c r="P23" s="42">
        <v>5980</v>
      </c>
      <c r="Q23" s="42">
        <v>137095</v>
      </c>
      <c r="R23" s="42">
        <v>132109</v>
      </c>
      <c r="S23" s="47">
        <v>16605</v>
      </c>
      <c r="T23" s="41">
        <v>913362</v>
      </c>
    </row>
    <row r="24" spans="1:20" ht="12.75" customHeight="1">
      <c r="A24" s="43">
        <v>17</v>
      </c>
      <c r="B24" s="44" t="s">
        <v>40</v>
      </c>
      <c r="C24" s="45">
        <v>0.38301</v>
      </c>
      <c r="D24" s="46">
        <v>0.3</v>
      </c>
      <c r="E24" s="46">
        <v>90.8</v>
      </c>
      <c r="F24" s="46">
        <v>20.3</v>
      </c>
      <c r="G24" s="47">
        <v>543817</v>
      </c>
      <c r="H24" s="42">
        <v>215280</v>
      </c>
      <c r="I24" s="42">
        <v>1085075</v>
      </c>
      <c r="J24" s="42">
        <v>277935</v>
      </c>
      <c r="K24" s="42">
        <v>129181</v>
      </c>
      <c r="L24" s="42">
        <v>140151</v>
      </c>
      <c r="M24" s="42">
        <v>88499</v>
      </c>
      <c r="N24" s="47">
        <v>535007</v>
      </c>
      <c r="O24" s="42">
        <v>158750</v>
      </c>
      <c r="P24" s="42">
        <v>9063</v>
      </c>
      <c r="Q24" s="42">
        <v>153566</v>
      </c>
      <c r="R24" s="42">
        <v>149489</v>
      </c>
      <c r="S24" s="47">
        <v>16763</v>
      </c>
      <c r="T24" s="41">
        <v>947444</v>
      </c>
    </row>
    <row r="25" spans="1:20" ht="12.75" customHeight="1">
      <c r="A25" s="43">
        <v>18</v>
      </c>
      <c r="B25" s="44" t="s">
        <v>41</v>
      </c>
      <c r="C25" s="19">
        <v>0.32574</v>
      </c>
      <c r="D25" s="7">
        <v>1.2</v>
      </c>
      <c r="E25" s="50">
        <v>89.9</v>
      </c>
      <c r="F25" s="7">
        <v>21.8</v>
      </c>
      <c r="G25" s="47">
        <v>505955</v>
      </c>
      <c r="H25" s="42">
        <v>185555</v>
      </c>
      <c r="I25" s="42">
        <v>767226</v>
      </c>
      <c r="J25" s="42">
        <v>240335</v>
      </c>
      <c r="K25" s="42">
        <v>102542</v>
      </c>
      <c r="L25" s="42">
        <v>131492</v>
      </c>
      <c r="M25" s="42">
        <v>99005</v>
      </c>
      <c r="N25" s="47">
        <v>496137</v>
      </c>
      <c r="O25" s="42">
        <v>128559</v>
      </c>
      <c r="P25" s="42">
        <v>5833</v>
      </c>
      <c r="Q25" s="42">
        <v>155995</v>
      </c>
      <c r="R25" s="42">
        <v>142816</v>
      </c>
      <c r="S25" s="47">
        <v>14386</v>
      </c>
      <c r="T25" s="41">
        <v>657644</v>
      </c>
    </row>
    <row r="26" spans="1:20" ht="12.75" customHeight="1">
      <c r="A26" s="43">
        <v>19</v>
      </c>
      <c r="B26" s="44" t="s">
        <v>42</v>
      </c>
      <c r="C26" s="19">
        <v>0.31892</v>
      </c>
      <c r="D26" s="50">
        <v>0.9</v>
      </c>
      <c r="E26" s="7">
        <v>86.8</v>
      </c>
      <c r="F26" s="50">
        <v>20.8</v>
      </c>
      <c r="G26" s="47">
        <v>485860</v>
      </c>
      <c r="H26" s="42">
        <v>175707</v>
      </c>
      <c r="I26" s="42">
        <v>850863</v>
      </c>
      <c r="J26" s="42">
        <v>241698</v>
      </c>
      <c r="K26" s="42">
        <v>103043</v>
      </c>
      <c r="L26" s="42">
        <v>132454</v>
      </c>
      <c r="M26" s="42">
        <v>79818</v>
      </c>
      <c r="N26" s="47">
        <v>465393</v>
      </c>
      <c r="O26" s="42">
        <v>125484</v>
      </c>
      <c r="P26" s="42">
        <v>6692</v>
      </c>
      <c r="Q26" s="42">
        <v>151208</v>
      </c>
      <c r="R26" s="42">
        <v>149743</v>
      </c>
      <c r="S26" s="47">
        <v>15166</v>
      </c>
      <c r="T26" s="41">
        <v>707246</v>
      </c>
    </row>
    <row r="27" spans="1:20" ht="12.75" customHeight="1">
      <c r="A27" s="43">
        <v>20</v>
      </c>
      <c r="B27" s="44" t="s">
        <v>43</v>
      </c>
      <c r="C27" s="45">
        <v>0.39568</v>
      </c>
      <c r="D27" s="46">
        <v>0.7</v>
      </c>
      <c r="E27" s="46">
        <v>90.7</v>
      </c>
      <c r="F27" s="46">
        <v>24.9</v>
      </c>
      <c r="G27" s="47">
        <v>876237</v>
      </c>
      <c r="H27" s="42">
        <v>390997</v>
      </c>
      <c r="I27" s="42">
        <v>1584441</v>
      </c>
      <c r="J27" s="42">
        <v>493936</v>
      </c>
      <c r="K27" s="42">
        <v>233510</v>
      </c>
      <c r="L27" s="42">
        <v>244002</v>
      </c>
      <c r="M27" s="42">
        <v>127838</v>
      </c>
      <c r="N27" s="47">
        <v>857168</v>
      </c>
      <c r="O27" s="42">
        <v>262083</v>
      </c>
      <c r="P27" s="42">
        <v>14505</v>
      </c>
      <c r="Q27" s="42">
        <v>163080</v>
      </c>
      <c r="R27" s="42">
        <v>156724</v>
      </c>
      <c r="S27" s="47">
        <v>29486</v>
      </c>
      <c r="T27" s="41">
        <v>1772391</v>
      </c>
    </row>
    <row r="28" spans="1:20" ht="12.75" customHeight="1">
      <c r="A28" s="43">
        <v>21</v>
      </c>
      <c r="B28" s="44" t="s">
        <v>44</v>
      </c>
      <c r="C28" s="45">
        <v>0.43425</v>
      </c>
      <c r="D28" s="46">
        <v>1.1</v>
      </c>
      <c r="E28" s="46">
        <v>86.1</v>
      </c>
      <c r="F28" s="46">
        <v>15.3</v>
      </c>
      <c r="G28" s="47">
        <v>789691</v>
      </c>
      <c r="H28" s="42">
        <v>332164</v>
      </c>
      <c r="I28" s="42">
        <v>1364670</v>
      </c>
      <c r="J28" s="42">
        <v>425522</v>
      </c>
      <c r="K28" s="42">
        <v>217407</v>
      </c>
      <c r="L28" s="42">
        <v>192876</v>
      </c>
      <c r="M28" s="42">
        <v>127086</v>
      </c>
      <c r="N28" s="47">
        <v>774598</v>
      </c>
      <c r="O28" s="42">
        <v>240765</v>
      </c>
      <c r="P28" s="42">
        <v>9178</v>
      </c>
      <c r="Q28" s="42">
        <v>212376</v>
      </c>
      <c r="R28" s="42">
        <v>200063</v>
      </c>
      <c r="S28" s="47">
        <v>27564</v>
      </c>
      <c r="T28" s="41">
        <v>1695267</v>
      </c>
    </row>
    <row r="29" spans="1:20" ht="12.75" customHeight="1">
      <c r="A29" s="43">
        <v>22</v>
      </c>
      <c r="B29" s="44" t="s">
        <v>45</v>
      </c>
      <c r="C29" s="45">
        <v>0.63653</v>
      </c>
      <c r="D29" s="46">
        <v>0.8</v>
      </c>
      <c r="E29" s="46">
        <v>91.9</v>
      </c>
      <c r="F29" s="46">
        <v>18.5</v>
      </c>
      <c r="G29" s="47">
        <v>1138312</v>
      </c>
      <c r="H29" s="42">
        <v>604445</v>
      </c>
      <c r="I29" s="42">
        <v>2191526</v>
      </c>
      <c r="J29" s="42">
        <v>658643</v>
      </c>
      <c r="K29" s="42">
        <v>469119</v>
      </c>
      <c r="L29" s="42">
        <v>165167</v>
      </c>
      <c r="M29" s="42">
        <v>174396</v>
      </c>
      <c r="N29" s="47">
        <v>1121866</v>
      </c>
      <c r="O29" s="42">
        <v>391979</v>
      </c>
      <c r="P29" s="42">
        <v>18505</v>
      </c>
      <c r="Q29" s="42">
        <v>253806</v>
      </c>
      <c r="R29" s="42">
        <v>244772</v>
      </c>
      <c r="S29" s="47">
        <v>41202</v>
      </c>
      <c r="T29" s="41">
        <v>3062482</v>
      </c>
    </row>
    <row r="30" spans="1:20" ht="12.75" customHeight="1">
      <c r="A30" s="43">
        <v>23</v>
      </c>
      <c r="B30" s="44" t="s">
        <v>46</v>
      </c>
      <c r="C30" s="45">
        <v>0.87626</v>
      </c>
      <c r="D30" s="48">
        <v>0.1</v>
      </c>
      <c r="E30" s="46">
        <v>97.8</v>
      </c>
      <c r="F30" s="46">
        <v>11.8</v>
      </c>
      <c r="G30" s="47">
        <v>2126668</v>
      </c>
      <c r="H30" s="42">
        <v>1411915</v>
      </c>
      <c r="I30" s="42">
        <v>3772240</v>
      </c>
      <c r="J30" s="42">
        <v>1145278</v>
      </c>
      <c r="K30" s="42">
        <v>1031803</v>
      </c>
      <c r="L30" s="42">
        <v>73091</v>
      </c>
      <c r="M30" s="42">
        <v>262496</v>
      </c>
      <c r="N30" s="47">
        <v>2113746</v>
      </c>
      <c r="O30" s="42">
        <v>759310</v>
      </c>
      <c r="P30" s="42">
        <v>38180</v>
      </c>
      <c r="Q30" s="42">
        <v>354626</v>
      </c>
      <c r="R30" s="42">
        <v>352902</v>
      </c>
      <c r="S30" s="47">
        <v>72073</v>
      </c>
      <c r="T30" s="41">
        <v>5713207</v>
      </c>
    </row>
    <row r="31" spans="1:20" ht="12.75" customHeight="1">
      <c r="A31" s="43">
        <v>24</v>
      </c>
      <c r="B31" s="44" t="s">
        <v>47</v>
      </c>
      <c r="C31" s="45">
        <v>0.46578</v>
      </c>
      <c r="D31" s="46">
        <v>2.2</v>
      </c>
      <c r="E31" s="46">
        <v>90.5</v>
      </c>
      <c r="F31" s="46">
        <v>16.8</v>
      </c>
      <c r="G31" s="47">
        <v>689865</v>
      </c>
      <c r="H31" s="42">
        <v>317837</v>
      </c>
      <c r="I31" s="42">
        <v>935302</v>
      </c>
      <c r="J31" s="42">
        <v>390150</v>
      </c>
      <c r="K31" s="42">
        <v>220331</v>
      </c>
      <c r="L31" s="42">
        <v>156957</v>
      </c>
      <c r="M31" s="42">
        <v>102083</v>
      </c>
      <c r="N31" s="47">
        <v>664614</v>
      </c>
      <c r="O31" s="42">
        <v>230174</v>
      </c>
      <c r="P31" s="42">
        <v>13590</v>
      </c>
      <c r="Q31" s="42">
        <v>142871</v>
      </c>
      <c r="R31" s="42">
        <v>136076</v>
      </c>
      <c r="S31" s="47">
        <v>24885</v>
      </c>
      <c r="T31" s="41">
        <v>1501745</v>
      </c>
    </row>
    <row r="32" spans="1:20" ht="12.75" customHeight="1">
      <c r="A32" s="43">
        <v>25</v>
      </c>
      <c r="B32" s="44" t="s">
        <v>48</v>
      </c>
      <c r="C32" s="45">
        <v>0.44246</v>
      </c>
      <c r="D32" s="46">
        <v>0.1</v>
      </c>
      <c r="E32" s="46">
        <v>88.1</v>
      </c>
      <c r="F32" s="46">
        <v>17.4</v>
      </c>
      <c r="G32" s="47">
        <v>523659</v>
      </c>
      <c r="H32" s="42">
        <v>241927</v>
      </c>
      <c r="I32" s="42">
        <v>877964</v>
      </c>
      <c r="J32" s="42">
        <v>284616</v>
      </c>
      <c r="K32" s="42">
        <v>150398</v>
      </c>
      <c r="L32" s="42">
        <v>125246</v>
      </c>
      <c r="M32" s="42">
        <v>76984</v>
      </c>
      <c r="N32" s="47">
        <v>513967</v>
      </c>
      <c r="O32" s="42">
        <v>176414</v>
      </c>
      <c r="P32" s="42">
        <v>8811</v>
      </c>
      <c r="Q32" s="42">
        <v>107719</v>
      </c>
      <c r="R32" s="42">
        <v>107311</v>
      </c>
      <c r="S32" s="47">
        <v>18762</v>
      </c>
      <c r="T32" s="41">
        <v>1082725</v>
      </c>
    </row>
    <row r="33" spans="1:20" ht="12.75" customHeight="1">
      <c r="A33" s="43">
        <v>26</v>
      </c>
      <c r="B33" s="44" t="s">
        <v>49</v>
      </c>
      <c r="C33" s="45">
        <v>0.47986</v>
      </c>
      <c r="D33" s="46">
        <v>0.1</v>
      </c>
      <c r="E33" s="46">
        <v>92.8</v>
      </c>
      <c r="F33" s="46">
        <v>13.8</v>
      </c>
      <c r="G33" s="47">
        <v>811384</v>
      </c>
      <c r="H33" s="42">
        <v>392431</v>
      </c>
      <c r="I33" s="42">
        <v>1274680</v>
      </c>
      <c r="J33" s="42">
        <v>453887</v>
      </c>
      <c r="K33" s="42">
        <v>225468</v>
      </c>
      <c r="L33" s="42">
        <v>183534</v>
      </c>
      <c r="M33" s="42">
        <v>105233</v>
      </c>
      <c r="N33" s="47">
        <v>804539</v>
      </c>
      <c r="O33" s="42">
        <v>313375</v>
      </c>
      <c r="P33" s="42">
        <v>11202</v>
      </c>
      <c r="Q33" s="42">
        <v>121490</v>
      </c>
      <c r="R33" s="42">
        <v>117596</v>
      </c>
      <c r="S33" s="47">
        <v>31233</v>
      </c>
      <c r="T33" s="41">
        <v>2104685</v>
      </c>
    </row>
    <row r="34" spans="1:20" ht="12.75" customHeight="1">
      <c r="A34" s="43">
        <v>27</v>
      </c>
      <c r="B34" s="44" t="s">
        <v>50</v>
      </c>
      <c r="C34" s="45">
        <v>0.6908</v>
      </c>
      <c r="D34" s="148">
        <v>-2</v>
      </c>
      <c r="E34" s="46">
        <v>100.6</v>
      </c>
      <c r="F34" s="46">
        <v>14.9</v>
      </c>
      <c r="G34" s="47">
        <v>2650286</v>
      </c>
      <c r="H34" s="42">
        <v>1714792</v>
      </c>
      <c r="I34" s="42">
        <v>4325744</v>
      </c>
      <c r="J34" s="42">
        <v>1385167</v>
      </c>
      <c r="K34" s="42">
        <v>1055896</v>
      </c>
      <c r="L34" s="42">
        <v>283229</v>
      </c>
      <c r="M34" s="42">
        <v>306605</v>
      </c>
      <c r="N34" s="47">
        <v>2652993</v>
      </c>
      <c r="O34" s="42">
        <v>948410</v>
      </c>
      <c r="P34" s="42">
        <v>39694</v>
      </c>
      <c r="Q34" s="42">
        <v>284036</v>
      </c>
      <c r="R34" s="42">
        <v>283734</v>
      </c>
      <c r="S34" s="47">
        <v>85646</v>
      </c>
      <c r="T34" s="41">
        <v>7069218</v>
      </c>
    </row>
    <row r="35" spans="1:20" s="57" customFormat="1" ht="12.75" customHeight="1">
      <c r="A35" s="51">
        <v>28</v>
      </c>
      <c r="B35" s="52" t="s">
        <v>51</v>
      </c>
      <c r="C35" s="53">
        <v>0.46948</v>
      </c>
      <c r="D35" s="54">
        <v>0.1</v>
      </c>
      <c r="E35" s="54">
        <v>92.6</v>
      </c>
      <c r="F35" s="54">
        <v>18.9</v>
      </c>
      <c r="G35" s="55">
        <v>2105278</v>
      </c>
      <c r="H35" s="3">
        <v>1081028</v>
      </c>
      <c r="I35" s="3">
        <v>4056049</v>
      </c>
      <c r="J35" s="3">
        <v>960769</v>
      </c>
      <c r="K35" s="3">
        <v>538937</v>
      </c>
      <c r="L35" s="3">
        <v>389117</v>
      </c>
      <c r="M35" s="3">
        <v>259677</v>
      </c>
      <c r="N35" s="55">
        <v>2091351</v>
      </c>
      <c r="O35" s="3">
        <v>623396</v>
      </c>
      <c r="P35" s="3">
        <v>23300</v>
      </c>
      <c r="Q35" s="3">
        <v>419919</v>
      </c>
      <c r="R35" s="3">
        <v>400697</v>
      </c>
      <c r="S35" s="55">
        <v>63544</v>
      </c>
      <c r="T35" s="56">
        <v>4519056</v>
      </c>
    </row>
    <row r="36" spans="1:20" ht="12.75" customHeight="1">
      <c r="A36" s="43">
        <v>29</v>
      </c>
      <c r="B36" s="44" t="s">
        <v>52</v>
      </c>
      <c r="C36" s="45">
        <v>0.33309</v>
      </c>
      <c r="D36" s="46">
        <v>0</v>
      </c>
      <c r="E36" s="46">
        <v>92.4</v>
      </c>
      <c r="F36" s="46">
        <v>20.3</v>
      </c>
      <c r="G36" s="47">
        <v>490456</v>
      </c>
      <c r="H36" s="42">
        <v>163571</v>
      </c>
      <c r="I36" s="42">
        <v>956953</v>
      </c>
      <c r="J36" s="42">
        <v>273305</v>
      </c>
      <c r="K36" s="42">
        <v>117436</v>
      </c>
      <c r="L36" s="42">
        <v>146650</v>
      </c>
      <c r="M36" s="42">
        <v>81486</v>
      </c>
      <c r="N36" s="47">
        <v>483040</v>
      </c>
      <c r="O36" s="42">
        <v>173821</v>
      </c>
      <c r="P36" s="42">
        <v>12555</v>
      </c>
      <c r="Q36" s="42">
        <v>112608</v>
      </c>
      <c r="R36" s="42">
        <v>110189</v>
      </c>
      <c r="S36" s="47">
        <v>19143</v>
      </c>
      <c r="T36" s="41">
        <v>1159357</v>
      </c>
    </row>
    <row r="37" spans="1:20" ht="12.75" customHeight="1">
      <c r="A37" s="43">
        <v>30</v>
      </c>
      <c r="B37" s="44" t="s">
        <v>53</v>
      </c>
      <c r="C37" s="45">
        <v>0.25943</v>
      </c>
      <c r="D37" s="46">
        <v>1</v>
      </c>
      <c r="E37" s="46">
        <v>89.8</v>
      </c>
      <c r="F37" s="46">
        <v>17.4</v>
      </c>
      <c r="G37" s="47">
        <v>521883</v>
      </c>
      <c r="H37" s="42">
        <v>180776</v>
      </c>
      <c r="I37" s="42">
        <v>696666</v>
      </c>
      <c r="J37" s="42">
        <v>262024</v>
      </c>
      <c r="K37" s="42">
        <v>90035</v>
      </c>
      <c r="L37" s="42">
        <v>164448</v>
      </c>
      <c r="M37" s="42">
        <v>92252</v>
      </c>
      <c r="N37" s="47">
        <v>511513</v>
      </c>
      <c r="O37" s="42">
        <v>170910</v>
      </c>
      <c r="P37" s="42">
        <v>10969</v>
      </c>
      <c r="Q37" s="42">
        <v>125008</v>
      </c>
      <c r="R37" s="42">
        <v>120964</v>
      </c>
      <c r="S37" s="47">
        <v>16563</v>
      </c>
      <c r="T37" s="41">
        <v>863076</v>
      </c>
    </row>
    <row r="38" spans="1:20" ht="12.75" customHeight="1">
      <c r="A38" s="43">
        <v>31</v>
      </c>
      <c r="B38" s="44" t="s">
        <v>54</v>
      </c>
      <c r="C38" s="45">
        <v>0.22522</v>
      </c>
      <c r="D38" s="46">
        <v>2.6</v>
      </c>
      <c r="E38" s="46">
        <v>89</v>
      </c>
      <c r="F38" s="46">
        <v>21.5</v>
      </c>
      <c r="G38" s="47">
        <v>407085</v>
      </c>
      <c r="H38" s="42">
        <v>141980</v>
      </c>
      <c r="I38" s="42">
        <v>604866</v>
      </c>
      <c r="J38" s="42">
        <v>191107</v>
      </c>
      <c r="K38" s="42">
        <v>56480</v>
      </c>
      <c r="L38" s="42">
        <v>129334</v>
      </c>
      <c r="M38" s="42">
        <v>64715</v>
      </c>
      <c r="N38" s="47">
        <v>392126</v>
      </c>
      <c r="O38" s="42">
        <v>96282</v>
      </c>
      <c r="P38" s="42">
        <v>8691</v>
      </c>
      <c r="Q38" s="42">
        <v>101064</v>
      </c>
      <c r="R38" s="42">
        <v>96672</v>
      </c>
      <c r="S38" s="47">
        <v>11904</v>
      </c>
      <c r="T38" s="41">
        <v>493143</v>
      </c>
    </row>
    <row r="39" spans="1:20" ht="12.75" customHeight="1">
      <c r="A39" s="43">
        <v>32</v>
      </c>
      <c r="B39" s="44" t="s">
        <v>55</v>
      </c>
      <c r="C39" s="45">
        <v>0.20349</v>
      </c>
      <c r="D39" s="46">
        <v>0.8</v>
      </c>
      <c r="E39" s="46">
        <v>91</v>
      </c>
      <c r="F39" s="46">
        <v>26.3</v>
      </c>
      <c r="G39" s="47">
        <v>589652</v>
      </c>
      <c r="H39" s="42">
        <v>174760</v>
      </c>
      <c r="I39" s="42">
        <v>1049337</v>
      </c>
      <c r="J39" s="42">
        <v>254743</v>
      </c>
      <c r="K39" s="42">
        <v>65643</v>
      </c>
      <c r="L39" s="42">
        <v>182188</v>
      </c>
      <c r="M39" s="42">
        <v>108511</v>
      </c>
      <c r="N39" s="47">
        <v>579476</v>
      </c>
      <c r="O39" s="42">
        <v>131363</v>
      </c>
      <c r="P39" s="42">
        <v>8860</v>
      </c>
      <c r="Q39" s="42">
        <v>182022</v>
      </c>
      <c r="R39" s="42">
        <v>179663</v>
      </c>
      <c r="S39" s="47">
        <v>14804</v>
      </c>
      <c r="T39" s="41">
        <v>604021</v>
      </c>
    </row>
    <row r="40" spans="1:20" ht="12.75" customHeight="1">
      <c r="A40" s="43">
        <v>33</v>
      </c>
      <c r="B40" s="44" t="s">
        <v>56</v>
      </c>
      <c r="C40" s="45">
        <v>0.40038</v>
      </c>
      <c r="D40" s="46">
        <v>0</v>
      </c>
      <c r="E40" s="46">
        <v>97.5</v>
      </c>
      <c r="F40" s="46">
        <v>23.1</v>
      </c>
      <c r="G40" s="47">
        <v>820385</v>
      </c>
      <c r="H40" s="42">
        <v>386034</v>
      </c>
      <c r="I40" s="42">
        <v>1207398</v>
      </c>
      <c r="J40" s="42">
        <v>396382</v>
      </c>
      <c r="K40" s="42">
        <v>196488</v>
      </c>
      <c r="L40" s="42">
        <v>185678</v>
      </c>
      <c r="M40" s="42">
        <v>114647</v>
      </c>
      <c r="N40" s="47">
        <v>810979</v>
      </c>
      <c r="O40" s="42">
        <v>238171</v>
      </c>
      <c r="P40" s="42">
        <v>17995</v>
      </c>
      <c r="Q40" s="42">
        <v>151433</v>
      </c>
      <c r="R40" s="42">
        <v>146349</v>
      </c>
      <c r="S40" s="47">
        <v>24838</v>
      </c>
      <c r="T40" s="41">
        <v>1580640</v>
      </c>
    </row>
    <row r="41" spans="1:20" ht="12.75" customHeight="1">
      <c r="A41" s="43">
        <v>34</v>
      </c>
      <c r="B41" s="44" t="s">
        <v>57</v>
      </c>
      <c r="C41" s="45">
        <v>0.45585</v>
      </c>
      <c r="D41" s="46">
        <v>0.2</v>
      </c>
      <c r="E41" s="46">
        <v>92.8</v>
      </c>
      <c r="F41" s="46">
        <v>17.9</v>
      </c>
      <c r="G41" s="47">
        <v>992686</v>
      </c>
      <c r="H41" s="42">
        <v>408769</v>
      </c>
      <c r="I41" s="42">
        <v>1752646</v>
      </c>
      <c r="J41" s="42">
        <v>528186</v>
      </c>
      <c r="K41" s="42">
        <v>296510</v>
      </c>
      <c r="L41" s="42">
        <v>213140</v>
      </c>
      <c r="M41" s="42">
        <v>175583</v>
      </c>
      <c r="N41" s="47">
        <v>981352</v>
      </c>
      <c r="O41" s="42">
        <v>324792</v>
      </c>
      <c r="P41" s="42">
        <v>35974</v>
      </c>
      <c r="Q41" s="42">
        <v>214756</v>
      </c>
      <c r="R41" s="42">
        <v>208579</v>
      </c>
      <c r="S41" s="47">
        <v>33064</v>
      </c>
      <c r="T41" s="41">
        <v>2326021</v>
      </c>
    </row>
    <row r="42" spans="1:20" ht="12.75" customHeight="1">
      <c r="A42" s="43">
        <v>35</v>
      </c>
      <c r="B42" s="44" t="s">
        <v>58</v>
      </c>
      <c r="C42" s="45">
        <v>0.3444</v>
      </c>
      <c r="D42" s="46">
        <v>0.7</v>
      </c>
      <c r="E42" s="46">
        <v>90.5</v>
      </c>
      <c r="F42" s="46">
        <v>19.8</v>
      </c>
      <c r="G42" s="47">
        <v>754676</v>
      </c>
      <c r="H42" s="42">
        <v>321434</v>
      </c>
      <c r="I42" s="42">
        <v>1103055</v>
      </c>
      <c r="J42" s="42">
        <v>357320</v>
      </c>
      <c r="K42" s="42">
        <v>154794</v>
      </c>
      <c r="L42" s="42">
        <v>191256</v>
      </c>
      <c r="M42" s="42">
        <v>128061</v>
      </c>
      <c r="N42" s="47">
        <v>739310</v>
      </c>
      <c r="O42" s="42">
        <v>203952</v>
      </c>
      <c r="P42" s="42">
        <v>14126</v>
      </c>
      <c r="Q42" s="42">
        <v>180500</v>
      </c>
      <c r="R42" s="42">
        <v>175802</v>
      </c>
      <c r="S42" s="47">
        <v>21636</v>
      </c>
      <c r="T42" s="41">
        <v>1230305</v>
      </c>
    </row>
    <row r="43" spans="1:20" ht="12.75" customHeight="1">
      <c r="A43" s="43">
        <v>36</v>
      </c>
      <c r="B43" s="44" t="s">
        <v>59</v>
      </c>
      <c r="C43" s="45">
        <v>0.29393</v>
      </c>
      <c r="D43" s="46">
        <v>0.2</v>
      </c>
      <c r="E43" s="46">
        <v>93</v>
      </c>
      <c r="F43" s="46">
        <v>20.7</v>
      </c>
      <c r="G43" s="47">
        <v>547738</v>
      </c>
      <c r="H43" s="42">
        <v>220743</v>
      </c>
      <c r="I43" s="42">
        <v>948874</v>
      </c>
      <c r="J43" s="42">
        <v>231158</v>
      </c>
      <c r="K43" s="42">
        <v>84816</v>
      </c>
      <c r="L43" s="42">
        <v>140170</v>
      </c>
      <c r="M43" s="42">
        <v>88507</v>
      </c>
      <c r="N43" s="47">
        <v>521053</v>
      </c>
      <c r="O43" s="42">
        <v>131400</v>
      </c>
      <c r="P43" s="42">
        <v>15779</v>
      </c>
      <c r="Q43" s="42">
        <v>146686</v>
      </c>
      <c r="R43" s="42">
        <v>135731</v>
      </c>
      <c r="S43" s="47">
        <v>14330</v>
      </c>
      <c r="T43" s="41">
        <v>668801</v>
      </c>
    </row>
    <row r="44" spans="1:20" ht="12.75" customHeight="1">
      <c r="A44" s="43">
        <v>37</v>
      </c>
      <c r="B44" s="44" t="s">
        <v>60</v>
      </c>
      <c r="C44" s="45">
        <v>0.36804</v>
      </c>
      <c r="D44" s="46">
        <v>1.3</v>
      </c>
      <c r="E44" s="46">
        <v>93.9</v>
      </c>
      <c r="F44" s="46">
        <v>17.8</v>
      </c>
      <c r="G44" s="47">
        <v>472512</v>
      </c>
      <c r="H44" s="42">
        <v>217674</v>
      </c>
      <c r="I44" s="42">
        <v>730189</v>
      </c>
      <c r="J44" s="42">
        <v>232313</v>
      </c>
      <c r="K44" s="42">
        <v>107821</v>
      </c>
      <c r="L44" s="42">
        <v>117262</v>
      </c>
      <c r="M44" s="42">
        <v>59504</v>
      </c>
      <c r="N44" s="47">
        <v>460417</v>
      </c>
      <c r="O44" s="42">
        <v>137626</v>
      </c>
      <c r="P44" s="42">
        <v>11519</v>
      </c>
      <c r="Q44" s="42">
        <v>84924</v>
      </c>
      <c r="R44" s="42">
        <v>79900</v>
      </c>
      <c r="S44" s="47">
        <v>15333</v>
      </c>
      <c r="T44" s="41">
        <v>835656</v>
      </c>
    </row>
    <row r="45" spans="1:20" ht="12.75" customHeight="1">
      <c r="A45" s="43">
        <v>38</v>
      </c>
      <c r="B45" s="44" t="s">
        <v>61</v>
      </c>
      <c r="C45" s="45">
        <v>0.32089</v>
      </c>
      <c r="D45" s="46">
        <v>0.2</v>
      </c>
      <c r="E45" s="46">
        <v>89.4</v>
      </c>
      <c r="F45" s="46">
        <v>17.1</v>
      </c>
      <c r="G45" s="47">
        <v>658311</v>
      </c>
      <c r="H45" s="42">
        <v>259122</v>
      </c>
      <c r="I45" s="42">
        <v>955634</v>
      </c>
      <c r="J45" s="42">
        <v>324796</v>
      </c>
      <c r="K45" s="42">
        <v>132227</v>
      </c>
      <c r="L45" s="42">
        <v>181663</v>
      </c>
      <c r="M45" s="42">
        <v>113180</v>
      </c>
      <c r="N45" s="47">
        <v>639645</v>
      </c>
      <c r="O45" s="42">
        <v>189308</v>
      </c>
      <c r="P45" s="42">
        <v>15644</v>
      </c>
      <c r="Q45" s="42">
        <v>165525</v>
      </c>
      <c r="R45" s="42">
        <v>156562</v>
      </c>
      <c r="S45" s="47">
        <v>22810</v>
      </c>
      <c r="T45" s="41">
        <v>1212554</v>
      </c>
    </row>
    <row r="46" spans="1:20" ht="12.75" customHeight="1">
      <c r="A46" s="43">
        <v>39</v>
      </c>
      <c r="B46" s="44" t="s">
        <v>62</v>
      </c>
      <c r="C46" s="45">
        <v>0.20639</v>
      </c>
      <c r="D46" s="46">
        <v>1.5</v>
      </c>
      <c r="E46" s="46">
        <v>97.3</v>
      </c>
      <c r="F46" s="46">
        <v>23.1</v>
      </c>
      <c r="G46" s="47">
        <v>495184</v>
      </c>
      <c r="H46" s="42">
        <v>133118</v>
      </c>
      <c r="I46" s="42">
        <v>797058</v>
      </c>
      <c r="J46" s="42">
        <v>239641</v>
      </c>
      <c r="K46" s="42">
        <v>63565</v>
      </c>
      <c r="L46" s="42">
        <v>169225</v>
      </c>
      <c r="M46" s="42">
        <v>100476</v>
      </c>
      <c r="N46" s="47">
        <v>486003</v>
      </c>
      <c r="O46" s="42">
        <v>142898</v>
      </c>
      <c r="P46" s="42">
        <v>12389</v>
      </c>
      <c r="Q46" s="42">
        <v>129146</v>
      </c>
      <c r="R46" s="42">
        <v>117565</v>
      </c>
      <c r="S46" s="47">
        <v>15249</v>
      </c>
      <c r="T46" s="41">
        <v>657795</v>
      </c>
    </row>
    <row r="47" spans="1:20" ht="12.75" customHeight="1">
      <c r="A47" s="43">
        <v>40</v>
      </c>
      <c r="B47" s="44" t="s">
        <v>63</v>
      </c>
      <c r="C47" s="45">
        <v>0.52223</v>
      </c>
      <c r="D47" s="46">
        <v>0.3</v>
      </c>
      <c r="E47" s="46">
        <v>92.5</v>
      </c>
      <c r="F47" s="46">
        <v>12.6</v>
      </c>
      <c r="G47" s="47">
        <v>1491205</v>
      </c>
      <c r="H47" s="42">
        <v>707766</v>
      </c>
      <c r="I47" s="42">
        <v>2350336</v>
      </c>
      <c r="J47" s="42">
        <v>817582</v>
      </c>
      <c r="K47" s="42">
        <v>500172</v>
      </c>
      <c r="L47" s="42">
        <v>288614</v>
      </c>
      <c r="M47" s="42">
        <v>247984</v>
      </c>
      <c r="N47" s="47">
        <v>1453802</v>
      </c>
      <c r="O47" s="42">
        <v>520325</v>
      </c>
      <c r="P47" s="42">
        <v>70520</v>
      </c>
      <c r="Q47" s="42">
        <v>271977</v>
      </c>
      <c r="R47" s="42">
        <v>261389</v>
      </c>
      <c r="S47" s="47">
        <v>52810</v>
      </c>
      <c r="T47" s="41">
        <v>4075831</v>
      </c>
    </row>
    <row r="48" spans="1:20" ht="12.75" customHeight="1">
      <c r="A48" s="43">
        <v>41</v>
      </c>
      <c r="B48" s="44" t="s">
        <v>64</v>
      </c>
      <c r="C48" s="45">
        <v>0.28326</v>
      </c>
      <c r="D48" s="46">
        <v>0.9</v>
      </c>
      <c r="E48" s="46">
        <v>90.3</v>
      </c>
      <c r="F48" s="46">
        <v>21.4</v>
      </c>
      <c r="G48" s="47">
        <v>438113</v>
      </c>
      <c r="H48" s="42">
        <v>144044</v>
      </c>
      <c r="I48" s="42">
        <v>615946</v>
      </c>
      <c r="J48" s="42">
        <v>229368</v>
      </c>
      <c r="K48" s="42">
        <v>84984</v>
      </c>
      <c r="L48" s="42">
        <v>138377</v>
      </c>
      <c r="M48" s="42">
        <v>78789</v>
      </c>
      <c r="N48" s="47">
        <v>430502</v>
      </c>
      <c r="O48" s="42">
        <v>131245</v>
      </c>
      <c r="P48" s="42">
        <v>15219</v>
      </c>
      <c r="Q48" s="42">
        <v>123890</v>
      </c>
      <c r="R48" s="42">
        <v>122904</v>
      </c>
      <c r="S48" s="47">
        <v>14307</v>
      </c>
      <c r="T48" s="41">
        <v>692554</v>
      </c>
    </row>
    <row r="49" spans="1:20" ht="12.75" customHeight="1">
      <c r="A49" s="43">
        <v>42</v>
      </c>
      <c r="B49" s="44" t="s">
        <v>65</v>
      </c>
      <c r="C49" s="45">
        <v>0.23794</v>
      </c>
      <c r="D49" s="46">
        <v>0.2</v>
      </c>
      <c r="E49" s="46">
        <v>96.9</v>
      </c>
      <c r="F49" s="46">
        <v>19.3</v>
      </c>
      <c r="G49" s="47">
        <v>734727</v>
      </c>
      <c r="H49" s="42">
        <v>220712</v>
      </c>
      <c r="I49" s="42">
        <v>1041142</v>
      </c>
      <c r="J49" s="42">
        <v>353714</v>
      </c>
      <c r="K49" s="42">
        <v>109869</v>
      </c>
      <c r="L49" s="42">
        <v>234185</v>
      </c>
      <c r="M49" s="42">
        <v>153945</v>
      </c>
      <c r="N49" s="47">
        <v>718140</v>
      </c>
      <c r="O49" s="42">
        <v>215343</v>
      </c>
      <c r="P49" s="42">
        <v>31421</v>
      </c>
      <c r="Q49" s="42">
        <v>201198</v>
      </c>
      <c r="R49" s="42">
        <v>196847</v>
      </c>
      <c r="S49" s="47">
        <v>22802</v>
      </c>
      <c r="T49" s="41">
        <v>1199040</v>
      </c>
    </row>
    <row r="50" spans="1:20" ht="12.75" customHeight="1">
      <c r="A50" s="43">
        <v>43</v>
      </c>
      <c r="B50" s="44" t="s">
        <v>66</v>
      </c>
      <c r="C50" s="45">
        <v>0.31173</v>
      </c>
      <c r="D50" s="46">
        <v>1.5</v>
      </c>
      <c r="E50" s="46">
        <v>91.8</v>
      </c>
      <c r="F50" s="46">
        <v>19.8</v>
      </c>
      <c r="G50" s="47">
        <v>763097</v>
      </c>
      <c r="H50" s="42">
        <v>267890</v>
      </c>
      <c r="I50" s="42">
        <v>1324896</v>
      </c>
      <c r="J50" s="42">
        <v>402204</v>
      </c>
      <c r="K50" s="42">
        <v>162896</v>
      </c>
      <c r="L50" s="42">
        <v>226358</v>
      </c>
      <c r="M50" s="42">
        <v>143131</v>
      </c>
      <c r="N50" s="47">
        <v>741341</v>
      </c>
      <c r="O50" s="42">
        <v>230303</v>
      </c>
      <c r="P50" s="42">
        <v>20712</v>
      </c>
      <c r="Q50" s="42">
        <v>180332</v>
      </c>
      <c r="R50" s="42">
        <v>173806</v>
      </c>
      <c r="S50" s="47">
        <v>23928</v>
      </c>
      <c r="T50" s="41">
        <v>1497543</v>
      </c>
    </row>
    <row r="51" spans="1:20" ht="12.75" customHeight="1">
      <c r="A51" s="43">
        <v>44</v>
      </c>
      <c r="B51" s="44" t="s">
        <v>67</v>
      </c>
      <c r="C51" s="45">
        <v>0.27607</v>
      </c>
      <c r="D51" s="46">
        <v>0.2</v>
      </c>
      <c r="E51" s="46">
        <v>91.6</v>
      </c>
      <c r="F51" s="46">
        <v>19.5</v>
      </c>
      <c r="G51" s="47">
        <v>600117</v>
      </c>
      <c r="H51" s="42">
        <v>200974</v>
      </c>
      <c r="I51" s="42">
        <v>987007</v>
      </c>
      <c r="J51" s="42">
        <v>306705</v>
      </c>
      <c r="K51" s="42">
        <v>109704</v>
      </c>
      <c r="L51" s="42">
        <v>187657</v>
      </c>
      <c r="M51" s="42">
        <v>113281</v>
      </c>
      <c r="N51" s="47">
        <v>583324</v>
      </c>
      <c r="O51" s="42">
        <v>179430</v>
      </c>
      <c r="P51" s="42">
        <v>13251</v>
      </c>
      <c r="Q51" s="42">
        <v>152682</v>
      </c>
      <c r="R51" s="42">
        <v>144919</v>
      </c>
      <c r="S51" s="47">
        <v>18367</v>
      </c>
      <c r="T51" s="41">
        <v>996351</v>
      </c>
    </row>
    <row r="52" spans="1:20" ht="12.75" customHeight="1">
      <c r="A52" s="43">
        <v>45</v>
      </c>
      <c r="B52" s="44" t="s">
        <v>68</v>
      </c>
      <c r="C52" s="45">
        <v>0.25017</v>
      </c>
      <c r="D52" s="46">
        <v>0.2</v>
      </c>
      <c r="E52" s="46">
        <v>88.7</v>
      </c>
      <c r="F52" s="46">
        <v>19</v>
      </c>
      <c r="G52" s="47">
        <v>611299</v>
      </c>
      <c r="H52" s="42">
        <v>202786</v>
      </c>
      <c r="I52" s="42">
        <v>896578</v>
      </c>
      <c r="J52" s="42">
        <v>294569</v>
      </c>
      <c r="K52" s="42">
        <v>94779</v>
      </c>
      <c r="L52" s="42">
        <v>190960</v>
      </c>
      <c r="M52" s="42">
        <v>118605</v>
      </c>
      <c r="N52" s="47">
        <v>600260</v>
      </c>
      <c r="O52" s="42">
        <v>160369</v>
      </c>
      <c r="P52" s="42">
        <v>13632</v>
      </c>
      <c r="Q52" s="42">
        <v>174811</v>
      </c>
      <c r="R52" s="42">
        <v>161082</v>
      </c>
      <c r="S52" s="47">
        <v>18409</v>
      </c>
      <c r="T52" s="41">
        <v>940947</v>
      </c>
    </row>
    <row r="53" spans="1:20" ht="12.75" customHeight="1">
      <c r="A53" s="43">
        <v>46</v>
      </c>
      <c r="B53" s="44" t="s">
        <v>69</v>
      </c>
      <c r="C53" s="45">
        <v>0.26364</v>
      </c>
      <c r="D53" s="7">
        <v>1</v>
      </c>
      <c r="E53" s="20">
        <v>98.5</v>
      </c>
      <c r="F53" s="46">
        <v>22.1</v>
      </c>
      <c r="G53" s="47">
        <v>868494</v>
      </c>
      <c r="H53" s="42">
        <v>228504</v>
      </c>
      <c r="I53" s="42">
        <v>1619478</v>
      </c>
      <c r="J53" s="42">
        <v>437443</v>
      </c>
      <c r="K53" s="42">
        <v>142692</v>
      </c>
      <c r="L53" s="42">
        <v>281576</v>
      </c>
      <c r="M53" s="42">
        <v>204140</v>
      </c>
      <c r="N53" s="47">
        <v>849016</v>
      </c>
      <c r="O53" s="42">
        <v>255989</v>
      </c>
      <c r="P53" s="42">
        <v>29173</v>
      </c>
      <c r="Q53" s="42">
        <v>254615</v>
      </c>
      <c r="R53" s="42">
        <v>247196</v>
      </c>
      <c r="S53" s="47">
        <v>27210</v>
      </c>
      <c r="T53" s="41">
        <v>1417288</v>
      </c>
    </row>
    <row r="54" spans="1:20" ht="12.75" customHeight="1">
      <c r="A54" s="43">
        <v>47</v>
      </c>
      <c r="B54" s="44" t="s">
        <v>70</v>
      </c>
      <c r="C54" s="45">
        <v>0.25545</v>
      </c>
      <c r="D54" s="7">
        <v>0.5</v>
      </c>
      <c r="E54" s="50">
        <v>93.2</v>
      </c>
      <c r="F54" s="46">
        <v>11.8</v>
      </c>
      <c r="G54" s="47">
        <v>587597</v>
      </c>
      <c r="H54" s="42">
        <v>160427</v>
      </c>
      <c r="I54" s="42">
        <v>648631</v>
      </c>
      <c r="J54" s="42">
        <v>286494</v>
      </c>
      <c r="K54" s="42">
        <v>95638</v>
      </c>
      <c r="L54" s="42">
        <v>184183</v>
      </c>
      <c r="M54" s="42">
        <v>176123</v>
      </c>
      <c r="N54" s="47">
        <v>579829</v>
      </c>
      <c r="O54" s="42">
        <v>201694</v>
      </c>
      <c r="P54" s="42">
        <v>19533</v>
      </c>
      <c r="Q54" s="42">
        <v>159768</v>
      </c>
      <c r="R54" s="42">
        <v>158458</v>
      </c>
      <c r="S54" s="47">
        <v>23677</v>
      </c>
      <c r="T54" s="41">
        <v>1044284</v>
      </c>
    </row>
    <row r="55" spans="1:20" ht="12" customHeight="1">
      <c r="A55" s="43"/>
      <c r="B55" s="44"/>
      <c r="C55" s="48"/>
      <c r="F55" s="46"/>
      <c r="G55" s="47"/>
      <c r="H55" s="42"/>
      <c r="I55" s="42"/>
      <c r="J55" s="42"/>
      <c r="K55" s="42"/>
      <c r="L55" s="42"/>
      <c r="M55" s="42"/>
      <c r="N55" s="47"/>
      <c r="O55" s="42"/>
      <c r="P55" s="42"/>
      <c r="Q55" s="42"/>
      <c r="R55" s="42"/>
      <c r="S55" s="58"/>
      <c r="T55" s="41"/>
    </row>
    <row r="56" spans="1:20" s="12" customFormat="1" ht="43.5" customHeight="1">
      <c r="A56" s="8"/>
      <c r="B56" s="9" t="s">
        <v>71</v>
      </c>
      <c r="C56" s="21" t="s">
        <v>72</v>
      </c>
      <c r="D56" s="21" t="s">
        <v>72</v>
      </c>
      <c r="E56" s="21" t="s">
        <v>72</v>
      </c>
      <c r="F56" s="21" t="s">
        <v>72</v>
      </c>
      <c r="G56" s="21" t="s">
        <v>72</v>
      </c>
      <c r="H56" s="21" t="s">
        <v>72</v>
      </c>
      <c r="I56" s="21" t="s">
        <v>72</v>
      </c>
      <c r="J56" s="21" t="s">
        <v>72</v>
      </c>
      <c r="K56" s="21" t="s">
        <v>72</v>
      </c>
      <c r="L56" s="21" t="s">
        <v>80</v>
      </c>
      <c r="M56" s="21" t="s">
        <v>80</v>
      </c>
      <c r="N56" s="21" t="s">
        <v>80</v>
      </c>
      <c r="O56" s="21" t="s">
        <v>80</v>
      </c>
      <c r="P56" s="21" t="s">
        <v>80</v>
      </c>
      <c r="Q56" s="21" t="s">
        <v>80</v>
      </c>
      <c r="R56" s="21" t="s">
        <v>80</v>
      </c>
      <c r="S56" s="11" t="s">
        <v>81</v>
      </c>
      <c r="T56" s="10" t="s">
        <v>210</v>
      </c>
    </row>
    <row r="57" spans="1:20" s="12" customFormat="1" ht="34.5" customHeight="1">
      <c r="A57" s="8"/>
      <c r="B57" s="13" t="s">
        <v>73</v>
      </c>
      <c r="C57" s="10" t="s">
        <v>74</v>
      </c>
      <c r="D57" s="10" t="s">
        <v>74</v>
      </c>
      <c r="E57" s="10" t="s">
        <v>74</v>
      </c>
      <c r="F57" s="10" t="s">
        <v>74</v>
      </c>
      <c r="G57" s="10" t="s">
        <v>74</v>
      </c>
      <c r="H57" s="10" t="s">
        <v>74</v>
      </c>
      <c r="I57" s="10" t="s">
        <v>74</v>
      </c>
      <c r="J57" s="10" t="s">
        <v>74</v>
      </c>
      <c r="K57" s="10" t="s">
        <v>74</v>
      </c>
      <c r="L57" s="10" t="s">
        <v>74</v>
      </c>
      <c r="M57" s="10" t="s">
        <v>74</v>
      </c>
      <c r="N57" s="10" t="s">
        <v>74</v>
      </c>
      <c r="O57" s="10" t="s">
        <v>74</v>
      </c>
      <c r="P57" s="10" t="s">
        <v>74</v>
      </c>
      <c r="Q57" s="10" t="s">
        <v>74</v>
      </c>
      <c r="R57" s="10" t="s">
        <v>74</v>
      </c>
      <c r="S57" s="10" t="s">
        <v>74</v>
      </c>
      <c r="T57" s="10" t="s">
        <v>74</v>
      </c>
    </row>
    <row r="58" spans="1:20" s="4" customFormat="1" ht="12" customHeight="1">
      <c r="A58" s="14"/>
      <c r="B58" s="15"/>
      <c r="C58" s="16" t="s">
        <v>204</v>
      </c>
      <c r="D58" s="17"/>
      <c r="E58" s="17"/>
      <c r="F58" s="17"/>
      <c r="G58" s="17"/>
      <c r="H58" s="17"/>
      <c r="I58" s="17"/>
      <c r="J58" s="17"/>
      <c r="K58" s="17"/>
      <c r="L58" s="18" t="s">
        <v>205</v>
      </c>
      <c r="O58" s="17"/>
      <c r="P58" s="17"/>
      <c r="Q58" s="17"/>
      <c r="R58" s="18"/>
      <c r="S58" s="17"/>
      <c r="T58" s="17"/>
    </row>
    <row r="59" spans="4:20" s="59" customFormat="1" ht="12" customHeight="1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S59" s="60"/>
      <c r="T59" s="60"/>
    </row>
    <row r="61" spans="2:20" s="5" customFormat="1" ht="11.25">
      <c r="B61" s="4"/>
      <c r="G61" s="61"/>
      <c r="H61" s="61"/>
      <c r="I61" s="62"/>
      <c r="J61" s="62"/>
      <c r="K61" s="62"/>
      <c r="L61" s="62"/>
      <c r="M61" s="62"/>
      <c r="O61" s="62"/>
      <c r="P61" s="62"/>
      <c r="Q61" s="62"/>
      <c r="R61" s="62"/>
      <c r="S61" s="61"/>
      <c r="T61" s="61"/>
    </row>
    <row r="62" spans="2:20" s="5" customFormat="1" ht="11.25">
      <c r="B62" s="4"/>
      <c r="G62" s="61"/>
      <c r="H62" s="61"/>
      <c r="I62" s="62"/>
      <c r="J62" s="62"/>
      <c r="K62" s="62"/>
      <c r="L62" s="62"/>
      <c r="M62" s="62"/>
      <c r="O62" s="62"/>
      <c r="P62" s="62"/>
      <c r="Q62" s="62"/>
      <c r="R62" s="62"/>
      <c r="S62" s="61"/>
      <c r="T62" s="61"/>
    </row>
    <row r="63" spans="3:6" ht="11.25">
      <c r="C63" s="5"/>
      <c r="D63" s="5"/>
      <c r="E63" s="5"/>
      <c r="F63" s="5"/>
    </row>
    <row r="64" spans="3:6" ht="11.25">
      <c r="C64" s="5"/>
      <c r="D64" s="5"/>
      <c r="E64" s="5"/>
      <c r="F64" s="5"/>
    </row>
    <row r="65" spans="3:6" ht="11.25">
      <c r="C65" s="5"/>
      <c r="D65" s="5"/>
      <c r="E65" s="5"/>
      <c r="F65" s="5"/>
    </row>
    <row r="66" spans="3:6" ht="11.25">
      <c r="C66" s="5"/>
      <c r="D66" s="5"/>
      <c r="E66" s="5"/>
      <c r="F66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3"/>
  <sheetViews>
    <sheetView view="pageBreakPreview" zoomScaleNormal="120" zoomScaleSheetLayoutView="100" workbookViewId="0" topLeftCell="A1">
      <pane xSplit="2" ySplit="6" topLeftCell="V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1" sqref="AC1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4.91015625" style="7" customWidth="1"/>
    <col min="4" max="4" width="6" style="7" customWidth="1"/>
    <col min="5" max="5" width="4.91015625" style="7" customWidth="1"/>
    <col min="6" max="6" width="6" style="7" customWidth="1"/>
    <col min="7" max="7" width="5" style="7" customWidth="1"/>
    <col min="8" max="8" width="6" style="7" customWidth="1"/>
    <col min="9" max="9" width="4.66015625" style="7" customWidth="1"/>
    <col min="10" max="10" width="6.41015625" style="101" customWidth="1"/>
    <col min="11" max="11" width="4.5" style="101" customWidth="1"/>
    <col min="12" max="12" width="6.41015625" style="101" customWidth="1"/>
    <col min="13" max="13" width="5" style="61" customWidth="1"/>
    <col min="14" max="14" width="5.91015625" style="62" customWidth="1"/>
    <col min="15" max="15" width="6.83203125" style="62" customWidth="1"/>
    <col min="16" max="16" width="6.66015625" style="62" customWidth="1"/>
    <col min="17" max="17" width="6.58203125" style="62" customWidth="1"/>
    <col min="18" max="18" width="6.66015625" style="62" customWidth="1"/>
    <col min="19" max="19" width="6.58203125" style="62" customWidth="1"/>
    <col min="20" max="20" width="5.66015625" style="61" customWidth="1"/>
    <col min="21" max="22" width="6.58203125" style="62" customWidth="1"/>
    <col min="23" max="23" width="6.41015625" style="62" customWidth="1"/>
    <col min="24" max="24" width="6.58203125" style="62" customWidth="1"/>
    <col min="25" max="25" width="5.33203125" style="62" customWidth="1"/>
    <col min="26" max="27" width="5.66015625" style="62" customWidth="1"/>
    <col min="28" max="29" width="5.58203125" style="61" customWidth="1"/>
    <col min="30" max="32" width="6.66015625" style="7" customWidth="1"/>
    <col min="33" max="33" width="6.5" style="7" customWidth="1"/>
    <col min="34" max="35" width="5.58203125" style="7" customWidth="1"/>
    <col min="36" max="16384" width="8.66015625" style="7" customWidth="1"/>
  </cols>
  <sheetData>
    <row r="2" spans="1:35" s="4" customFormat="1" ht="12" customHeight="1">
      <c r="A2" s="26"/>
      <c r="B2" s="26"/>
      <c r="C2" s="26">
        <v>129</v>
      </c>
      <c r="D2" s="26">
        <v>130</v>
      </c>
      <c r="E2" s="26">
        <v>131</v>
      </c>
      <c r="F2" s="26">
        <v>132</v>
      </c>
      <c r="G2" s="26">
        <v>133</v>
      </c>
      <c r="H2" s="26">
        <v>134</v>
      </c>
      <c r="I2" s="26">
        <v>135</v>
      </c>
      <c r="J2" s="26">
        <v>136</v>
      </c>
      <c r="K2" s="26">
        <v>137</v>
      </c>
      <c r="L2" s="26">
        <v>138</v>
      </c>
      <c r="M2" s="26">
        <v>139</v>
      </c>
      <c r="N2" s="26">
        <v>140</v>
      </c>
      <c r="O2" s="26">
        <v>141</v>
      </c>
      <c r="P2" s="26">
        <v>142</v>
      </c>
      <c r="Q2" s="26">
        <v>143</v>
      </c>
      <c r="R2" s="26">
        <v>144</v>
      </c>
      <c r="S2" s="26">
        <v>145</v>
      </c>
      <c r="T2" s="26">
        <v>146</v>
      </c>
      <c r="U2" s="26">
        <v>147</v>
      </c>
      <c r="V2" s="26">
        <v>148</v>
      </c>
      <c r="W2" s="26">
        <v>149</v>
      </c>
      <c r="X2" s="26">
        <v>150</v>
      </c>
      <c r="Y2" s="26">
        <v>151</v>
      </c>
      <c r="Z2" s="26">
        <v>152</v>
      </c>
      <c r="AA2" s="26">
        <v>153</v>
      </c>
      <c r="AB2" s="26">
        <v>154</v>
      </c>
      <c r="AC2" s="26">
        <v>155</v>
      </c>
      <c r="AD2" s="26">
        <v>156</v>
      </c>
      <c r="AE2" s="26">
        <v>157</v>
      </c>
      <c r="AF2" s="26">
        <v>158</v>
      </c>
      <c r="AG2" s="26">
        <v>159</v>
      </c>
      <c r="AH2" s="26">
        <v>160</v>
      </c>
      <c r="AI2" s="26">
        <v>161</v>
      </c>
    </row>
    <row r="3" spans="1:35" s="12" customFormat="1" ht="43.5" customHeight="1">
      <c r="A3" s="160" t="s">
        <v>3</v>
      </c>
      <c r="B3" s="161"/>
      <c r="C3" s="27" t="s">
        <v>83</v>
      </c>
      <c r="D3" s="27" t="s">
        <v>84</v>
      </c>
      <c r="E3" s="27" t="s">
        <v>85</v>
      </c>
      <c r="F3" s="27" t="s">
        <v>86</v>
      </c>
      <c r="G3" s="27" t="s">
        <v>87</v>
      </c>
      <c r="H3" s="27" t="s">
        <v>88</v>
      </c>
      <c r="I3" s="27" t="s">
        <v>89</v>
      </c>
      <c r="J3" s="27" t="s">
        <v>90</v>
      </c>
      <c r="K3" s="27" t="s">
        <v>91</v>
      </c>
      <c r="L3" s="27" t="s">
        <v>92</v>
      </c>
      <c r="M3" s="27" t="s">
        <v>93</v>
      </c>
      <c r="N3" s="27" t="s">
        <v>94</v>
      </c>
      <c r="O3" s="29" t="s">
        <v>179</v>
      </c>
      <c r="P3" s="29" t="s">
        <v>180</v>
      </c>
      <c r="Q3" s="64" t="s">
        <v>181</v>
      </c>
      <c r="R3" s="64" t="s">
        <v>95</v>
      </c>
      <c r="S3" s="65" t="s">
        <v>182</v>
      </c>
      <c r="T3" s="65" t="s">
        <v>183</v>
      </c>
      <c r="U3" s="65" t="s">
        <v>184</v>
      </c>
      <c r="V3" s="66" t="s">
        <v>96</v>
      </c>
      <c r="W3" s="29" t="s">
        <v>116</v>
      </c>
      <c r="X3" s="29" t="s">
        <v>97</v>
      </c>
      <c r="Y3" s="67" t="s">
        <v>98</v>
      </c>
      <c r="Z3" s="29" t="s">
        <v>99</v>
      </c>
      <c r="AA3" s="29" t="s">
        <v>186</v>
      </c>
      <c r="AB3" s="29" t="s">
        <v>100</v>
      </c>
      <c r="AC3" s="29" t="s">
        <v>187</v>
      </c>
      <c r="AD3" s="29" t="s">
        <v>101</v>
      </c>
      <c r="AE3" s="29" t="s">
        <v>102</v>
      </c>
      <c r="AF3" s="29" t="s">
        <v>103</v>
      </c>
      <c r="AG3" s="29" t="s">
        <v>104</v>
      </c>
      <c r="AH3" s="68" t="s">
        <v>189</v>
      </c>
      <c r="AI3" s="144" t="s">
        <v>105</v>
      </c>
    </row>
    <row r="4" spans="1:35" s="33" customFormat="1" ht="21" customHeight="1">
      <c r="A4" s="162" t="s">
        <v>16</v>
      </c>
      <c r="B4" s="163"/>
      <c r="C4" s="32">
        <v>38838</v>
      </c>
      <c r="D4" s="32">
        <v>38838</v>
      </c>
      <c r="E4" s="32">
        <v>38838</v>
      </c>
      <c r="F4" s="32">
        <v>38838</v>
      </c>
      <c r="G4" s="32">
        <v>38838</v>
      </c>
      <c r="H4" s="32">
        <v>38838</v>
      </c>
      <c r="I4" s="32">
        <v>38838</v>
      </c>
      <c r="J4" s="32">
        <v>38838</v>
      </c>
      <c r="K4" s="32">
        <v>38838</v>
      </c>
      <c r="L4" s="32">
        <v>38838</v>
      </c>
      <c r="M4" s="69">
        <v>38261</v>
      </c>
      <c r="N4" s="69">
        <v>38261</v>
      </c>
      <c r="O4" s="32">
        <v>38838</v>
      </c>
      <c r="P4" s="69" t="s">
        <v>196</v>
      </c>
      <c r="Q4" s="69" t="s">
        <v>196</v>
      </c>
      <c r="R4" s="69" t="s">
        <v>196</v>
      </c>
      <c r="S4" s="69" t="s">
        <v>196</v>
      </c>
      <c r="T4" s="69" t="s">
        <v>196</v>
      </c>
      <c r="U4" s="69" t="s">
        <v>196</v>
      </c>
      <c r="V4" s="69" t="s">
        <v>196</v>
      </c>
      <c r="W4" s="69" t="s">
        <v>196</v>
      </c>
      <c r="X4" s="69" t="s">
        <v>196</v>
      </c>
      <c r="Y4" s="69" t="s">
        <v>196</v>
      </c>
      <c r="Z4" s="32">
        <v>38838</v>
      </c>
      <c r="AA4" s="32">
        <v>38838</v>
      </c>
      <c r="AB4" s="69" t="s">
        <v>196</v>
      </c>
      <c r="AC4" s="69" t="s">
        <v>196</v>
      </c>
      <c r="AD4" s="69">
        <v>36800</v>
      </c>
      <c r="AE4" s="69">
        <v>36800</v>
      </c>
      <c r="AF4" s="69">
        <v>36800</v>
      </c>
      <c r="AG4" s="69">
        <v>36800</v>
      </c>
      <c r="AH4" s="69">
        <v>38807</v>
      </c>
      <c r="AI4" s="69">
        <v>38777</v>
      </c>
    </row>
    <row r="5" spans="1:35" s="59" customFormat="1" ht="12.75" customHeight="1">
      <c r="A5" s="170" t="s">
        <v>17</v>
      </c>
      <c r="B5" s="171"/>
      <c r="C5" s="27" t="s">
        <v>106</v>
      </c>
      <c r="D5" s="27" t="s">
        <v>21</v>
      </c>
      <c r="E5" s="71" t="s">
        <v>107</v>
      </c>
      <c r="F5" s="27" t="s">
        <v>21</v>
      </c>
      <c r="G5" s="71" t="s">
        <v>107</v>
      </c>
      <c r="H5" s="27" t="s">
        <v>21</v>
      </c>
      <c r="I5" s="71" t="s">
        <v>107</v>
      </c>
      <c r="J5" s="27" t="s">
        <v>21</v>
      </c>
      <c r="K5" s="71" t="s">
        <v>107</v>
      </c>
      <c r="L5" s="27" t="s">
        <v>21</v>
      </c>
      <c r="M5" s="27" t="s">
        <v>108</v>
      </c>
      <c r="N5" s="27" t="s">
        <v>21</v>
      </c>
      <c r="O5" s="72" t="s">
        <v>21</v>
      </c>
      <c r="P5" s="72" t="s">
        <v>21</v>
      </c>
      <c r="Q5" s="72" t="s">
        <v>21</v>
      </c>
      <c r="R5" s="72" t="s">
        <v>21</v>
      </c>
      <c r="S5" s="72" t="s">
        <v>21</v>
      </c>
      <c r="T5" s="72" t="s">
        <v>21</v>
      </c>
      <c r="U5" s="72" t="s">
        <v>21</v>
      </c>
      <c r="V5" s="73" t="s">
        <v>185</v>
      </c>
      <c r="W5" s="72" t="s">
        <v>21</v>
      </c>
      <c r="X5" s="72" t="s">
        <v>21</v>
      </c>
      <c r="Y5" s="74" t="s">
        <v>19</v>
      </c>
      <c r="Z5" s="72" t="s">
        <v>21</v>
      </c>
      <c r="AA5" s="72" t="s">
        <v>21</v>
      </c>
      <c r="AB5" s="72" t="s">
        <v>21</v>
      </c>
      <c r="AC5" s="72" t="s">
        <v>21</v>
      </c>
      <c r="AD5" s="72" t="s">
        <v>21</v>
      </c>
      <c r="AE5" s="72" t="s">
        <v>21</v>
      </c>
      <c r="AF5" s="72" t="s">
        <v>21</v>
      </c>
      <c r="AG5" s="72" t="s">
        <v>21</v>
      </c>
      <c r="AH5" s="75" t="s">
        <v>190</v>
      </c>
      <c r="AI5" s="75" t="s">
        <v>190</v>
      </c>
    </row>
    <row r="6" spans="1:35" s="59" customFormat="1" ht="12.75" customHeight="1">
      <c r="A6" s="168" t="s">
        <v>22</v>
      </c>
      <c r="B6" s="169"/>
      <c r="C6" s="75">
        <f aca="true" t="shared" si="0" ref="C6:AA6">RANK(C35,C8:C54,0)</f>
        <v>3</v>
      </c>
      <c r="D6" s="75">
        <f t="shared" si="0"/>
        <v>7</v>
      </c>
      <c r="E6" s="75">
        <f t="shared" si="0"/>
        <v>7</v>
      </c>
      <c r="F6" s="75">
        <f t="shared" si="0"/>
        <v>7</v>
      </c>
      <c r="G6" s="75">
        <f t="shared" si="0"/>
        <v>8</v>
      </c>
      <c r="H6" s="75">
        <f t="shared" si="0"/>
        <v>7</v>
      </c>
      <c r="I6" s="75">
        <f t="shared" si="0"/>
        <v>6</v>
      </c>
      <c r="J6" s="75">
        <f t="shared" si="0"/>
        <v>8</v>
      </c>
      <c r="K6" s="75">
        <f t="shared" si="0"/>
        <v>4</v>
      </c>
      <c r="L6" s="75">
        <f t="shared" si="0"/>
        <v>8</v>
      </c>
      <c r="M6" s="75">
        <f t="shared" si="0"/>
        <v>5</v>
      </c>
      <c r="N6" s="75">
        <f t="shared" si="0"/>
        <v>5</v>
      </c>
      <c r="O6" s="75">
        <f t="shared" si="0"/>
        <v>7</v>
      </c>
      <c r="P6" s="75">
        <f t="shared" si="0"/>
        <v>6</v>
      </c>
      <c r="Q6" s="75">
        <f t="shared" si="0"/>
        <v>6</v>
      </c>
      <c r="R6" s="75">
        <f t="shared" si="0"/>
        <v>5</v>
      </c>
      <c r="S6" s="75">
        <f t="shared" si="0"/>
        <v>8</v>
      </c>
      <c r="T6" s="75">
        <f t="shared" si="0"/>
        <v>7</v>
      </c>
      <c r="U6" s="75">
        <f t="shared" si="0"/>
        <v>6</v>
      </c>
      <c r="V6" s="75">
        <f t="shared" si="0"/>
        <v>22</v>
      </c>
      <c r="W6" s="75">
        <f t="shared" si="0"/>
        <v>6</v>
      </c>
      <c r="X6" s="75">
        <f t="shared" si="0"/>
        <v>6</v>
      </c>
      <c r="Y6" s="75">
        <f t="shared" si="0"/>
        <v>4</v>
      </c>
      <c r="Z6" s="75">
        <f t="shared" si="0"/>
        <v>5</v>
      </c>
      <c r="AA6" s="75">
        <f t="shared" si="0"/>
        <v>8</v>
      </c>
      <c r="AB6" s="75" t="s">
        <v>188</v>
      </c>
      <c r="AC6" s="75" t="s">
        <v>188</v>
      </c>
      <c r="AD6" s="75">
        <f aca="true" t="shared" si="1" ref="AD6:AI6">RANK(AD35,AD8:AD54,0)</f>
        <v>7</v>
      </c>
      <c r="AE6" s="75">
        <f t="shared" si="1"/>
        <v>8</v>
      </c>
      <c r="AF6" s="75">
        <f t="shared" si="1"/>
        <v>7</v>
      </c>
      <c r="AG6" s="75">
        <f t="shared" si="1"/>
        <v>7</v>
      </c>
      <c r="AH6" s="75">
        <f t="shared" si="1"/>
        <v>22</v>
      </c>
      <c r="AI6" s="75">
        <f t="shared" si="1"/>
        <v>28</v>
      </c>
    </row>
    <row r="7" spans="2:35" ht="18" customHeight="1">
      <c r="B7" s="6" t="s">
        <v>23</v>
      </c>
      <c r="C7" s="76">
        <v>13835</v>
      </c>
      <c r="D7" s="76">
        <v>1726520</v>
      </c>
      <c r="E7" s="76">
        <v>22878</v>
      </c>
      <c r="F7" s="76">
        <v>7187417</v>
      </c>
      <c r="G7" s="76">
        <v>10992</v>
      </c>
      <c r="H7" s="76">
        <v>3601527</v>
      </c>
      <c r="I7" s="76">
        <v>5385</v>
      </c>
      <c r="J7" s="76">
        <v>3494513</v>
      </c>
      <c r="K7" s="76">
        <v>744</v>
      </c>
      <c r="L7" s="76">
        <v>2859212</v>
      </c>
      <c r="M7" s="76">
        <v>22494</v>
      </c>
      <c r="N7" s="76">
        <v>2090374</v>
      </c>
      <c r="O7" s="76">
        <v>1181519</v>
      </c>
      <c r="P7" s="76">
        <v>682082</v>
      </c>
      <c r="Q7" s="76">
        <v>59053</v>
      </c>
      <c r="R7" s="76">
        <v>128596</v>
      </c>
      <c r="S7" s="76">
        <v>26263</v>
      </c>
      <c r="T7" s="76">
        <v>19216</v>
      </c>
      <c r="U7" s="76">
        <v>99578</v>
      </c>
      <c r="V7" s="77">
        <v>27.459074595709538</v>
      </c>
      <c r="W7" s="42">
        <v>672064</v>
      </c>
      <c r="X7" s="42">
        <v>489821</v>
      </c>
      <c r="Y7" s="78">
        <v>49.3</v>
      </c>
      <c r="Z7" s="42">
        <v>90740</v>
      </c>
      <c r="AA7" s="42">
        <v>603054</v>
      </c>
      <c r="AB7" s="42">
        <v>99611</v>
      </c>
      <c r="AC7" s="42">
        <v>558184</v>
      </c>
      <c r="AD7" s="42">
        <v>23807854</v>
      </c>
      <c r="AE7" s="42">
        <v>45024501</v>
      </c>
      <c r="AF7" s="42">
        <v>11923625</v>
      </c>
      <c r="AG7" s="76">
        <v>14651266</v>
      </c>
      <c r="AH7" s="20">
        <v>50.6</v>
      </c>
      <c r="AI7" s="20">
        <v>76.8</v>
      </c>
    </row>
    <row r="8" spans="1:35" ht="18" customHeight="1">
      <c r="A8" s="43">
        <v>1</v>
      </c>
      <c r="B8" s="44" t="s">
        <v>24</v>
      </c>
      <c r="C8" s="58">
        <v>572</v>
      </c>
      <c r="D8" s="58">
        <v>69274</v>
      </c>
      <c r="E8" s="79">
        <v>1371</v>
      </c>
      <c r="F8" s="79">
        <v>292704</v>
      </c>
      <c r="G8" s="79">
        <v>708</v>
      </c>
      <c r="H8" s="79">
        <v>156550</v>
      </c>
      <c r="I8" s="79">
        <v>330</v>
      </c>
      <c r="J8" s="79">
        <v>155140</v>
      </c>
      <c r="K8" s="80">
        <v>36</v>
      </c>
      <c r="L8" s="80">
        <v>94678</v>
      </c>
      <c r="M8" s="58">
        <v>825</v>
      </c>
      <c r="N8" s="58">
        <v>63131</v>
      </c>
      <c r="O8" s="42">
        <v>46303</v>
      </c>
      <c r="P8" s="42">
        <v>27505</v>
      </c>
      <c r="Q8" s="42">
        <v>2434</v>
      </c>
      <c r="R8" s="42">
        <v>4537</v>
      </c>
      <c r="S8" s="42">
        <v>1379</v>
      </c>
      <c r="T8" s="42">
        <v>1030</v>
      </c>
      <c r="U8" s="42">
        <v>3172</v>
      </c>
      <c r="V8" s="77">
        <v>19.861246775365043</v>
      </c>
      <c r="W8" s="42">
        <v>24106</v>
      </c>
      <c r="X8" s="42">
        <v>16349</v>
      </c>
      <c r="Y8" s="81">
        <v>38</v>
      </c>
      <c r="Z8" s="42">
        <v>3986</v>
      </c>
      <c r="AA8" s="42">
        <v>19987</v>
      </c>
      <c r="AB8" s="42">
        <v>4696</v>
      </c>
      <c r="AC8" s="42">
        <v>18164</v>
      </c>
      <c r="AD8" s="42">
        <v>1296614</v>
      </c>
      <c r="AE8" s="42">
        <v>2098238</v>
      </c>
      <c r="AF8" s="42">
        <v>493636</v>
      </c>
      <c r="AG8" s="76">
        <v>429682</v>
      </c>
      <c r="AH8" s="20">
        <v>55.9</v>
      </c>
      <c r="AI8" s="20">
        <v>67</v>
      </c>
    </row>
    <row r="9" spans="1:35" ht="12.75" customHeight="1">
      <c r="A9" s="43">
        <v>2</v>
      </c>
      <c r="B9" s="44" t="s">
        <v>25</v>
      </c>
      <c r="C9" s="58">
        <v>140</v>
      </c>
      <c r="D9" s="58">
        <v>11468</v>
      </c>
      <c r="E9" s="79">
        <v>380</v>
      </c>
      <c r="F9" s="79">
        <v>82982</v>
      </c>
      <c r="G9" s="79">
        <v>176</v>
      </c>
      <c r="H9" s="79">
        <v>44627</v>
      </c>
      <c r="I9" s="79">
        <v>90</v>
      </c>
      <c r="J9" s="79">
        <v>44221</v>
      </c>
      <c r="K9" s="80">
        <v>9</v>
      </c>
      <c r="L9" s="80">
        <v>16514</v>
      </c>
      <c r="M9" s="58">
        <v>489</v>
      </c>
      <c r="N9" s="58">
        <v>36167</v>
      </c>
      <c r="O9" s="42">
        <v>12957</v>
      </c>
      <c r="P9" s="42">
        <v>4447</v>
      </c>
      <c r="Q9" s="42">
        <v>359</v>
      </c>
      <c r="R9" s="42">
        <v>1259</v>
      </c>
      <c r="S9" s="42">
        <v>115</v>
      </c>
      <c r="T9" s="42">
        <v>45</v>
      </c>
      <c r="U9" s="42">
        <v>1205</v>
      </c>
      <c r="V9" s="77">
        <v>26.817109538434146</v>
      </c>
      <c r="W9" s="42">
        <v>6279</v>
      </c>
      <c r="X9" s="42">
        <v>4677</v>
      </c>
      <c r="Y9" s="81">
        <v>38.2</v>
      </c>
      <c r="Z9" s="42">
        <v>853</v>
      </c>
      <c r="AA9" s="42">
        <v>3245</v>
      </c>
      <c r="AB9" s="42">
        <v>820</v>
      </c>
      <c r="AC9" s="42">
        <v>3520</v>
      </c>
      <c r="AD9" s="42">
        <v>425083</v>
      </c>
      <c r="AE9" s="42">
        <v>538111</v>
      </c>
      <c r="AF9" s="42">
        <v>90415</v>
      </c>
      <c r="AG9" s="76">
        <v>82972</v>
      </c>
      <c r="AH9" s="20">
        <v>30</v>
      </c>
      <c r="AI9" s="20">
        <v>67.7</v>
      </c>
    </row>
    <row r="10" spans="1:35" ht="12.75" customHeight="1">
      <c r="A10" s="43">
        <v>3</v>
      </c>
      <c r="B10" s="44" t="s">
        <v>26</v>
      </c>
      <c r="C10" s="58">
        <v>157</v>
      </c>
      <c r="D10" s="58">
        <v>14821</v>
      </c>
      <c r="E10" s="79">
        <v>437</v>
      </c>
      <c r="F10" s="79">
        <v>77456</v>
      </c>
      <c r="G10" s="79">
        <v>202</v>
      </c>
      <c r="H10" s="79">
        <v>42285</v>
      </c>
      <c r="I10" s="79">
        <v>92</v>
      </c>
      <c r="J10" s="79">
        <v>42844</v>
      </c>
      <c r="K10" s="80">
        <v>5</v>
      </c>
      <c r="L10" s="80">
        <v>13210</v>
      </c>
      <c r="M10" s="58">
        <v>343</v>
      </c>
      <c r="N10" s="58">
        <v>26199</v>
      </c>
      <c r="O10" s="42">
        <v>12335</v>
      </c>
      <c r="P10" s="42">
        <v>5729</v>
      </c>
      <c r="Q10" s="42">
        <v>331</v>
      </c>
      <c r="R10" s="42">
        <v>1232</v>
      </c>
      <c r="S10" s="42">
        <v>154</v>
      </c>
      <c r="T10" s="42">
        <v>194</v>
      </c>
      <c r="U10" s="42">
        <v>1002</v>
      </c>
      <c r="V10" s="77">
        <v>23.160668469592952</v>
      </c>
      <c r="W10" s="42">
        <v>5900</v>
      </c>
      <c r="X10" s="42">
        <v>4360</v>
      </c>
      <c r="Y10" s="81">
        <v>37.2</v>
      </c>
      <c r="Z10" s="42">
        <v>716</v>
      </c>
      <c r="AA10" s="42">
        <v>2445</v>
      </c>
      <c r="AB10" s="42">
        <v>662</v>
      </c>
      <c r="AC10" s="42">
        <v>2548</v>
      </c>
      <c r="AD10" s="42">
        <v>417152</v>
      </c>
      <c r="AE10" s="42">
        <v>506599</v>
      </c>
      <c r="AF10" s="42">
        <v>97883</v>
      </c>
      <c r="AG10" s="76">
        <v>90225</v>
      </c>
      <c r="AH10" s="20">
        <v>42</v>
      </c>
      <c r="AI10" s="20">
        <v>97.7</v>
      </c>
    </row>
    <row r="11" spans="1:35" ht="12.75" customHeight="1">
      <c r="A11" s="43">
        <v>4</v>
      </c>
      <c r="B11" s="44" t="s">
        <v>27</v>
      </c>
      <c r="C11" s="58">
        <v>318</v>
      </c>
      <c r="D11" s="58">
        <v>35554</v>
      </c>
      <c r="E11" s="79">
        <v>465</v>
      </c>
      <c r="F11" s="79">
        <v>132876</v>
      </c>
      <c r="G11" s="79">
        <v>233</v>
      </c>
      <c r="H11" s="79">
        <v>68399</v>
      </c>
      <c r="I11" s="79">
        <v>110</v>
      </c>
      <c r="J11" s="79">
        <v>69137</v>
      </c>
      <c r="K11" s="80">
        <v>14</v>
      </c>
      <c r="L11" s="80">
        <v>57147</v>
      </c>
      <c r="M11" s="58">
        <v>315</v>
      </c>
      <c r="N11" s="58">
        <v>24823</v>
      </c>
      <c r="O11" s="42">
        <v>21774</v>
      </c>
      <c r="P11" s="42">
        <v>15482</v>
      </c>
      <c r="Q11" s="42">
        <v>1089</v>
      </c>
      <c r="R11" s="42">
        <v>2469</v>
      </c>
      <c r="S11" s="42">
        <v>575</v>
      </c>
      <c r="T11" s="42">
        <v>450</v>
      </c>
      <c r="U11" s="42">
        <v>1938</v>
      </c>
      <c r="V11" s="77">
        <v>27.701543739279586</v>
      </c>
      <c r="W11" s="42">
        <v>11397</v>
      </c>
      <c r="X11" s="42">
        <v>8455</v>
      </c>
      <c r="Y11" s="81">
        <v>40.5</v>
      </c>
      <c r="Z11" s="42">
        <v>796</v>
      </c>
      <c r="AA11" s="42">
        <v>11912</v>
      </c>
      <c r="AB11" s="42">
        <v>987</v>
      </c>
      <c r="AC11" s="42">
        <v>10451</v>
      </c>
      <c r="AD11" s="42">
        <v>467785</v>
      </c>
      <c r="AE11" s="42">
        <v>906976</v>
      </c>
      <c r="AF11" s="42">
        <v>183130</v>
      </c>
      <c r="AG11" s="76">
        <v>218376</v>
      </c>
      <c r="AH11" s="20">
        <v>62.6</v>
      </c>
      <c r="AI11" s="20">
        <v>73.7</v>
      </c>
    </row>
    <row r="12" spans="1:35" ht="12.75" customHeight="1">
      <c r="A12" s="43">
        <v>5</v>
      </c>
      <c r="B12" s="44" t="s">
        <v>28</v>
      </c>
      <c r="C12" s="58">
        <v>104</v>
      </c>
      <c r="D12" s="58">
        <v>10057</v>
      </c>
      <c r="E12" s="79">
        <v>290</v>
      </c>
      <c r="F12" s="79">
        <v>59420</v>
      </c>
      <c r="G12" s="79">
        <v>135</v>
      </c>
      <c r="H12" s="79">
        <v>32294</v>
      </c>
      <c r="I12" s="79">
        <v>63</v>
      </c>
      <c r="J12" s="79">
        <v>32984</v>
      </c>
      <c r="K12" s="80">
        <v>5</v>
      </c>
      <c r="L12" s="80">
        <v>9002</v>
      </c>
      <c r="M12" s="58">
        <v>240</v>
      </c>
      <c r="N12" s="58">
        <v>21472</v>
      </c>
      <c r="O12" s="42">
        <v>9266</v>
      </c>
      <c r="P12" s="42">
        <v>4081</v>
      </c>
      <c r="Q12" s="42">
        <v>369</v>
      </c>
      <c r="R12" s="42">
        <v>990</v>
      </c>
      <c r="S12" s="42">
        <v>178</v>
      </c>
      <c r="T12" s="42">
        <v>220</v>
      </c>
      <c r="U12" s="42">
        <v>636</v>
      </c>
      <c r="V12" s="77">
        <v>19.271559299436397</v>
      </c>
      <c r="W12" s="42">
        <v>5149</v>
      </c>
      <c r="X12" s="42">
        <v>3647</v>
      </c>
      <c r="Y12" s="81">
        <v>41.1</v>
      </c>
      <c r="Z12" s="42">
        <v>691</v>
      </c>
      <c r="AA12" s="42">
        <v>1985</v>
      </c>
      <c r="AB12" s="42">
        <v>927</v>
      </c>
      <c r="AC12" s="42">
        <v>1534</v>
      </c>
      <c r="AD12" s="42">
        <v>343721</v>
      </c>
      <c r="AE12" s="42">
        <v>467677</v>
      </c>
      <c r="AF12" s="42">
        <v>72156</v>
      </c>
      <c r="AG12" s="76">
        <v>70296</v>
      </c>
      <c r="AH12" s="20">
        <v>76.8</v>
      </c>
      <c r="AI12" s="20">
        <v>78.8</v>
      </c>
    </row>
    <row r="13" spans="1:35" ht="12.75" customHeight="1">
      <c r="A13" s="43">
        <v>6</v>
      </c>
      <c r="B13" s="44" t="s">
        <v>29</v>
      </c>
      <c r="C13" s="58">
        <v>119</v>
      </c>
      <c r="D13" s="58">
        <v>13556</v>
      </c>
      <c r="E13" s="79">
        <v>352</v>
      </c>
      <c r="F13" s="79">
        <v>67805</v>
      </c>
      <c r="G13" s="79">
        <v>130</v>
      </c>
      <c r="H13" s="79">
        <v>36659</v>
      </c>
      <c r="I13" s="79">
        <v>68</v>
      </c>
      <c r="J13" s="79">
        <v>38233</v>
      </c>
      <c r="K13" s="63">
        <v>4</v>
      </c>
      <c r="L13" s="80">
        <v>12971</v>
      </c>
      <c r="M13" s="58">
        <v>230</v>
      </c>
      <c r="N13" s="58">
        <v>19167</v>
      </c>
      <c r="O13" s="42">
        <v>10772</v>
      </c>
      <c r="P13" s="42">
        <v>5105</v>
      </c>
      <c r="Q13" s="42">
        <v>311</v>
      </c>
      <c r="R13" s="42">
        <v>884</v>
      </c>
      <c r="S13" s="42">
        <v>126</v>
      </c>
      <c r="T13" s="42">
        <v>118</v>
      </c>
      <c r="U13" s="42">
        <v>757</v>
      </c>
      <c r="V13" s="77">
        <v>20.229823623730624</v>
      </c>
      <c r="W13" s="42">
        <v>5955</v>
      </c>
      <c r="X13" s="42">
        <v>4440</v>
      </c>
      <c r="Y13" s="81">
        <v>42.5</v>
      </c>
      <c r="Z13" s="42">
        <v>864</v>
      </c>
      <c r="AA13" s="42">
        <v>2640</v>
      </c>
      <c r="AB13" s="42">
        <v>798</v>
      </c>
      <c r="AC13" s="42">
        <v>2602</v>
      </c>
      <c r="AD13" s="42">
        <v>323709</v>
      </c>
      <c r="AE13" s="42">
        <v>492634</v>
      </c>
      <c r="AF13" s="42">
        <v>81419</v>
      </c>
      <c r="AG13" s="76">
        <v>82826</v>
      </c>
      <c r="AH13" s="20">
        <v>36.4</v>
      </c>
      <c r="AI13" s="20">
        <v>72</v>
      </c>
    </row>
    <row r="14" spans="1:35" ht="12.75" customHeight="1">
      <c r="A14" s="43">
        <v>7</v>
      </c>
      <c r="B14" s="44" t="s">
        <v>30</v>
      </c>
      <c r="C14" s="58">
        <v>373</v>
      </c>
      <c r="D14" s="58">
        <v>33327</v>
      </c>
      <c r="E14" s="79">
        <v>555</v>
      </c>
      <c r="F14" s="79">
        <v>125483</v>
      </c>
      <c r="G14" s="79">
        <v>246</v>
      </c>
      <c r="H14" s="79">
        <v>67340</v>
      </c>
      <c r="I14" s="79">
        <v>115</v>
      </c>
      <c r="J14" s="79">
        <v>66546</v>
      </c>
      <c r="K14" s="80">
        <v>8</v>
      </c>
      <c r="L14" s="80">
        <v>17441</v>
      </c>
      <c r="M14" s="58">
        <v>301</v>
      </c>
      <c r="N14" s="58">
        <v>25590</v>
      </c>
      <c r="O14" s="42">
        <v>20149</v>
      </c>
      <c r="P14" s="42">
        <v>14224</v>
      </c>
      <c r="Q14" s="42">
        <v>936</v>
      </c>
      <c r="R14" s="42">
        <v>2183</v>
      </c>
      <c r="S14" s="42">
        <v>595</v>
      </c>
      <c r="T14" s="42">
        <v>599</v>
      </c>
      <c r="U14" s="42">
        <v>1506</v>
      </c>
      <c r="V14" s="77">
        <v>22.023339475300517</v>
      </c>
      <c r="W14" s="42">
        <v>9725</v>
      </c>
      <c r="X14" s="42">
        <v>7231</v>
      </c>
      <c r="Y14" s="81">
        <v>39.5</v>
      </c>
      <c r="Z14" s="42">
        <v>1339</v>
      </c>
      <c r="AA14" s="42">
        <v>3747</v>
      </c>
      <c r="AB14" s="42">
        <v>1334</v>
      </c>
      <c r="AC14" s="42">
        <v>3346</v>
      </c>
      <c r="AD14" s="42">
        <v>544632</v>
      </c>
      <c r="AE14" s="42">
        <v>803482</v>
      </c>
      <c r="AF14" s="42">
        <v>140557</v>
      </c>
      <c r="AG14" s="76">
        <v>140238</v>
      </c>
      <c r="AH14" s="20">
        <v>62</v>
      </c>
      <c r="AI14" s="20">
        <v>73.2</v>
      </c>
    </row>
    <row r="15" spans="1:35" ht="12.75" customHeight="1">
      <c r="A15" s="43">
        <v>8</v>
      </c>
      <c r="B15" s="44" t="s">
        <v>31</v>
      </c>
      <c r="C15" s="58">
        <v>405</v>
      </c>
      <c r="D15" s="58">
        <v>44538</v>
      </c>
      <c r="E15" s="79">
        <v>580</v>
      </c>
      <c r="F15" s="79">
        <v>173428</v>
      </c>
      <c r="G15" s="79">
        <v>245</v>
      </c>
      <c r="H15" s="79">
        <v>90037</v>
      </c>
      <c r="I15" s="79">
        <v>135</v>
      </c>
      <c r="J15" s="79">
        <v>86430</v>
      </c>
      <c r="K15" s="80">
        <v>9</v>
      </c>
      <c r="L15" s="80">
        <v>37885</v>
      </c>
      <c r="M15" s="58">
        <v>439</v>
      </c>
      <c r="N15" s="58">
        <v>41287</v>
      </c>
      <c r="O15" s="42">
        <v>28494</v>
      </c>
      <c r="P15" s="42">
        <v>18113</v>
      </c>
      <c r="Q15" s="42">
        <v>1697</v>
      </c>
      <c r="R15" s="42">
        <v>3349</v>
      </c>
      <c r="S15" s="42">
        <v>809</v>
      </c>
      <c r="T15" s="42">
        <v>657</v>
      </c>
      <c r="U15" s="42">
        <v>2420</v>
      </c>
      <c r="V15" s="77">
        <v>26.674896937898193</v>
      </c>
      <c r="W15" s="42">
        <v>15685</v>
      </c>
      <c r="X15" s="42">
        <v>11900</v>
      </c>
      <c r="Y15" s="81">
        <v>46.1</v>
      </c>
      <c r="Z15" s="42">
        <v>990</v>
      </c>
      <c r="AA15" s="42">
        <v>7557</v>
      </c>
      <c r="AB15" s="42">
        <v>1101</v>
      </c>
      <c r="AC15" s="42">
        <v>6574</v>
      </c>
      <c r="AD15" s="42">
        <v>652709</v>
      </c>
      <c r="AE15" s="42">
        <v>1090046</v>
      </c>
      <c r="AF15" s="42">
        <v>241893</v>
      </c>
      <c r="AG15" s="76">
        <v>273718</v>
      </c>
      <c r="AH15" s="20">
        <v>65.9</v>
      </c>
      <c r="AI15" s="20">
        <v>96.5</v>
      </c>
    </row>
    <row r="16" spans="1:35" ht="12.75" customHeight="1">
      <c r="A16" s="43">
        <v>9</v>
      </c>
      <c r="B16" s="44" t="s">
        <v>32</v>
      </c>
      <c r="C16" s="58">
        <v>206</v>
      </c>
      <c r="D16" s="58">
        <v>33679</v>
      </c>
      <c r="E16" s="79">
        <v>421</v>
      </c>
      <c r="F16" s="79">
        <v>114747</v>
      </c>
      <c r="G16" s="79">
        <v>179</v>
      </c>
      <c r="H16" s="79">
        <v>59642</v>
      </c>
      <c r="I16" s="79">
        <v>88</v>
      </c>
      <c r="J16" s="79">
        <v>61753</v>
      </c>
      <c r="K16" s="80">
        <v>9</v>
      </c>
      <c r="L16" s="80">
        <v>23422</v>
      </c>
      <c r="M16" s="58">
        <v>331</v>
      </c>
      <c r="N16" s="58">
        <v>29964</v>
      </c>
      <c r="O16" s="42">
        <v>18748</v>
      </c>
      <c r="P16" s="42">
        <v>11908</v>
      </c>
      <c r="Q16" s="42">
        <v>1096</v>
      </c>
      <c r="R16" s="42">
        <v>2376</v>
      </c>
      <c r="S16" s="42">
        <v>492</v>
      </c>
      <c r="T16" s="42">
        <v>332</v>
      </c>
      <c r="U16" s="42">
        <v>1962</v>
      </c>
      <c r="V16" s="77">
        <v>32.32929079883997</v>
      </c>
      <c r="W16" s="42">
        <v>11842</v>
      </c>
      <c r="X16" s="42">
        <v>9308</v>
      </c>
      <c r="Y16" s="81">
        <v>49.9</v>
      </c>
      <c r="Z16" s="42">
        <v>1369</v>
      </c>
      <c r="AA16" s="42">
        <v>5034</v>
      </c>
      <c r="AB16" s="42">
        <v>1425</v>
      </c>
      <c r="AC16" s="42">
        <v>4729</v>
      </c>
      <c r="AD16" s="42">
        <v>440262</v>
      </c>
      <c r="AE16" s="42">
        <v>756898</v>
      </c>
      <c r="AF16" s="42">
        <v>166985</v>
      </c>
      <c r="AG16" s="76">
        <v>170110</v>
      </c>
      <c r="AH16" s="20">
        <v>72.6</v>
      </c>
      <c r="AI16" s="20">
        <v>88.8</v>
      </c>
    </row>
    <row r="17" spans="1:35" ht="12.75" customHeight="1">
      <c r="A17" s="43">
        <v>10</v>
      </c>
      <c r="B17" s="44" t="s">
        <v>33</v>
      </c>
      <c r="C17" s="58">
        <v>235</v>
      </c>
      <c r="D17" s="58">
        <v>25698</v>
      </c>
      <c r="E17" s="79">
        <v>349</v>
      </c>
      <c r="F17" s="79">
        <v>119741</v>
      </c>
      <c r="G17" s="79">
        <v>182</v>
      </c>
      <c r="H17" s="79">
        <v>59191</v>
      </c>
      <c r="I17" s="79">
        <v>90</v>
      </c>
      <c r="J17" s="79">
        <v>55879</v>
      </c>
      <c r="K17" s="80">
        <v>14</v>
      </c>
      <c r="L17" s="80">
        <v>24876</v>
      </c>
      <c r="M17" s="58">
        <v>407</v>
      </c>
      <c r="N17" s="58">
        <v>42597</v>
      </c>
      <c r="O17" s="42">
        <v>19565</v>
      </c>
      <c r="P17" s="42">
        <v>9371</v>
      </c>
      <c r="Q17" s="42">
        <v>791</v>
      </c>
      <c r="R17" s="42">
        <v>1942</v>
      </c>
      <c r="S17" s="42">
        <v>376</v>
      </c>
      <c r="T17" s="42">
        <v>268</v>
      </c>
      <c r="U17" s="42">
        <v>1636</v>
      </c>
      <c r="V17" s="77">
        <v>27.501344809037114</v>
      </c>
      <c r="W17" s="42">
        <v>10513</v>
      </c>
      <c r="X17" s="42">
        <v>7745</v>
      </c>
      <c r="Y17" s="81">
        <v>48.2</v>
      </c>
      <c r="Z17" s="42">
        <v>1496</v>
      </c>
      <c r="AA17" s="42">
        <v>5769</v>
      </c>
      <c r="AB17" s="42">
        <v>1788</v>
      </c>
      <c r="AC17" s="42">
        <v>4576</v>
      </c>
      <c r="AD17" s="42">
        <v>463675</v>
      </c>
      <c r="AE17" s="42">
        <v>757768</v>
      </c>
      <c r="AF17" s="42">
        <v>174981</v>
      </c>
      <c r="AG17" s="76">
        <v>170096</v>
      </c>
      <c r="AH17" s="20">
        <v>69.1</v>
      </c>
      <c r="AI17" s="20">
        <v>76.1</v>
      </c>
    </row>
    <row r="18" spans="1:35" ht="12.75" customHeight="1">
      <c r="A18" s="43">
        <v>11</v>
      </c>
      <c r="B18" s="44" t="s">
        <v>34</v>
      </c>
      <c r="C18" s="58">
        <v>648</v>
      </c>
      <c r="D18" s="58">
        <v>120074</v>
      </c>
      <c r="E18" s="79">
        <v>831</v>
      </c>
      <c r="F18" s="79">
        <v>404046</v>
      </c>
      <c r="G18" s="79">
        <v>450</v>
      </c>
      <c r="H18" s="79">
        <v>195502</v>
      </c>
      <c r="I18" s="79">
        <v>208</v>
      </c>
      <c r="J18" s="79">
        <v>173958</v>
      </c>
      <c r="K18" s="80">
        <v>27</v>
      </c>
      <c r="L18" s="80">
        <v>122542</v>
      </c>
      <c r="M18" s="58">
        <v>773</v>
      </c>
      <c r="N18" s="58">
        <v>72065</v>
      </c>
      <c r="O18" s="42">
        <v>66237</v>
      </c>
      <c r="P18" s="42">
        <v>46955</v>
      </c>
      <c r="Q18" s="42">
        <v>2522</v>
      </c>
      <c r="R18" s="42">
        <v>6507</v>
      </c>
      <c r="S18" s="42">
        <v>944</v>
      </c>
      <c r="T18" s="42">
        <v>449</v>
      </c>
      <c r="U18" s="42">
        <v>5899</v>
      </c>
      <c r="V18" s="77">
        <v>30.38309795317119</v>
      </c>
      <c r="W18" s="42">
        <v>34337</v>
      </c>
      <c r="X18" s="42">
        <v>24947</v>
      </c>
      <c r="Y18" s="81">
        <v>50.2</v>
      </c>
      <c r="Z18" s="42">
        <v>2844</v>
      </c>
      <c r="AA18" s="42">
        <v>34313</v>
      </c>
      <c r="AB18" s="42">
        <v>2917</v>
      </c>
      <c r="AC18" s="42">
        <v>21565</v>
      </c>
      <c r="AD18" s="42">
        <v>1045048</v>
      </c>
      <c r="AE18" s="42">
        <v>2381312</v>
      </c>
      <c r="AF18" s="42">
        <v>753920</v>
      </c>
      <c r="AG18" s="76">
        <v>914021</v>
      </c>
      <c r="AH18" s="20">
        <v>35.2</v>
      </c>
      <c r="AI18" s="20">
        <v>73.8</v>
      </c>
    </row>
    <row r="19" spans="1:35" ht="12.75" customHeight="1">
      <c r="A19" s="43">
        <v>12</v>
      </c>
      <c r="B19" s="44" t="s">
        <v>35</v>
      </c>
      <c r="C19" s="58">
        <v>596</v>
      </c>
      <c r="D19" s="58">
        <v>99141</v>
      </c>
      <c r="E19" s="79">
        <v>864</v>
      </c>
      <c r="F19" s="79">
        <v>337457</v>
      </c>
      <c r="G19" s="79">
        <v>407</v>
      </c>
      <c r="H19" s="79">
        <v>161139</v>
      </c>
      <c r="I19" s="79">
        <v>197</v>
      </c>
      <c r="J19" s="79">
        <v>149979</v>
      </c>
      <c r="K19" s="63">
        <v>26</v>
      </c>
      <c r="L19" s="80">
        <v>121139</v>
      </c>
      <c r="M19" s="58">
        <v>672</v>
      </c>
      <c r="N19" s="58">
        <v>69603</v>
      </c>
      <c r="O19" s="42">
        <v>55934</v>
      </c>
      <c r="P19" s="42">
        <v>38409</v>
      </c>
      <c r="Q19" s="42">
        <v>3271</v>
      </c>
      <c r="R19" s="42">
        <v>6624</v>
      </c>
      <c r="S19" s="42">
        <v>1941</v>
      </c>
      <c r="T19" s="42">
        <v>1917</v>
      </c>
      <c r="U19" s="42">
        <v>4214</v>
      </c>
      <c r="V19" s="77">
        <v>26.04723611257054</v>
      </c>
      <c r="W19" s="42">
        <v>29990</v>
      </c>
      <c r="X19" s="42">
        <v>21026</v>
      </c>
      <c r="Y19" s="81">
        <v>48.2</v>
      </c>
      <c r="Z19" s="42">
        <v>2773</v>
      </c>
      <c r="AA19" s="42">
        <v>28106</v>
      </c>
      <c r="AB19" s="42">
        <v>3103</v>
      </c>
      <c r="AC19" s="42">
        <v>22539</v>
      </c>
      <c r="AD19" s="42">
        <v>845319</v>
      </c>
      <c r="AE19" s="42">
        <v>2028303</v>
      </c>
      <c r="AF19" s="42">
        <v>642459</v>
      </c>
      <c r="AG19" s="76">
        <v>864795</v>
      </c>
      <c r="AH19" s="20">
        <v>62.4</v>
      </c>
      <c r="AI19" s="20">
        <v>85.9</v>
      </c>
    </row>
    <row r="20" spans="1:35" ht="12.75" customHeight="1">
      <c r="A20" s="43">
        <v>13</v>
      </c>
      <c r="B20" s="44" t="s">
        <v>36</v>
      </c>
      <c r="C20" s="58">
        <v>1095</v>
      </c>
      <c r="D20" s="58">
        <v>178850</v>
      </c>
      <c r="E20" s="79">
        <v>1387</v>
      </c>
      <c r="F20" s="79">
        <v>586492</v>
      </c>
      <c r="G20" s="79">
        <v>828</v>
      </c>
      <c r="H20" s="79">
        <v>298062</v>
      </c>
      <c r="I20" s="79">
        <v>451</v>
      </c>
      <c r="J20" s="79">
        <v>311757</v>
      </c>
      <c r="K20" s="80">
        <v>130</v>
      </c>
      <c r="L20" s="80">
        <v>702106</v>
      </c>
      <c r="M20" s="58">
        <v>1629</v>
      </c>
      <c r="N20" s="58">
        <v>161682</v>
      </c>
      <c r="O20" s="42">
        <v>98938</v>
      </c>
      <c r="P20" s="42">
        <v>64043</v>
      </c>
      <c r="Q20" s="42">
        <v>4226</v>
      </c>
      <c r="R20" s="42">
        <v>8933</v>
      </c>
      <c r="S20" s="42">
        <v>1371</v>
      </c>
      <c r="T20" s="42">
        <v>974</v>
      </c>
      <c r="U20" s="42">
        <v>7429</v>
      </c>
      <c r="V20" s="77">
        <v>25.111292138059714</v>
      </c>
      <c r="W20" s="42">
        <v>74561</v>
      </c>
      <c r="X20" s="42">
        <v>55289</v>
      </c>
      <c r="Y20" s="81">
        <v>59</v>
      </c>
      <c r="Z20" s="42">
        <v>12888</v>
      </c>
      <c r="AA20" s="42">
        <v>131748</v>
      </c>
      <c r="AB20" s="42">
        <v>14854</v>
      </c>
      <c r="AC20" s="42">
        <v>146678</v>
      </c>
      <c r="AD20" s="42">
        <v>1307539</v>
      </c>
      <c r="AE20" s="42">
        <v>3709833</v>
      </c>
      <c r="AF20" s="42">
        <v>1409010</v>
      </c>
      <c r="AG20" s="76">
        <v>2327664</v>
      </c>
      <c r="AH20" s="20">
        <v>20.5</v>
      </c>
      <c r="AI20" s="20">
        <v>65.1</v>
      </c>
    </row>
    <row r="21" spans="1:35" ht="12.75" customHeight="1">
      <c r="A21" s="43">
        <v>14</v>
      </c>
      <c r="B21" s="44" t="s">
        <v>37</v>
      </c>
      <c r="C21" s="58">
        <v>743</v>
      </c>
      <c r="D21" s="58">
        <v>148854</v>
      </c>
      <c r="E21" s="79">
        <v>900</v>
      </c>
      <c r="F21" s="79">
        <v>483434</v>
      </c>
      <c r="G21" s="79">
        <v>485</v>
      </c>
      <c r="H21" s="79">
        <v>222343</v>
      </c>
      <c r="I21" s="79">
        <v>247</v>
      </c>
      <c r="J21" s="79">
        <v>192972</v>
      </c>
      <c r="K21" s="80">
        <v>27</v>
      </c>
      <c r="L21" s="80">
        <v>202597</v>
      </c>
      <c r="M21" s="58">
        <v>778</v>
      </c>
      <c r="N21" s="58">
        <v>78163</v>
      </c>
      <c r="O21" s="42">
        <v>81121</v>
      </c>
      <c r="P21" s="42">
        <v>59481</v>
      </c>
      <c r="Q21" s="42">
        <v>4560</v>
      </c>
      <c r="R21" s="42">
        <v>9240</v>
      </c>
      <c r="S21" s="42">
        <v>1898</v>
      </c>
      <c r="T21" s="42">
        <v>1074</v>
      </c>
      <c r="U21" s="42">
        <v>7617</v>
      </c>
      <c r="V21" s="77">
        <v>34.53341131346654</v>
      </c>
      <c r="W21" s="42">
        <v>42012</v>
      </c>
      <c r="X21" s="42">
        <v>30431</v>
      </c>
      <c r="Y21" s="81">
        <v>54</v>
      </c>
      <c r="Z21" s="42">
        <v>4458</v>
      </c>
      <c r="AA21" s="42">
        <v>50587</v>
      </c>
      <c r="AB21" s="42">
        <v>4726</v>
      </c>
      <c r="AC21" s="42">
        <v>35780</v>
      </c>
      <c r="AD21" s="42">
        <v>1012459</v>
      </c>
      <c r="AE21" s="42">
        <v>2773860</v>
      </c>
      <c r="AF21" s="42">
        <v>1010904</v>
      </c>
      <c r="AG21" s="76">
        <v>1505799</v>
      </c>
      <c r="AH21" s="20">
        <v>30.2</v>
      </c>
      <c r="AI21" s="20">
        <v>72.9</v>
      </c>
    </row>
    <row r="22" spans="1:35" ht="12.75" customHeight="1">
      <c r="A22" s="43">
        <v>15</v>
      </c>
      <c r="B22" s="44" t="s">
        <v>38</v>
      </c>
      <c r="C22" s="58">
        <v>161</v>
      </c>
      <c r="D22" s="58">
        <v>17767</v>
      </c>
      <c r="E22" s="79">
        <v>575</v>
      </c>
      <c r="F22" s="79">
        <v>136514</v>
      </c>
      <c r="G22" s="79">
        <v>247</v>
      </c>
      <c r="H22" s="79">
        <v>71171</v>
      </c>
      <c r="I22" s="79">
        <v>120</v>
      </c>
      <c r="J22" s="79">
        <v>71928</v>
      </c>
      <c r="K22" s="80">
        <v>16</v>
      </c>
      <c r="L22" s="80">
        <v>28473</v>
      </c>
      <c r="M22" s="58">
        <v>721</v>
      </c>
      <c r="N22" s="58">
        <v>58833</v>
      </c>
      <c r="O22" s="42">
        <v>21847</v>
      </c>
      <c r="P22" s="42">
        <v>6582</v>
      </c>
      <c r="Q22" s="42">
        <v>743</v>
      </c>
      <c r="R22" s="42">
        <v>1930</v>
      </c>
      <c r="S22" s="42">
        <v>265</v>
      </c>
      <c r="T22" s="42">
        <v>177</v>
      </c>
      <c r="U22" s="42">
        <v>1737</v>
      </c>
      <c r="V22" s="77">
        <v>24.16124186279419</v>
      </c>
      <c r="W22" s="42">
        <v>12498</v>
      </c>
      <c r="X22" s="42">
        <v>8823</v>
      </c>
      <c r="Y22" s="81">
        <v>43.8</v>
      </c>
      <c r="Z22" s="42">
        <v>1293</v>
      </c>
      <c r="AA22" s="42">
        <v>5338</v>
      </c>
      <c r="AB22" s="42">
        <v>1265</v>
      </c>
      <c r="AC22" s="42">
        <v>5520</v>
      </c>
      <c r="AD22" s="42">
        <v>694680</v>
      </c>
      <c r="AE22" s="42">
        <v>902942</v>
      </c>
      <c r="AF22" s="42">
        <v>173827</v>
      </c>
      <c r="AG22" s="76">
        <v>164982</v>
      </c>
      <c r="AH22" s="20">
        <v>73.7</v>
      </c>
      <c r="AI22" s="20">
        <v>92.8</v>
      </c>
    </row>
    <row r="23" spans="1:35" ht="12.75" customHeight="1">
      <c r="A23" s="43">
        <v>16</v>
      </c>
      <c r="B23" s="44" t="s">
        <v>39</v>
      </c>
      <c r="C23" s="58">
        <v>100</v>
      </c>
      <c r="D23" s="58">
        <v>8929</v>
      </c>
      <c r="E23" s="79">
        <v>211</v>
      </c>
      <c r="F23" s="79">
        <v>61441</v>
      </c>
      <c r="G23" s="79">
        <v>86</v>
      </c>
      <c r="H23" s="79">
        <v>30076</v>
      </c>
      <c r="I23" s="79">
        <v>57</v>
      </c>
      <c r="J23" s="101">
        <v>29794</v>
      </c>
      <c r="K23" s="80">
        <v>5</v>
      </c>
      <c r="L23" s="80">
        <v>11305</v>
      </c>
      <c r="M23" s="58">
        <v>324</v>
      </c>
      <c r="N23" s="58">
        <v>30307</v>
      </c>
      <c r="O23" s="42">
        <v>10173</v>
      </c>
      <c r="P23" s="42">
        <v>3056</v>
      </c>
      <c r="Q23" s="42">
        <v>426</v>
      </c>
      <c r="R23" s="42">
        <v>885</v>
      </c>
      <c r="S23" s="42">
        <v>129</v>
      </c>
      <c r="T23" s="42">
        <v>73</v>
      </c>
      <c r="U23" s="42">
        <v>767</v>
      </c>
      <c r="V23" s="77">
        <v>25.22860338135649</v>
      </c>
      <c r="W23" s="42">
        <v>5759</v>
      </c>
      <c r="X23" s="42">
        <v>4094</v>
      </c>
      <c r="Y23" s="81">
        <v>51.4</v>
      </c>
      <c r="Z23" s="42">
        <v>582</v>
      </c>
      <c r="AA23" s="42">
        <v>2383</v>
      </c>
      <c r="AB23" s="42">
        <v>827</v>
      </c>
      <c r="AC23" s="42">
        <v>2233</v>
      </c>
      <c r="AD23" s="42">
        <v>261913</v>
      </c>
      <c r="AE23" s="42">
        <v>417122</v>
      </c>
      <c r="AF23" s="42">
        <v>103592</v>
      </c>
      <c r="AG23" s="76">
        <v>108359</v>
      </c>
      <c r="AH23" s="20">
        <v>83.5</v>
      </c>
      <c r="AI23" s="20">
        <v>82.7</v>
      </c>
    </row>
    <row r="24" spans="1:35" ht="12.75" customHeight="1">
      <c r="A24" s="43">
        <v>17</v>
      </c>
      <c r="B24" s="44" t="s">
        <v>40</v>
      </c>
      <c r="C24" s="58">
        <v>78</v>
      </c>
      <c r="D24" s="58">
        <v>8566</v>
      </c>
      <c r="E24" s="79">
        <v>238</v>
      </c>
      <c r="F24" s="79">
        <v>68295</v>
      </c>
      <c r="G24" s="79">
        <v>110</v>
      </c>
      <c r="H24" s="79">
        <v>33751</v>
      </c>
      <c r="I24" s="79">
        <v>62</v>
      </c>
      <c r="J24" s="79">
        <v>33845</v>
      </c>
      <c r="K24" s="80">
        <v>11</v>
      </c>
      <c r="L24" s="80">
        <v>28482</v>
      </c>
      <c r="M24" s="58">
        <v>404</v>
      </c>
      <c r="N24" s="58">
        <v>37580</v>
      </c>
      <c r="O24" s="42">
        <v>11327</v>
      </c>
      <c r="P24" s="42">
        <v>2999</v>
      </c>
      <c r="Q24" s="42">
        <v>340</v>
      </c>
      <c r="R24" s="42">
        <v>956</v>
      </c>
      <c r="S24" s="42">
        <v>88</v>
      </c>
      <c r="T24" s="42">
        <v>66</v>
      </c>
      <c r="U24" s="42">
        <v>863</v>
      </c>
      <c r="V24" s="77">
        <v>25.398039965861265</v>
      </c>
      <c r="W24" s="42">
        <v>6427</v>
      </c>
      <c r="X24" s="42">
        <v>4602</v>
      </c>
      <c r="Y24" s="81">
        <v>51.9</v>
      </c>
      <c r="Z24" s="42">
        <v>1089</v>
      </c>
      <c r="AA24" s="42">
        <v>5733</v>
      </c>
      <c r="AB24" s="42">
        <v>1189</v>
      </c>
      <c r="AC24" s="42">
        <v>5223</v>
      </c>
      <c r="AD24" s="42">
        <v>267487</v>
      </c>
      <c r="AE24" s="42">
        <v>409650</v>
      </c>
      <c r="AF24" s="42">
        <v>104364</v>
      </c>
      <c r="AG24" s="76">
        <v>114370</v>
      </c>
      <c r="AH24" s="20">
        <v>72</v>
      </c>
      <c r="AI24" s="20">
        <v>73.2</v>
      </c>
    </row>
    <row r="25" spans="1:35" ht="12.75" customHeight="1">
      <c r="A25" s="43">
        <v>18</v>
      </c>
      <c r="B25" s="44" t="s">
        <v>41</v>
      </c>
      <c r="C25" s="7">
        <v>128</v>
      </c>
      <c r="D25" s="76">
        <v>6174</v>
      </c>
      <c r="E25" s="79">
        <v>215</v>
      </c>
      <c r="F25" s="79">
        <v>49467</v>
      </c>
      <c r="G25" s="79">
        <v>87</v>
      </c>
      <c r="H25" s="79">
        <v>25140</v>
      </c>
      <c r="I25" s="79">
        <v>39</v>
      </c>
      <c r="J25" s="79">
        <v>25248</v>
      </c>
      <c r="K25" s="63">
        <v>4</v>
      </c>
      <c r="L25" s="80">
        <v>10328</v>
      </c>
      <c r="M25" s="7">
        <v>278</v>
      </c>
      <c r="N25" s="7">
        <v>24542</v>
      </c>
      <c r="O25" s="42">
        <v>7950</v>
      </c>
      <c r="P25" s="42">
        <v>2799</v>
      </c>
      <c r="Q25" s="42">
        <v>305</v>
      </c>
      <c r="R25" s="42">
        <v>770</v>
      </c>
      <c r="S25" s="42">
        <v>97</v>
      </c>
      <c r="T25" s="42">
        <v>75</v>
      </c>
      <c r="U25" s="42">
        <v>641</v>
      </c>
      <c r="V25" s="77">
        <v>25.16982762005733</v>
      </c>
      <c r="W25" s="42">
        <v>4936</v>
      </c>
      <c r="X25" s="42">
        <v>3650</v>
      </c>
      <c r="Y25" s="81">
        <v>54.5</v>
      </c>
      <c r="Z25" s="42">
        <v>661</v>
      </c>
      <c r="AA25" s="42">
        <v>2030</v>
      </c>
      <c r="AB25" s="42">
        <v>512</v>
      </c>
      <c r="AC25" s="42">
        <v>2105</v>
      </c>
      <c r="AD25" s="42">
        <v>210628</v>
      </c>
      <c r="AE25" s="42">
        <v>298161</v>
      </c>
      <c r="AF25" s="42">
        <v>60692</v>
      </c>
      <c r="AG25" s="76">
        <v>73159</v>
      </c>
      <c r="AH25" s="20">
        <v>53.2</v>
      </c>
      <c r="AI25" s="20">
        <v>72.6</v>
      </c>
    </row>
    <row r="26" spans="1:35" ht="12.75" customHeight="1">
      <c r="A26" s="43">
        <v>19</v>
      </c>
      <c r="B26" s="44" t="s">
        <v>42</v>
      </c>
      <c r="C26" s="7">
        <v>75</v>
      </c>
      <c r="D26" s="76">
        <v>7980</v>
      </c>
      <c r="E26" s="79">
        <v>219</v>
      </c>
      <c r="F26" s="79">
        <v>53172</v>
      </c>
      <c r="G26" s="79">
        <v>106</v>
      </c>
      <c r="H26" s="79">
        <v>27384</v>
      </c>
      <c r="I26" s="79">
        <v>45</v>
      </c>
      <c r="J26" s="79">
        <v>27867</v>
      </c>
      <c r="K26" s="80">
        <v>9</v>
      </c>
      <c r="L26" s="80">
        <v>18045</v>
      </c>
      <c r="M26" s="7">
        <v>245</v>
      </c>
      <c r="N26" s="7">
        <v>20877</v>
      </c>
      <c r="O26" s="42">
        <v>8511</v>
      </c>
      <c r="P26" s="42">
        <v>2865</v>
      </c>
      <c r="Q26" s="42">
        <v>500</v>
      </c>
      <c r="R26" s="42">
        <v>953</v>
      </c>
      <c r="S26" s="42">
        <v>223</v>
      </c>
      <c r="T26" s="42">
        <v>130</v>
      </c>
      <c r="U26" s="42">
        <v>795</v>
      </c>
      <c r="V26" s="77">
        <v>28.870247303627846</v>
      </c>
      <c r="W26" s="42">
        <v>5583</v>
      </c>
      <c r="X26" s="42">
        <v>4340</v>
      </c>
      <c r="Y26" s="81">
        <v>53.2</v>
      </c>
      <c r="Z26" s="42">
        <v>671</v>
      </c>
      <c r="AA26" s="42">
        <v>4507</v>
      </c>
      <c r="AB26" s="42">
        <v>967</v>
      </c>
      <c r="AC26" s="42">
        <v>3301</v>
      </c>
      <c r="AD26" s="42">
        <v>175366</v>
      </c>
      <c r="AE26" s="42">
        <v>331998</v>
      </c>
      <c r="AF26" s="42">
        <v>87122</v>
      </c>
      <c r="AG26" s="76">
        <v>85416</v>
      </c>
      <c r="AH26" s="20">
        <v>69.4</v>
      </c>
      <c r="AI26" s="20">
        <v>79.8</v>
      </c>
    </row>
    <row r="27" spans="1:35" ht="12.75" customHeight="1">
      <c r="A27" s="43">
        <v>20</v>
      </c>
      <c r="B27" s="44" t="s">
        <v>43</v>
      </c>
      <c r="C27" s="58">
        <v>120</v>
      </c>
      <c r="D27" s="58">
        <v>14304</v>
      </c>
      <c r="E27" s="79">
        <v>402</v>
      </c>
      <c r="F27" s="79">
        <v>129362</v>
      </c>
      <c r="G27" s="79">
        <v>201</v>
      </c>
      <c r="H27" s="79">
        <v>64874</v>
      </c>
      <c r="I27" s="79">
        <v>107</v>
      </c>
      <c r="J27" s="79">
        <v>63189</v>
      </c>
      <c r="K27" s="80">
        <v>7</v>
      </c>
      <c r="L27" s="80">
        <v>17466</v>
      </c>
      <c r="M27" s="58">
        <v>620</v>
      </c>
      <c r="N27" s="58">
        <v>56667</v>
      </c>
      <c r="O27" s="42">
        <v>21213</v>
      </c>
      <c r="P27" s="42">
        <v>4951</v>
      </c>
      <c r="Q27" s="42">
        <v>1279</v>
      </c>
      <c r="R27" s="42">
        <v>2669</v>
      </c>
      <c r="S27" s="42">
        <v>439</v>
      </c>
      <c r="T27" s="42">
        <v>368</v>
      </c>
      <c r="U27" s="42">
        <v>2020</v>
      </c>
      <c r="V27" s="77">
        <v>30.780014323373003</v>
      </c>
      <c r="W27" s="42">
        <v>11662</v>
      </c>
      <c r="X27" s="42">
        <v>7457</v>
      </c>
      <c r="Y27" s="81">
        <v>47.9</v>
      </c>
      <c r="Z27" s="42">
        <v>1880</v>
      </c>
      <c r="AA27" s="42">
        <v>3312</v>
      </c>
      <c r="AB27" s="42">
        <v>1844</v>
      </c>
      <c r="AC27" s="42">
        <v>3093</v>
      </c>
      <c r="AD27" s="42">
        <v>460255</v>
      </c>
      <c r="AE27" s="42">
        <v>870636</v>
      </c>
      <c r="AF27" s="42">
        <v>213569</v>
      </c>
      <c r="AG27" s="76">
        <v>193114</v>
      </c>
      <c r="AH27" s="20">
        <v>83.7</v>
      </c>
      <c r="AI27" s="20">
        <v>82.4</v>
      </c>
    </row>
    <row r="28" spans="1:35" ht="12.75" customHeight="1">
      <c r="A28" s="43">
        <v>21</v>
      </c>
      <c r="B28" s="44" t="s">
        <v>44</v>
      </c>
      <c r="C28" s="58">
        <v>192</v>
      </c>
      <c r="D28" s="58">
        <v>25034</v>
      </c>
      <c r="E28" s="79">
        <v>394</v>
      </c>
      <c r="F28" s="79">
        <v>126086</v>
      </c>
      <c r="G28" s="79">
        <v>202</v>
      </c>
      <c r="H28" s="79">
        <v>62595</v>
      </c>
      <c r="I28" s="79">
        <v>85</v>
      </c>
      <c r="J28" s="79">
        <v>60376</v>
      </c>
      <c r="K28" s="80">
        <v>12</v>
      </c>
      <c r="L28" s="80">
        <v>20818</v>
      </c>
      <c r="M28" s="58">
        <v>443</v>
      </c>
      <c r="N28" s="58">
        <v>42860</v>
      </c>
      <c r="O28" s="42">
        <v>20888</v>
      </c>
      <c r="P28" s="42">
        <v>10100</v>
      </c>
      <c r="Q28" s="42">
        <v>871</v>
      </c>
      <c r="R28" s="42">
        <v>2017</v>
      </c>
      <c r="S28" s="42">
        <v>319</v>
      </c>
      <c r="T28" s="42">
        <v>200</v>
      </c>
      <c r="U28" s="42">
        <v>1748</v>
      </c>
      <c r="V28" s="77">
        <v>27.69240518361269</v>
      </c>
      <c r="W28" s="42">
        <v>11263</v>
      </c>
      <c r="X28" s="42">
        <v>8842</v>
      </c>
      <c r="Y28" s="81">
        <v>51.7</v>
      </c>
      <c r="Z28" s="42">
        <v>2435</v>
      </c>
      <c r="AA28" s="42">
        <v>4510</v>
      </c>
      <c r="AB28" s="42">
        <v>2750</v>
      </c>
      <c r="AC28" s="42">
        <v>4122</v>
      </c>
      <c r="AD28" s="42">
        <v>510761</v>
      </c>
      <c r="AE28" s="42">
        <v>760968</v>
      </c>
      <c r="AF28" s="42">
        <v>174343</v>
      </c>
      <c r="AG28" s="76">
        <v>190320</v>
      </c>
      <c r="AH28" s="20">
        <v>89.6</v>
      </c>
      <c r="AI28" s="20">
        <v>92.8</v>
      </c>
    </row>
    <row r="29" spans="1:35" ht="12.75" customHeight="1">
      <c r="A29" s="43">
        <v>22</v>
      </c>
      <c r="B29" s="44" t="s">
        <v>45</v>
      </c>
      <c r="C29" s="58">
        <v>531</v>
      </c>
      <c r="D29" s="58">
        <v>68036</v>
      </c>
      <c r="E29" s="79">
        <v>546</v>
      </c>
      <c r="F29" s="79">
        <v>216524</v>
      </c>
      <c r="G29" s="79">
        <v>293</v>
      </c>
      <c r="H29" s="79">
        <v>109373</v>
      </c>
      <c r="I29" s="79">
        <v>148</v>
      </c>
      <c r="J29" s="79">
        <v>107756</v>
      </c>
      <c r="K29" s="80">
        <v>14</v>
      </c>
      <c r="L29" s="80">
        <v>37318</v>
      </c>
      <c r="M29" s="58">
        <v>496</v>
      </c>
      <c r="N29" s="58">
        <v>50735</v>
      </c>
      <c r="O29" s="42">
        <v>35857</v>
      </c>
      <c r="P29" s="42">
        <v>23859</v>
      </c>
      <c r="Q29" s="42">
        <v>1433</v>
      </c>
      <c r="R29" s="42">
        <v>3452</v>
      </c>
      <c r="S29" s="42">
        <v>604</v>
      </c>
      <c r="T29" s="42">
        <v>477</v>
      </c>
      <c r="U29" s="42">
        <v>2860</v>
      </c>
      <c r="V29" s="77">
        <v>26.041903790644948</v>
      </c>
      <c r="W29" s="42">
        <v>20788</v>
      </c>
      <c r="X29" s="42">
        <v>16569</v>
      </c>
      <c r="Y29" s="81">
        <v>50.7</v>
      </c>
      <c r="Z29" s="42">
        <v>1519</v>
      </c>
      <c r="AA29" s="42">
        <v>8132</v>
      </c>
      <c r="AB29" s="42">
        <v>1832</v>
      </c>
      <c r="AC29" s="42">
        <v>7295</v>
      </c>
      <c r="AD29" s="42">
        <v>827672</v>
      </c>
      <c r="AE29" s="42">
        <v>1393015</v>
      </c>
      <c r="AF29" s="42">
        <v>333737</v>
      </c>
      <c r="AG29" s="76">
        <v>357789</v>
      </c>
      <c r="AH29" s="20">
        <v>56.5</v>
      </c>
      <c r="AI29" s="20">
        <v>73.2</v>
      </c>
    </row>
    <row r="30" spans="1:35" ht="12.75" customHeight="1">
      <c r="A30" s="43">
        <v>23</v>
      </c>
      <c r="B30" s="44" t="s">
        <v>46</v>
      </c>
      <c r="C30" s="58">
        <v>531</v>
      </c>
      <c r="D30" s="58">
        <v>102598</v>
      </c>
      <c r="E30" s="79">
        <v>985</v>
      </c>
      <c r="F30" s="79">
        <v>436364</v>
      </c>
      <c r="G30" s="79">
        <v>439</v>
      </c>
      <c r="H30" s="79">
        <v>207525</v>
      </c>
      <c r="I30" s="79">
        <v>233</v>
      </c>
      <c r="J30" s="79">
        <v>190464</v>
      </c>
      <c r="K30" s="80">
        <v>49</v>
      </c>
      <c r="L30" s="80">
        <v>184873</v>
      </c>
      <c r="M30" s="58">
        <v>1182</v>
      </c>
      <c r="N30" s="58">
        <v>139372</v>
      </c>
      <c r="O30" s="42">
        <v>73729</v>
      </c>
      <c r="P30" s="42">
        <v>33491</v>
      </c>
      <c r="Q30" s="42">
        <v>3355</v>
      </c>
      <c r="R30" s="42">
        <v>7329</v>
      </c>
      <c r="S30" s="42">
        <v>1217</v>
      </c>
      <c r="T30" s="42">
        <v>894</v>
      </c>
      <c r="U30" s="42">
        <v>5970</v>
      </c>
      <c r="V30" s="77">
        <v>28.919514617191854</v>
      </c>
      <c r="W30" s="42">
        <v>39963</v>
      </c>
      <c r="X30" s="42">
        <v>30571</v>
      </c>
      <c r="Y30" s="81">
        <v>55.7</v>
      </c>
      <c r="Z30" s="42">
        <v>6076</v>
      </c>
      <c r="AA30" s="42">
        <v>40583</v>
      </c>
      <c r="AB30" s="42">
        <v>6142</v>
      </c>
      <c r="AC30" s="42">
        <v>37643</v>
      </c>
      <c r="AD30" s="42">
        <v>1386622</v>
      </c>
      <c r="AE30" s="42">
        <v>2418365</v>
      </c>
      <c r="AF30" s="42">
        <v>686280</v>
      </c>
      <c r="AG30" s="76">
        <v>843492</v>
      </c>
      <c r="AH30" s="20">
        <v>44.9</v>
      </c>
      <c r="AI30" s="20">
        <v>71.3</v>
      </c>
    </row>
    <row r="31" spans="1:35" ht="12.75" customHeight="1">
      <c r="A31" s="43">
        <v>24</v>
      </c>
      <c r="B31" s="44" t="s">
        <v>47</v>
      </c>
      <c r="C31" s="58">
        <v>261</v>
      </c>
      <c r="D31" s="58">
        <v>22072</v>
      </c>
      <c r="E31" s="79">
        <v>440</v>
      </c>
      <c r="F31" s="79">
        <v>109383</v>
      </c>
      <c r="G31" s="79">
        <v>187</v>
      </c>
      <c r="H31" s="79">
        <v>55103</v>
      </c>
      <c r="I31" s="79">
        <v>79</v>
      </c>
      <c r="J31" s="79">
        <v>54114</v>
      </c>
      <c r="K31" s="63">
        <v>7</v>
      </c>
      <c r="L31" s="80">
        <v>15524</v>
      </c>
      <c r="M31" s="58">
        <v>442</v>
      </c>
      <c r="N31" s="58">
        <v>38657</v>
      </c>
      <c r="O31" s="42">
        <v>17859</v>
      </c>
      <c r="P31" s="42">
        <v>9284</v>
      </c>
      <c r="Q31" s="42">
        <v>767</v>
      </c>
      <c r="R31" s="42">
        <v>1761</v>
      </c>
      <c r="S31" s="42">
        <v>261</v>
      </c>
      <c r="T31" s="42">
        <v>211</v>
      </c>
      <c r="U31" s="42">
        <v>1456</v>
      </c>
      <c r="V31" s="77">
        <v>26.212508551470854</v>
      </c>
      <c r="W31" s="42">
        <v>9787</v>
      </c>
      <c r="X31" s="42">
        <v>7564</v>
      </c>
      <c r="Y31" s="81">
        <v>49.7</v>
      </c>
      <c r="Z31" s="42">
        <v>912</v>
      </c>
      <c r="AA31" s="42">
        <v>3283</v>
      </c>
      <c r="AB31" s="42">
        <v>829</v>
      </c>
      <c r="AC31" s="42">
        <v>3190</v>
      </c>
      <c r="AD31" s="42">
        <v>462585</v>
      </c>
      <c r="AE31" s="42">
        <v>668636</v>
      </c>
      <c r="AF31" s="42">
        <v>140380</v>
      </c>
      <c r="AG31" s="76">
        <v>166170</v>
      </c>
      <c r="AH31" s="20">
        <v>43.8</v>
      </c>
      <c r="AI31" s="20">
        <v>74.3</v>
      </c>
    </row>
    <row r="32" spans="1:35" ht="12.75" customHeight="1">
      <c r="A32" s="43">
        <v>25</v>
      </c>
      <c r="B32" s="44" t="s">
        <v>48</v>
      </c>
      <c r="C32" s="58">
        <v>189</v>
      </c>
      <c r="D32" s="58">
        <v>19887</v>
      </c>
      <c r="E32" s="79">
        <v>237</v>
      </c>
      <c r="F32" s="79">
        <v>86465</v>
      </c>
      <c r="G32" s="79">
        <v>106</v>
      </c>
      <c r="H32" s="79">
        <v>41581</v>
      </c>
      <c r="I32" s="79">
        <v>58</v>
      </c>
      <c r="J32" s="79">
        <v>39892</v>
      </c>
      <c r="K32" s="80">
        <v>7</v>
      </c>
      <c r="L32" s="80">
        <v>35902</v>
      </c>
      <c r="M32" s="58">
        <v>237</v>
      </c>
      <c r="N32" s="58">
        <v>25143</v>
      </c>
      <c r="O32" s="42">
        <v>14517</v>
      </c>
      <c r="P32" s="42">
        <v>8297</v>
      </c>
      <c r="Q32" s="42">
        <v>1008</v>
      </c>
      <c r="R32" s="42">
        <v>1709</v>
      </c>
      <c r="S32" s="42">
        <v>298</v>
      </c>
      <c r="T32" s="42">
        <v>159</v>
      </c>
      <c r="U32" s="42">
        <v>1305</v>
      </c>
      <c r="V32" s="77">
        <v>30.87953432242493</v>
      </c>
      <c r="W32" s="42">
        <v>8035</v>
      </c>
      <c r="X32" s="42">
        <v>5637</v>
      </c>
      <c r="Y32" s="81">
        <v>53.6</v>
      </c>
      <c r="Z32" s="42">
        <v>690</v>
      </c>
      <c r="AA32" s="42">
        <v>8232</v>
      </c>
      <c r="AB32" s="42">
        <v>703</v>
      </c>
      <c r="AC32" s="42">
        <v>6090</v>
      </c>
      <c r="AD32" s="42">
        <v>253369</v>
      </c>
      <c r="AE32" s="42">
        <v>454964</v>
      </c>
      <c r="AF32" s="42">
        <v>128799</v>
      </c>
      <c r="AG32" s="76">
        <v>147083</v>
      </c>
      <c r="AH32" s="20">
        <v>36.6</v>
      </c>
      <c r="AI32" s="20">
        <v>80</v>
      </c>
    </row>
    <row r="33" spans="1:35" ht="12.75" customHeight="1">
      <c r="A33" s="43">
        <v>26</v>
      </c>
      <c r="B33" s="44" t="s">
        <v>49</v>
      </c>
      <c r="C33" s="58">
        <v>236</v>
      </c>
      <c r="D33" s="58">
        <v>33361</v>
      </c>
      <c r="E33" s="79">
        <v>450</v>
      </c>
      <c r="F33" s="79">
        <v>142185</v>
      </c>
      <c r="G33" s="79">
        <v>209</v>
      </c>
      <c r="H33" s="79">
        <v>70132</v>
      </c>
      <c r="I33" s="79">
        <v>106</v>
      </c>
      <c r="J33" s="79">
        <v>73653</v>
      </c>
      <c r="K33" s="80">
        <v>30</v>
      </c>
      <c r="L33" s="80">
        <v>159130</v>
      </c>
      <c r="M33" s="58">
        <v>492</v>
      </c>
      <c r="N33" s="58">
        <v>50112</v>
      </c>
      <c r="O33" s="42">
        <v>23713</v>
      </c>
      <c r="P33" s="42">
        <v>12414</v>
      </c>
      <c r="Q33" s="42">
        <v>1461</v>
      </c>
      <c r="R33" s="42">
        <v>2544</v>
      </c>
      <c r="S33" s="42">
        <v>538</v>
      </c>
      <c r="T33" s="42">
        <v>269</v>
      </c>
      <c r="U33" s="42">
        <v>1998</v>
      </c>
      <c r="V33" s="77">
        <v>28.267051483383558</v>
      </c>
      <c r="W33" s="42">
        <v>16929</v>
      </c>
      <c r="X33" s="42">
        <v>12655</v>
      </c>
      <c r="Y33" s="81">
        <v>61.3</v>
      </c>
      <c r="Z33" s="42">
        <v>3537</v>
      </c>
      <c r="AA33" s="42">
        <v>32901</v>
      </c>
      <c r="AB33" s="42">
        <v>3777</v>
      </c>
      <c r="AC33" s="42">
        <v>30537</v>
      </c>
      <c r="AD33" s="42">
        <v>404007</v>
      </c>
      <c r="AE33" s="42">
        <v>879835</v>
      </c>
      <c r="AF33" s="42">
        <v>256532</v>
      </c>
      <c r="AG33" s="76">
        <v>340443</v>
      </c>
      <c r="AH33" s="20">
        <v>34.9</v>
      </c>
      <c r="AI33" s="20">
        <v>79.2</v>
      </c>
    </row>
    <row r="34" spans="1:35" ht="12.75" customHeight="1">
      <c r="A34" s="43">
        <v>27</v>
      </c>
      <c r="B34" s="44" t="s">
        <v>50</v>
      </c>
      <c r="C34" s="58">
        <v>814</v>
      </c>
      <c r="D34" s="58">
        <v>136782</v>
      </c>
      <c r="E34" s="79">
        <v>1048</v>
      </c>
      <c r="F34" s="79">
        <v>502991</v>
      </c>
      <c r="G34" s="79">
        <v>527</v>
      </c>
      <c r="H34" s="79">
        <v>239492</v>
      </c>
      <c r="I34" s="79">
        <v>284</v>
      </c>
      <c r="J34" s="79">
        <v>222916</v>
      </c>
      <c r="K34" s="80">
        <v>55</v>
      </c>
      <c r="L34" s="80">
        <v>237126</v>
      </c>
      <c r="M34" s="58">
        <v>1123</v>
      </c>
      <c r="N34" s="58">
        <v>129678</v>
      </c>
      <c r="O34" s="42">
        <v>84283</v>
      </c>
      <c r="P34" s="42">
        <v>55951</v>
      </c>
      <c r="Q34" s="42">
        <v>6089</v>
      </c>
      <c r="R34" s="42">
        <v>12589</v>
      </c>
      <c r="S34" s="42">
        <v>3057</v>
      </c>
      <c r="T34" s="42">
        <v>2421</v>
      </c>
      <c r="U34" s="42">
        <v>8294</v>
      </c>
      <c r="V34" s="77">
        <v>34.58773290630369</v>
      </c>
      <c r="W34" s="42">
        <v>47009</v>
      </c>
      <c r="X34" s="42">
        <v>32246</v>
      </c>
      <c r="Y34" s="81">
        <v>54.1</v>
      </c>
      <c r="Z34" s="42">
        <v>8972</v>
      </c>
      <c r="AA34" s="42">
        <v>48924</v>
      </c>
      <c r="AB34" s="49">
        <v>10036</v>
      </c>
      <c r="AC34" s="49">
        <v>45548</v>
      </c>
      <c r="AD34" s="42">
        <v>1395181</v>
      </c>
      <c r="AE34" s="42">
        <v>3152143</v>
      </c>
      <c r="AF34" s="42">
        <v>872128</v>
      </c>
      <c r="AG34" s="76">
        <v>1074291</v>
      </c>
      <c r="AH34" s="20">
        <v>30.8</v>
      </c>
      <c r="AI34" s="20">
        <v>70.9</v>
      </c>
    </row>
    <row r="35" spans="1:35" s="57" customFormat="1" ht="12.75" customHeight="1">
      <c r="A35" s="51">
        <v>28</v>
      </c>
      <c r="B35" s="52" t="s">
        <v>51</v>
      </c>
      <c r="C35" s="82">
        <v>762</v>
      </c>
      <c r="D35" s="82">
        <v>75878</v>
      </c>
      <c r="E35" s="83">
        <v>834</v>
      </c>
      <c r="F35" s="83">
        <v>328422</v>
      </c>
      <c r="G35" s="83">
        <v>400</v>
      </c>
      <c r="H35" s="83">
        <v>159530</v>
      </c>
      <c r="I35" s="83">
        <v>222</v>
      </c>
      <c r="J35" s="83">
        <v>149907</v>
      </c>
      <c r="K35" s="84">
        <v>39</v>
      </c>
      <c r="L35" s="84">
        <v>122134</v>
      </c>
      <c r="M35" s="82">
        <v>839</v>
      </c>
      <c r="N35" s="82">
        <v>79048</v>
      </c>
      <c r="O35" s="3">
        <v>54622</v>
      </c>
      <c r="P35" s="3">
        <v>35955</v>
      </c>
      <c r="Q35" s="3">
        <v>2850</v>
      </c>
      <c r="R35" s="3">
        <v>6637</v>
      </c>
      <c r="S35" s="3">
        <v>1153</v>
      </c>
      <c r="T35" s="3">
        <v>861</v>
      </c>
      <c r="U35" s="3">
        <v>4335</v>
      </c>
      <c r="V35" s="85">
        <v>26.892393205871038</v>
      </c>
      <c r="W35" s="3">
        <v>32407</v>
      </c>
      <c r="X35" s="3">
        <v>23766</v>
      </c>
      <c r="Y35" s="86">
        <v>56</v>
      </c>
      <c r="Z35" s="3">
        <v>4950</v>
      </c>
      <c r="AA35" s="3">
        <v>26405</v>
      </c>
      <c r="AB35" s="87">
        <v>5479</v>
      </c>
      <c r="AC35" s="87">
        <v>25046</v>
      </c>
      <c r="AD35" s="3">
        <v>915975</v>
      </c>
      <c r="AE35" s="3">
        <v>1904776</v>
      </c>
      <c r="AF35" s="3">
        <v>529160</v>
      </c>
      <c r="AG35" s="88">
        <v>743313</v>
      </c>
      <c r="AH35" s="89">
        <v>59.2</v>
      </c>
      <c r="AI35" s="89">
        <v>75.4</v>
      </c>
    </row>
    <row r="36" spans="1:35" ht="12.75" customHeight="1">
      <c r="A36" s="43">
        <v>29</v>
      </c>
      <c r="B36" s="44" t="s">
        <v>52</v>
      </c>
      <c r="C36" s="58">
        <v>207</v>
      </c>
      <c r="D36" s="58">
        <v>20158</v>
      </c>
      <c r="E36" s="79">
        <v>231</v>
      </c>
      <c r="F36" s="79">
        <v>82411</v>
      </c>
      <c r="G36" s="79">
        <v>118</v>
      </c>
      <c r="H36" s="79">
        <v>41971</v>
      </c>
      <c r="I36" s="79">
        <v>65</v>
      </c>
      <c r="J36" s="79">
        <v>39032</v>
      </c>
      <c r="K36" s="80">
        <v>10</v>
      </c>
      <c r="L36" s="80">
        <v>25592</v>
      </c>
      <c r="M36" s="58">
        <v>195</v>
      </c>
      <c r="N36" s="58">
        <v>21551</v>
      </c>
      <c r="O36" s="42">
        <v>13442</v>
      </c>
      <c r="P36" s="42">
        <v>8399</v>
      </c>
      <c r="Q36" s="42">
        <v>872</v>
      </c>
      <c r="R36" s="42">
        <v>1896</v>
      </c>
      <c r="S36" s="42">
        <v>410</v>
      </c>
      <c r="T36" s="42">
        <v>234</v>
      </c>
      <c r="U36" s="42">
        <v>1278</v>
      </c>
      <c r="V36" s="77">
        <v>30.03878246562463</v>
      </c>
      <c r="W36" s="42">
        <v>8744</v>
      </c>
      <c r="X36" s="42">
        <v>6146</v>
      </c>
      <c r="Y36" s="81">
        <v>56</v>
      </c>
      <c r="Z36" s="42">
        <v>1027</v>
      </c>
      <c r="AA36" s="42">
        <v>5609</v>
      </c>
      <c r="AB36" s="49">
        <v>1101</v>
      </c>
      <c r="AC36" s="49">
        <v>4751</v>
      </c>
      <c r="AD36" s="42">
        <v>208819</v>
      </c>
      <c r="AE36" s="42">
        <v>489819</v>
      </c>
      <c r="AF36" s="42">
        <v>155358</v>
      </c>
      <c r="AG36" s="76">
        <v>215667</v>
      </c>
      <c r="AH36" s="20">
        <v>24.5</v>
      </c>
      <c r="AI36" s="20">
        <v>75.5</v>
      </c>
    </row>
    <row r="37" spans="1:35" ht="12.75" customHeight="1">
      <c r="A37" s="43">
        <v>30</v>
      </c>
      <c r="B37" s="44" t="s">
        <v>53</v>
      </c>
      <c r="C37" s="58">
        <v>120</v>
      </c>
      <c r="D37" s="58">
        <v>10391</v>
      </c>
      <c r="E37" s="79">
        <v>311</v>
      </c>
      <c r="F37" s="79">
        <v>59876</v>
      </c>
      <c r="G37" s="79">
        <v>146</v>
      </c>
      <c r="H37" s="79">
        <v>31532</v>
      </c>
      <c r="I37" s="79">
        <v>54</v>
      </c>
      <c r="J37" s="79">
        <v>32285</v>
      </c>
      <c r="K37" s="63">
        <v>3</v>
      </c>
      <c r="L37" s="80">
        <v>8612</v>
      </c>
      <c r="M37" s="58">
        <v>234</v>
      </c>
      <c r="N37" s="58">
        <v>20853</v>
      </c>
      <c r="O37" s="42">
        <v>9704</v>
      </c>
      <c r="P37" s="42">
        <v>4091</v>
      </c>
      <c r="Q37" s="42">
        <v>625</v>
      </c>
      <c r="R37" s="42">
        <v>1213</v>
      </c>
      <c r="S37" s="42">
        <v>274</v>
      </c>
      <c r="T37" s="42">
        <v>107</v>
      </c>
      <c r="U37" s="42">
        <v>1069</v>
      </c>
      <c r="V37" s="77">
        <v>33.04788697560824</v>
      </c>
      <c r="W37" s="42">
        <v>5845</v>
      </c>
      <c r="X37" s="42">
        <v>4247</v>
      </c>
      <c r="Y37" s="81">
        <v>47.8</v>
      </c>
      <c r="Z37" s="42">
        <v>208</v>
      </c>
      <c r="AA37" s="42">
        <v>1672</v>
      </c>
      <c r="AB37" s="49">
        <v>310</v>
      </c>
      <c r="AC37" s="49">
        <v>1479</v>
      </c>
      <c r="AD37" s="42">
        <v>256176</v>
      </c>
      <c r="AE37" s="42">
        <v>397428</v>
      </c>
      <c r="AF37" s="42">
        <v>82554</v>
      </c>
      <c r="AG37" s="76">
        <v>88694</v>
      </c>
      <c r="AH37" s="20">
        <v>36.5</v>
      </c>
      <c r="AI37" s="20">
        <v>65.6</v>
      </c>
    </row>
    <row r="38" spans="1:35" ht="12.75" customHeight="1">
      <c r="A38" s="43">
        <v>31</v>
      </c>
      <c r="B38" s="44" t="s">
        <v>54</v>
      </c>
      <c r="C38" s="58">
        <v>41</v>
      </c>
      <c r="D38" s="58">
        <v>4858</v>
      </c>
      <c r="E38" s="79">
        <v>169</v>
      </c>
      <c r="F38" s="79">
        <v>34287</v>
      </c>
      <c r="G38" s="79">
        <v>64</v>
      </c>
      <c r="H38" s="79">
        <v>18269</v>
      </c>
      <c r="I38" s="79">
        <v>31</v>
      </c>
      <c r="J38" s="79">
        <v>18665</v>
      </c>
      <c r="K38" s="80">
        <v>2</v>
      </c>
      <c r="L38" s="80">
        <v>7630</v>
      </c>
      <c r="M38" s="58">
        <v>202</v>
      </c>
      <c r="N38" s="58">
        <v>16192</v>
      </c>
      <c r="O38" s="42">
        <v>5557</v>
      </c>
      <c r="P38" s="42">
        <v>1913</v>
      </c>
      <c r="Q38" s="42">
        <v>334</v>
      </c>
      <c r="R38" s="42">
        <v>770</v>
      </c>
      <c r="S38" s="42">
        <v>124</v>
      </c>
      <c r="T38" s="42">
        <v>117</v>
      </c>
      <c r="U38" s="42">
        <v>502</v>
      </c>
      <c r="V38" s="77">
        <v>26.480983277944823</v>
      </c>
      <c r="W38" s="42">
        <v>3030</v>
      </c>
      <c r="X38" s="42">
        <v>1992</v>
      </c>
      <c r="Y38" s="81">
        <v>42.9</v>
      </c>
      <c r="Z38" s="42">
        <v>304</v>
      </c>
      <c r="AA38" s="42">
        <v>1443</v>
      </c>
      <c r="AB38" s="42">
        <v>309</v>
      </c>
      <c r="AC38" s="42">
        <v>1415</v>
      </c>
      <c r="AD38" s="42">
        <v>133663</v>
      </c>
      <c r="AE38" s="42">
        <v>244878</v>
      </c>
      <c r="AF38" s="42">
        <v>45486</v>
      </c>
      <c r="AG38" s="76">
        <v>51501</v>
      </c>
      <c r="AH38" s="20">
        <v>55.8</v>
      </c>
      <c r="AI38" s="20">
        <v>80.4</v>
      </c>
    </row>
    <row r="39" spans="1:35" ht="12.75" customHeight="1">
      <c r="A39" s="43">
        <v>32</v>
      </c>
      <c r="B39" s="44" t="s">
        <v>55</v>
      </c>
      <c r="C39" s="58">
        <v>123</v>
      </c>
      <c r="D39" s="58">
        <v>6595</v>
      </c>
      <c r="E39" s="79">
        <v>263</v>
      </c>
      <c r="F39" s="79">
        <v>40672</v>
      </c>
      <c r="G39" s="79">
        <v>111</v>
      </c>
      <c r="H39" s="79">
        <v>22018</v>
      </c>
      <c r="I39" s="79">
        <v>52</v>
      </c>
      <c r="J39" s="79">
        <v>22343</v>
      </c>
      <c r="K39" s="80">
        <v>2</v>
      </c>
      <c r="L39" s="80">
        <v>7338</v>
      </c>
      <c r="M39" s="58">
        <v>259</v>
      </c>
      <c r="N39" s="58">
        <v>18184</v>
      </c>
      <c r="O39" s="42">
        <v>6497</v>
      </c>
      <c r="P39" s="42">
        <v>2761</v>
      </c>
      <c r="Q39" s="42">
        <v>297</v>
      </c>
      <c r="R39" s="42">
        <v>830</v>
      </c>
      <c r="S39" s="42">
        <v>57</v>
      </c>
      <c r="T39" s="42">
        <v>28</v>
      </c>
      <c r="U39" s="42">
        <v>794</v>
      </c>
      <c r="V39" s="77">
        <v>35.38482107045768</v>
      </c>
      <c r="W39" s="42">
        <v>3835</v>
      </c>
      <c r="X39" s="42">
        <v>2677</v>
      </c>
      <c r="Y39" s="81">
        <v>44.1</v>
      </c>
      <c r="Z39" s="42">
        <v>317</v>
      </c>
      <c r="AA39" s="42">
        <v>1446</v>
      </c>
      <c r="AB39" s="42">
        <v>309</v>
      </c>
      <c r="AC39" s="42">
        <v>1458</v>
      </c>
      <c r="AD39" s="42">
        <v>218411</v>
      </c>
      <c r="AE39" s="42">
        <v>268658</v>
      </c>
      <c r="AF39" s="42">
        <v>50846</v>
      </c>
      <c r="AG39" s="76">
        <v>56656</v>
      </c>
      <c r="AH39" s="20">
        <v>66</v>
      </c>
      <c r="AI39" s="20">
        <v>71.6</v>
      </c>
    </row>
    <row r="40" spans="1:35" ht="12.75" customHeight="1">
      <c r="A40" s="43">
        <v>33</v>
      </c>
      <c r="B40" s="44" t="s">
        <v>56</v>
      </c>
      <c r="C40" s="58">
        <v>345</v>
      </c>
      <c r="D40" s="58">
        <v>22476</v>
      </c>
      <c r="E40" s="79">
        <v>437</v>
      </c>
      <c r="F40" s="79">
        <v>113676</v>
      </c>
      <c r="G40" s="79">
        <v>174</v>
      </c>
      <c r="H40" s="79">
        <v>56526</v>
      </c>
      <c r="I40" s="79">
        <v>100</v>
      </c>
      <c r="J40" s="79">
        <v>57783</v>
      </c>
      <c r="K40" s="80">
        <v>15</v>
      </c>
      <c r="L40" s="80">
        <v>42325</v>
      </c>
      <c r="M40" s="58">
        <v>403</v>
      </c>
      <c r="N40" s="58">
        <v>39853</v>
      </c>
      <c r="O40" s="42">
        <v>18501</v>
      </c>
      <c r="P40" s="42">
        <v>9822</v>
      </c>
      <c r="Q40" s="42">
        <v>1335</v>
      </c>
      <c r="R40" s="42">
        <v>2401</v>
      </c>
      <c r="S40" s="42">
        <v>634</v>
      </c>
      <c r="T40" s="42">
        <v>407</v>
      </c>
      <c r="U40" s="42">
        <v>1737</v>
      </c>
      <c r="V40" s="77">
        <v>30.351744744797216</v>
      </c>
      <c r="W40" s="42">
        <v>10791</v>
      </c>
      <c r="X40" s="42">
        <v>8365</v>
      </c>
      <c r="Y40" s="81">
        <v>50.8</v>
      </c>
      <c r="Z40" s="42">
        <v>2242</v>
      </c>
      <c r="AA40" s="42">
        <v>8251</v>
      </c>
      <c r="AB40" s="42">
        <v>2415</v>
      </c>
      <c r="AC40" s="42">
        <v>8367</v>
      </c>
      <c r="AD40" s="42">
        <v>362763</v>
      </c>
      <c r="AE40" s="42">
        <v>761515</v>
      </c>
      <c r="AF40" s="42">
        <v>170512</v>
      </c>
      <c r="AG40" s="76">
        <v>192983</v>
      </c>
      <c r="AH40" s="20">
        <v>70.6</v>
      </c>
      <c r="AI40" s="20">
        <v>84.5</v>
      </c>
    </row>
    <row r="41" spans="1:35" ht="12.75" customHeight="1">
      <c r="A41" s="43">
        <v>34</v>
      </c>
      <c r="B41" s="44" t="s">
        <v>57</v>
      </c>
      <c r="C41" s="58">
        <v>337</v>
      </c>
      <c r="D41" s="58">
        <v>35949</v>
      </c>
      <c r="E41" s="79">
        <v>607</v>
      </c>
      <c r="F41" s="79">
        <v>165232</v>
      </c>
      <c r="G41" s="79">
        <v>286</v>
      </c>
      <c r="H41" s="79">
        <v>83088</v>
      </c>
      <c r="I41" s="79">
        <v>139</v>
      </c>
      <c r="J41" s="79">
        <v>79363</v>
      </c>
      <c r="K41" s="80">
        <v>21</v>
      </c>
      <c r="L41" s="80">
        <v>60748</v>
      </c>
      <c r="M41" s="58">
        <v>623</v>
      </c>
      <c r="N41" s="58">
        <v>56413</v>
      </c>
      <c r="O41" s="42">
        <v>26973</v>
      </c>
      <c r="P41" s="42">
        <v>13574</v>
      </c>
      <c r="Q41" s="42">
        <v>1405</v>
      </c>
      <c r="R41" s="42">
        <v>3089</v>
      </c>
      <c r="S41" s="42">
        <v>451</v>
      </c>
      <c r="T41" s="42">
        <v>333</v>
      </c>
      <c r="U41" s="42">
        <v>2488</v>
      </c>
      <c r="V41" s="77">
        <v>29.794979881203297</v>
      </c>
      <c r="W41" s="42">
        <v>16965</v>
      </c>
      <c r="X41" s="42">
        <v>12918</v>
      </c>
      <c r="Y41" s="81">
        <v>56.8</v>
      </c>
      <c r="Z41" s="42">
        <v>1676</v>
      </c>
      <c r="AA41" s="42">
        <v>12722</v>
      </c>
      <c r="AB41" s="42">
        <v>1635</v>
      </c>
      <c r="AC41" s="42">
        <v>12313</v>
      </c>
      <c r="AD41" s="42">
        <v>445943</v>
      </c>
      <c r="AE41" s="42">
        <v>1069029</v>
      </c>
      <c r="AF41" s="42">
        <v>312500</v>
      </c>
      <c r="AG41" s="76">
        <v>339502</v>
      </c>
      <c r="AH41" s="20">
        <v>64.1</v>
      </c>
      <c r="AI41" s="20">
        <v>77.8</v>
      </c>
    </row>
    <row r="42" spans="1:35" ht="12.75" customHeight="1">
      <c r="A42" s="43">
        <v>35</v>
      </c>
      <c r="B42" s="44" t="s">
        <v>58</v>
      </c>
      <c r="C42" s="58">
        <v>205</v>
      </c>
      <c r="D42" s="58">
        <v>18027</v>
      </c>
      <c r="E42" s="79">
        <v>355</v>
      </c>
      <c r="F42" s="79">
        <v>80851</v>
      </c>
      <c r="G42" s="79">
        <v>183</v>
      </c>
      <c r="H42" s="79">
        <v>41199</v>
      </c>
      <c r="I42" s="79">
        <v>94</v>
      </c>
      <c r="J42" s="79">
        <v>39157</v>
      </c>
      <c r="K42" s="80">
        <v>9</v>
      </c>
      <c r="L42" s="80">
        <v>19075</v>
      </c>
      <c r="M42" s="58">
        <v>322</v>
      </c>
      <c r="N42" s="58">
        <v>26150</v>
      </c>
      <c r="O42" s="42">
        <v>13237</v>
      </c>
      <c r="P42" s="42">
        <v>6767</v>
      </c>
      <c r="Q42" s="42">
        <v>525</v>
      </c>
      <c r="R42" s="42">
        <v>1374</v>
      </c>
      <c r="S42" s="42">
        <v>190</v>
      </c>
      <c r="T42" s="42">
        <v>140</v>
      </c>
      <c r="U42" s="42">
        <v>1134</v>
      </c>
      <c r="V42" s="77">
        <v>27.320034692107544</v>
      </c>
      <c r="W42" s="42">
        <v>6552</v>
      </c>
      <c r="X42" s="42">
        <v>4510</v>
      </c>
      <c r="Y42" s="81">
        <v>41.1</v>
      </c>
      <c r="Z42" s="42">
        <v>846</v>
      </c>
      <c r="AA42" s="42">
        <v>3833</v>
      </c>
      <c r="AB42" s="42">
        <v>1046</v>
      </c>
      <c r="AC42" s="42">
        <v>3909</v>
      </c>
      <c r="AD42" s="42">
        <v>293257</v>
      </c>
      <c r="AE42" s="42">
        <v>640906</v>
      </c>
      <c r="AF42" s="42">
        <v>125934</v>
      </c>
      <c r="AG42" s="76">
        <v>134771</v>
      </c>
      <c r="AH42" s="20">
        <v>49.5</v>
      </c>
      <c r="AI42" s="20">
        <v>88.7</v>
      </c>
    </row>
    <row r="43" spans="1:35" ht="12.75" customHeight="1">
      <c r="A43" s="43">
        <v>36</v>
      </c>
      <c r="B43" s="44" t="s">
        <v>59</v>
      </c>
      <c r="C43" s="58">
        <v>227</v>
      </c>
      <c r="D43" s="58">
        <v>9168</v>
      </c>
      <c r="E43" s="79">
        <v>274</v>
      </c>
      <c r="F43" s="79">
        <v>43595</v>
      </c>
      <c r="G43" s="79">
        <v>99</v>
      </c>
      <c r="H43" s="79">
        <v>22747</v>
      </c>
      <c r="I43" s="79">
        <v>44</v>
      </c>
      <c r="J43" s="79">
        <v>23371</v>
      </c>
      <c r="K43" s="63">
        <v>4</v>
      </c>
      <c r="L43" s="80">
        <v>15308</v>
      </c>
      <c r="M43" s="58">
        <v>224</v>
      </c>
      <c r="N43" s="58">
        <v>15019</v>
      </c>
      <c r="O43" s="42">
        <v>7032</v>
      </c>
      <c r="P43" s="42">
        <v>4823</v>
      </c>
      <c r="Q43" s="42">
        <v>445</v>
      </c>
      <c r="R43" s="42">
        <v>754</v>
      </c>
      <c r="S43" s="42">
        <v>227</v>
      </c>
      <c r="T43" s="42">
        <v>137</v>
      </c>
      <c r="U43" s="42">
        <v>562</v>
      </c>
      <c r="V43" s="77">
        <v>24.13881968903015</v>
      </c>
      <c r="W43" s="42">
        <v>4303</v>
      </c>
      <c r="X43" s="42">
        <v>3272</v>
      </c>
      <c r="Y43" s="81">
        <v>50</v>
      </c>
      <c r="Z43" s="42">
        <v>613</v>
      </c>
      <c r="AA43" s="42">
        <v>2816</v>
      </c>
      <c r="AB43" s="42">
        <v>646</v>
      </c>
      <c r="AC43" s="42">
        <v>2940</v>
      </c>
      <c r="AD43" s="42">
        <v>206412</v>
      </c>
      <c r="AE43" s="42">
        <v>276186</v>
      </c>
      <c r="AF43" s="42">
        <v>62704</v>
      </c>
      <c r="AG43" s="76">
        <v>73869</v>
      </c>
      <c r="AH43" s="20">
        <v>73.6</v>
      </c>
      <c r="AI43" s="20">
        <v>91.7</v>
      </c>
    </row>
    <row r="44" spans="1:35" ht="12.75" customHeight="1">
      <c r="A44" s="43">
        <v>37</v>
      </c>
      <c r="B44" s="44" t="s">
        <v>60</v>
      </c>
      <c r="C44" s="58">
        <v>182</v>
      </c>
      <c r="D44" s="58">
        <v>16447</v>
      </c>
      <c r="E44" s="79">
        <v>201</v>
      </c>
      <c r="F44" s="79">
        <v>57603</v>
      </c>
      <c r="G44" s="79">
        <v>88</v>
      </c>
      <c r="H44" s="79">
        <v>28039</v>
      </c>
      <c r="I44" s="79">
        <v>45</v>
      </c>
      <c r="J44" s="79">
        <v>28027</v>
      </c>
      <c r="K44" s="80">
        <v>4</v>
      </c>
      <c r="L44" s="80">
        <v>11052</v>
      </c>
      <c r="M44" s="58">
        <v>206</v>
      </c>
      <c r="N44" s="58">
        <v>21174</v>
      </c>
      <c r="O44" s="42">
        <v>9701</v>
      </c>
      <c r="P44" s="42">
        <v>6208</v>
      </c>
      <c r="Q44" s="42">
        <v>435</v>
      </c>
      <c r="R44" s="42">
        <v>1045</v>
      </c>
      <c r="S44" s="42">
        <v>170</v>
      </c>
      <c r="T44" s="42">
        <v>115</v>
      </c>
      <c r="U44" s="42">
        <v>823</v>
      </c>
      <c r="V44" s="77">
        <v>28.645017576833386</v>
      </c>
      <c r="W44" s="42">
        <v>5482</v>
      </c>
      <c r="X44" s="42">
        <v>3906</v>
      </c>
      <c r="Y44" s="81">
        <v>48.9</v>
      </c>
      <c r="Z44" s="42">
        <v>577</v>
      </c>
      <c r="AA44" s="42">
        <v>2244</v>
      </c>
      <c r="AB44" s="42">
        <v>705</v>
      </c>
      <c r="AC44" s="42">
        <v>1831</v>
      </c>
      <c r="AD44" s="42">
        <v>208334</v>
      </c>
      <c r="AE44" s="42">
        <v>396659</v>
      </c>
      <c r="AF44" s="42">
        <v>89716</v>
      </c>
      <c r="AG44" s="76">
        <v>108786</v>
      </c>
      <c r="AH44" s="20">
        <v>77.7</v>
      </c>
      <c r="AI44" s="20">
        <v>84.2</v>
      </c>
    </row>
    <row r="45" spans="1:35" ht="12.75" customHeight="1">
      <c r="A45" s="43">
        <v>38</v>
      </c>
      <c r="B45" s="44" t="s">
        <v>61</v>
      </c>
      <c r="C45" s="58">
        <v>193</v>
      </c>
      <c r="D45" s="58">
        <v>19949</v>
      </c>
      <c r="E45" s="79">
        <v>364</v>
      </c>
      <c r="F45" s="79">
        <v>82540</v>
      </c>
      <c r="G45" s="79">
        <v>151</v>
      </c>
      <c r="H45" s="79">
        <v>41199</v>
      </c>
      <c r="I45" s="79">
        <v>74</v>
      </c>
      <c r="J45" s="79">
        <v>42113</v>
      </c>
      <c r="K45" s="80">
        <v>5</v>
      </c>
      <c r="L45" s="80">
        <v>17218</v>
      </c>
      <c r="M45" s="58">
        <v>339</v>
      </c>
      <c r="N45" s="58">
        <v>25631</v>
      </c>
      <c r="O45" s="42">
        <v>13164</v>
      </c>
      <c r="P45" s="42">
        <v>7273</v>
      </c>
      <c r="Q45" s="42">
        <v>587</v>
      </c>
      <c r="R45" s="42">
        <v>1405</v>
      </c>
      <c r="S45" s="42">
        <v>414</v>
      </c>
      <c r="T45" s="42">
        <v>508</v>
      </c>
      <c r="U45" s="42">
        <v>861</v>
      </c>
      <c r="V45" s="77">
        <v>19.8987727934549</v>
      </c>
      <c r="W45" s="42">
        <v>8015</v>
      </c>
      <c r="X45" s="42">
        <v>6244</v>
      </c>
      <c r="Y45" s="81">
        <v>50.5</v>
      </c>
      <c r="Z45" s="42">
        <v>927</v>
      </c>
      <c r="AA45" s="42">
        <v>3762</v>
      </c>
      <c r="AB45" s="42">
        <v>1100</v>
      </c>
      <c r="AC45" s="42">
        <v>3395</v>
      </c>
      <c r="AD45" s="42">
        <v>355471</v>
      </c>
      <c r="AE45" s="42">
        <v>545732</v>
      </c>
      <c r="AF45" s="42">
        <v>130955</v>
      </c>
      <c r="AG45" s="76">
        <v>138827</v>
      </c>
      <c r="AH45" s="20">
        <v>56.4</v>
      </c>
      <c r="AI45" s="20">
        <v>72</v>
      </c>
    </row>
    <row r="46" spans="1:35" ht="12.75" customHeight="1">
      <c r="A46" s="43">
        <v>39</v>
      </c>
      <c r="B46" s="44" t="s">
        <v>62</v>
      </c>
      <c r="C46" s="58">
        <v>65</v>
      </c>
      <c r="D46" s="58">
        <v>5132</v>
      </c>
      <c r="E46" s="79">
        <v>310</v>
      </c>
      <c r="F46" s="79">
        <v>42054</v>
      </c>
      <c r="G46" s="79">
        <v>142</v>
      </c>
      <c r="H46" s="79">
        <v>22295</v>
      </c>
      <c r="I46" s="79">
        <v>51</v>
      </c>
      <c r="J46" s="79">
        <v>22153</v>
      </c>
      <c r="K46" s="80">
        <v>3</v>
      </c>
      <c r="L46" s="80">
        <v>9144</v>
      </c>
      <c r="M46" s="58">
        <v>292</v>
      </c>
      <c r="N46" s="58">
        <v>21672</v>
      </c>
      <c r="O46" s="42">
        <v>6815</v>
      </c>
      <c r="P46" s="42">
        <v>1905</v>
      </c>
      <c r="Q46" s="42">
        <v>424</v>
      </c>
      <c r="R46" s="42">
        <v>972</v>
      </c>
      <c r="S46" s="42">
        <v>159</v>
      </c>
      <c r="T46" s="42">
        <v>183</v>
      </c>
      <c r="U46" s="42">
        <v>687</v>
      </c>
      <c r="V46" s="77">
        <v>30.775433409487974</v>
      </c>
      <c r="W46" s="42">
        <v>3526</v>
      </c>
      <c r="X46" s="42">
        <v>2508</v>
      </c>
      <c r="Y46" s="81">
        <v>40.8</v>
      </c>
      <c r="Z46" s="42">
        <v>377</v>
      </c>
      <c r="AA46" s="42">
        <v>1796</v>
      </c>
      <c r="AB46" s="42">
        <v>464</v>
      </c>
      <c r="AC46" s="42">
        <v>1729</v>
      </c>
      <c r="AD46" s="42">
        <v>232411</v>
      </c>
      <c r="AE46" s="42">
        <v>283503</v>
      </c>
      <c r="AF46" s="42">
        <v>59519</v>
      </c>
      <c r="AG46" s="76">
        <v>58210</v>
      </c>
      <c r="AH46" s="20">
        <v>54</v>
      </c>
      <c r="AI46" s="20">
        <v>69.8</v>
      </c>
    </row>
    <row r="47" spans="1:35" ht="12.75" customHeight="1">
      <c r="A47" s="43">
        <v>40</v>
      </c>
      <c r="B47" s="44" t="s">
        <v>63</v>
      </c>
      <c r="C47" s="58">
        <v>509</v>
      </c>
      <c r="D47" s="58">
        <v>65937</v>
      </c>
      <c r="E47" s="79">
        <v>781</v>
      </c>
      <c r="F47" s="79">
        <v>287422</v>
      </c>
      <c r="G47" s="79">
        <v>379</v>
      </c>
      <c r="H47" s="79">
        <v>145341</v>
      </c>
      <c r="I47" s="79">
        <v>182</v>
      </c>
      <c r="J47" s="79">
        <v>140835</v>
      </c>
      <c r="K47" s="80">
        <v>32</v>
      </c>
      <c r="L47" s="80">
        <v>127014</v>
      </c>
      <c r="M47" s="58">
        <v>873</v>
      </c>
      <c r="N47" s="58">
        <v>96655</v>
      </c>
      <c r="O47" s="42">
        <v>46901</v>
      </c>
      <c r="P47" s="42">
        <v>25067</v>
      </c>
      <c r="Q47" s="42">
        <v>2411</v>
      </c>
      <c r="R47" s="42">
        <v>4911</v>
      </c>
      <c r="S47" s="42">
        <v>1431</v>
      </c>
      <c r="T47" s="42">
        <v>599</v>
      </c>
      <c r="U47" s="42">
        <v>4124</v>
      </c>
      <c r="V47" s="77">
        <v>28.061866753764605</v>
      </c>
      <c r="W47" s="42">
        <v>26305</v>
      </c>
      <c r="X47" s="42">
        <v>18773</v>
      </c>
      <c r="Y47" s="81">
        <v>48.3</v>
      </c>
      <c r="Z47" s="42">
        <v>4972</v>
      </c>
      <c r="AA47" s="42">
        <v>25472</v>
      </c>
      <c r="AB47" s="42">
        <v>5454</v>
      </c>
      <c r="AC47" s="42">
        <v>25182</v>
      </c>
      <c r="AD47" s="42">
        <v>790910</v>
      </c>
      <c r="AE47" s="42">
        <v>1879207</v>
      </c>
      <c r="AF47" s="42">
        <v>465191</v>
      </c>
      <c r="AG47" s="76">
        <v>531071</v>
      </c>
      <c r="AH47" s="20">
        <v>38.2</v>
      </c>
      <c r="AI47" s="20">
        <v>76.3</v>
      </c>
    </row>
    <row r="48" spans="1:35" ht="12.75" customHeight="1">
      <c r="A48" s="43">
        <v>41</v>
      </c>
      <c r="B48" s="44" t="s">
        <v>64</v>
      </c>
      <c r="C48" s="58">
        <v>108</v>
      </c>
      <c r="D48" s="58">
        <v>10423</v>
      </c>
      <c r="E48" s="79">
        <v>194</v>
      </c>
      <c r="F48" s="79">
        <v>53978</v>
      </c>
      <c r="G48" s="79">
        <v>100</v>
      </c>
      <c r="H48" s="79">
        <v>28873</v>
      </c>
      <c r="I48" s="79">
        <v>47</v>
      </c>
      <c r="J48" s="79">
        <v>29043</v>
      </c>
      <c r="K48" s="80">
        <v>2</v>
      </c>
      <c r="L48" s="80">
        <v>8744</v>
      </c>
      <c r="M48" s="58">
        <v>213</v>
      </c>
      <c r="N48" s="58">
        <v>19956</v>
      </c>
      <c r="O48" s="42">
        <v>8744</v>
      </c>
      <c r="P48" s="42">
        <v>3836</v>
      </c>
      <c r="Q48" s="42">
        <v>424</v>
      </c>
      <c r="R48" s="42">
        <v>1010</v>
      </c>
      <c r="S48" s="42">
        <v>268</v>
      </c>
      <c r="T48" s="42">
        <v>268</v>
      </c>
      <c r="U48" s="42">
        <v>713</v>
      </c>
      <c r="V48" s="77">
        <v>24.197380031222426</v>
      </c>
      <c r="W48" s="42">
        <v>4582</v>
      </c>
      <c r="X48" s="42">
        <v>3287</v>
      </c>
      <c r="Y48" s="81">
        <v>41.6</v>
      </c>
      <c r="Z48" s="42">
        <v>656</v>
      </c>
      <c r="AA48" s="42">
        <v>1713</v>
      </c>
      <c r="AB48" s="42">
        <v>743</v>
      </c>
      <c r="AC48" s="42">
        <v>1661</v>
      </c>
      <c r="AD48" s="42">
        <v>200434</v>
      </c>
      <c r="AE48" s="42">
        <v>335575</v>
      </c>
      <c r="AF48" s="42">
        <v>64088</v>
      </c>
      <c r="AG48" s="76">
        <v>66001</v>
      </c>
      <c r="AH48" s="20">
        <v>58.5</v>
      </c>
      <c r="AI48" s="20">
        <v>80.7</v>
      </c>
    </row>
    <row r="49" spans="1:35" ht="12.75" customHeight="1">
      <c r="A49" s="43">
        <v>42</v>
      </c>
      <c r="B49" s="44" t="s">
        <v>65</v>
      </c>
      <c r="C49" s="58">
        <v>192</v>
      </c>
      <c r="D49" s="58">
        <v>16251</v>
      </c>
      <c r="E49" s="79">
        <v>412</v>
      </c>
      <c r="F49" s="79">
        <v>88482</v>
      </c>
      <c r="G49" s="79">
        <v>213</v>
      </c>
      <c r="H49" s="79">
        <v>48275</v>
      </c>
      <c r="I49" s="79">
        <v>88</v>
      </c>
      <c r="J49" s="79">
        <v>48287</v>
      </c>
      <c r="K49" s="63">
        <v>9</v>
      </c>
      <c r="L49" s="80">
        <v>19893</v>
      </c>
      <c r="M49" s="58">
        <v>433</v>
      </c>
      <c r="N49" s="58">
        <v>33138</v>
      </c>
      <c r="O49" s="42">
        <v>14183</v>
      </c>
      <c r="P49" s="42">
        <v>6628</v>
      </c>
      <c r="Q49" s="42">
        <v>637</v>
      </c>
      <c r="R49" s="42">
        <v>1426</v>
      </c>
      <c r="S49" s="42">
        <v>391</v>
      </c>
      <c r="T49" s="42">
        <v>362</v>
      </c>
      <c r="U49" s="42">
        <v>1004</v>
      </c>
      <c r="V49" s="77">
        <v>20.447648724058574</v>
      </c>
      <c r="W49" s="42">
        <v>7612</v>
      </c>
      <c r="X49" s="42">
        <v>5472</v>
      </c>
      <c r="Y49" s="81">
        <v>39.4</v>
      </c>
      <c r="Z49" s="42">
        <v>571</v>
      </c>
      <c r="AA49" s="42">
        <v>4083</v>
      </c>
      <c r="AB49" s="42">
        <v>669</v>
      </c>
      <c r="AC49" s="42">
        <v>3953</v>
      </c>
      <c r="AD49" s="42">
        <v>387745</v>
      </c>
      <c r="AE49" s="42">
        <v>558602</v>
      </c>
      <c r="AF49" s="42">
        <v>112433</v>
      </c>
      <c r="AG49" s="76">
        <v>103970</v>
      </c>
      <c r="AH49" s="20">
        <v>77.1</v>
      </c>
      <c r="AI49" s="20">
        <v>77.1</v>
      </c>
    </row>
    <row r="50" spans="1:35" ht="12.75" customHeight="1">
      <c r="A50" s="43">
        <v>43</v>
      </c>
      <c r="B50" s="44" t="s">
        <v>66</v>
      </c>
      <c r="C50" s="58">
        <v>153</v>
      </c>
      <c r="D50" s="58">
        <v>16936</v>
      </c>
      <c r="E50" s="79">
        <v>460</v>
      </c>
      <c r="F50" s="79">
        <v>107994</v>
      </c>
      <c r="G50" s="79">
        <v>193</v>
      </c>
      <c r="H50" s="79">
        <v>57661</v>
      </c>
      <c r="I50" s="79">
        <v>85</v>
      </c>
      <c r="J50" s="79">
        <v>56055</v>
      </c>
      <c r="K50" s="80">
        <v>10</v>
      </c>
      <c r="L50" s="80">
        <v>30151</v>
      </c>
      <c r="M50" s="58">
        <v>587</v>
      </c>
      <c r="N50" s="58">
        <v>48517</v>
      </c>
      <c r="O50" s="42">
        <v>17276</v>
      </c>
      <c r="P50" s="42">
        <v>6402</v>
      </c>
      <c r="Q50" s="42">
        <v>450</v>
      </c>
      <c r="R50" s="42">
        <v>1709</v>
      </c>
      <c r="S50" s="42">
        <v>185</v>
      </c>
      <c r="T50" s="42">
        <v>211</v>
      </c>
      <c r="U50" s="42">
        <v>1475</v>
      </c>
      <c r="V50" s="77">
        <v>25.30798531278954</v>
      </c>
      <c r="W50" s="42">
        <v>8570</v>
      </c>
      <c r="X50" s="42">
        <v>6119</v>
      </c>
      <c r="Y50" s="81">
        <v>37.9</v>
      </c>
      <c r="Z50" s="42">
        <v>504</v>
      </c>
      <c r="AA50" s="42">
        <v>6519</v>
      </c>
      <c r="AB50" s="42">
        <v>683</v>
      </c>
      <c r="AC50" s="42">
        <v>5737</v>
      </c>
      <c r="AD50" s="42">
        <v>433028</v>
      </c>
      <c r="AE50" s="42">
        <v>678029</v>
      </c>
      <c r="AF50" s="42">
        <v>140623</v>
      </c>
      <c r="AG50" s="76">
        <v>144077</v>
      </c>
      <c r="AH50" s="20">
        <v>64.6</v>
      </c>
      <c r="AI50" s="20">
        <v>75.6</v>
      </c>
    </row>
    <row r="51" spans="1:35" ht="12.75" customHeight="1">
      <c r="A51" s="43">
        <v>44</v>
      </c>
      <c r="B51" s="44" t="s">
        <v>67</v>
      </c>
      <c r="C51" s="58">
        <v>246</v>
      </c>
      <c r="D51" s="58">
        <v>13205</v>
      </c>
      <c r="E51" s="79">
        <v>363</v>
      </c>
      <c r="F51" s="79">
        <v>67904</v>
      </c>
      <c r="G51" s="79">
        <v>151</v>
      </c>
      <c r="H51" s="79">
        <v>34954</v>
      </c>
      <c r="I51" s="79">
        <v>71</v>
      </c>
      <c r="J51" s="79">
        <v>36572</v>
      </c>
      <c r="K51" s="80">
        <v>5</v>
      </c>
      <c r="L51" s="80">
        <v>16068</v>
      </c>
      <c r="M51" s="58">
        <v>285</v>
      </c>
      <c r="N51" s="58">
        <v>21869</v>
      </c>
      <c r="O51" s="42">
        <v>10856</v>
      </c>
      <c r="P51" s="42">
        <v>6898</v>
      </c>
      <c r="Q51" s="42">
        <v>473</v>
      </c>
      <c r="R51" s="42">
        <v>1145</v>
      </c>
      <c r="S51" s="42">
        <v>222</v>
      </c>
      <c r="T51" s="42">
        <v>149</v>
      </c>
      <c r="U51" s="42">
        <v>947</v>
      </c>
      <c r="V51" s="77">
        <v>26.82339611952981</v>
      </c>
      <c r="W51" s="42">
        <v>5800</v>
      </c>
      <c r="X51" s="42">
        <v>4186</v>
      </c>
      <c r="Y51" s="81">
        <v>44.6</v>
      </c>
      <c r="Z51" s="42">
        <v>1131</v>
      </c>
      <c r="AA51" s="42">
        <v>3342</v>
      </c>
      <c r="AB51" s="42">
        <v>1152</v>
      </c>
      <c r="AC51" s="42">
        <v>2987</v>
      </c>
      <c r="AD51" s="42">
        <v>238676</v>
      </c>
      <c r="AE51" s="42">
        <v>512848</v>
      </c>
      <c r="AF51" s="42">
        <v>91040</v>
      </c>
      <c r="AG51" s="76">
        <v>99163</v>
      </c>
      <c r="AH51" s="20">
        <v>45.2</v>
      </c>
      <c r="AI51" s="20">
        <v>85.4</v>
      </c>
    </row>
    <row r="52" spans="1:35" ht="12.75" customHeight="1">
      <c r="A52" s="43">
        <v>45</v>
      </c>
      <c r="B52" s="44" t="s">
        <v>68</v>
      </c>
      <c r="C52" s="58">
        <v>139</v>
      </c>
      <c r="D52" s="58">
        <v>10978</v>
      </c>
      <c r="E52" s="79">
        <v>280</v>
      </c>
      <c r="F52" s="79">
        <v>70096</v>
      </c>
      <c r="G52" s="79">
        <v>146</v>
      </c>
      <c r="H52" s="79">
        <v>36430</v>
      </c>
      <c r="I52" s="79">
        <v>59</v>
      </c>
      <c r="J52" s="79">
        <v>37265</v>
      </c>
      <c r="K52" s="80">
        <v>7</v>
      </c>
      <c r="L52" s="80">
        <v>11151</v>
      </c>
      <c r="M52" s="58">
        <v>408</v>
      </c>
      <c r="N52" s="58">
        <v>28803</v>
      </c>
      <c r="O52" s="42">
        <v>10982</v>
      </c>
      <c r="P52" s="42">
        <v>4309</v>
      </c>
      <c r="Q52" s="42">
        <v>373</v>
      </c>
      <c r="R52" s="42">
        <v>955</v>
      </c>
      <c r="S52" s="42">
        <v>234</v>
      </c>
      <c r="T52" s="42">
        <v>223</v>
      </c>
      <c r="U52" s="42">
        <v>720</v>
      </c>
      <c r="V52" s="77">
        <v>19.457881793368102</v>
      </c>
      <c r="W52" s="42">
        <v>5604</v>
      </c>
      <c r="X52" s="42">
        <v>4060</v>
      </c>
      <c r="Y52" s="81">
        <v>41</v>
      </c>
      <c r="Z52" s="42">
        <v>545</v>
      </c>
      <c r="AA52" s="42">
        <v>2422</v>
      </c>
      <c r="AB52" s="42">
        <v>585</v>
      </c>
      <c r="AC52" s="42">
        <v>2092</v>
      </c>
      <c r="AD52" s="42">
        <v>303781</v>
      </c>
      <c r="AE52" s="42">
        <v>433587</v>
      </c>
      <c r="AF52" s="42">
        <v>80726</v>
      </c>
      <c r="AG52" s="76">
        <v>80011</v>
      </c>
      <c r="AH52" s="20">
        <v>35.5</v>
      </c>
      <c r="AI52" s="20">
        <v>70.6</v>
      </c>
    </row>
    <row r="53" spans="1:35" ht="12.75" customHeight="1">
      <c r="A53" s="43">
        <v>46</v>
      </c>
      <c r="B53" s="44" t="s">
        <v>69</v>
      </c>
      <c r="C53" s="58">
        <v>271</v>
      </c>
      <c r="D53" s="58">
        <v>19913</v>
      </c>
      <c r="E53" s="79">
        <v>606</v>
      </c>
      <c r="F53" s="79">
        <v>101592</v>
      </c>
      <c r="G53" s="79">
        <v>279</v>
      </c>
      <c r="H53" s="79">
        <v>56437</v>
      </c>
      <c r="I53" s="79">
        <v>108</v>
      </c>
      <c r="J53" s="79">
        <v>58396</v>
      </c>
      <c r="K53" s="80">
        <v>6</v>
      </c>
      <c r="L53" s="80">
        <v>20013</v>
      </c>
      <c r="M53" s="58">
        <v>440</v>
      </c>
      <c r="N53" s="58">
        <v>33073</v>
      </c>
      <c r="O53" s="42">
        <v>15971</v>
      </c>
      <c r="P53" s="42">
        <v>8147</v>
      </c>
      <c r="Q53" s="42">
        <v>727</v>
      </c>
      <c r="R53" s="42">
        <v>1516</v>
      </c>
      <c r="S53" s="42">
        <v>393</v>
      </c>
      <c r="T53" s="42">
        <v>231</v>
      </c>
      <c r="U53" s="42">
        <v>1219</v>
      </c>
      <c r="V53" s="77">
        <v>21.126516464471404</v>
      </c>
      <c r="W53" s="42">
        <v>8662</v>
      </c>
      <c r="X53" s="42">
        <v>5639</v>
      </c>
      <c r="Y53" s="81">
        <v>38.6</v>
      </c>
      <c r="Z53" s="42">
        <v>1349</v>
      </c>
      <c r="AA53" s="42">
        <v>4100</v>
      </c>
      <c r="AB53" s="42">
        <v>1427</v>
      </c>
      <c r="AC53" s="42">
        <v>3785</v>
      </c>
      <c r="AD53" s="42">
        <v>442023</v>
      </c>
      <c r="AE53" s="42">
        <v>672520</v>
      </c>
      <c r="AF53" s="42">
        <v>137870</v>
      </c>
      <c r="AG53" s="76">
        <v>122731</v>
      </c>
      <c r="AH53" s="20">
        <v>47.4</v>
      </c>
      <c r="AI53" s="20">
        <v>76.8</v>
      </c>
    </row>
    <row r="54" spans="1:35" ht="12.75" customHeight="1">
      <c r="A54" s="43">
        <v>47</v>
      </c>
      <c r="B54" s="44" t="s">
        <v>70</v>
      </c>
      <c r="C54" s="58">
        <v>283</v>
      </c>
      <c r="D54" s="58">
        <v>17468</v>
      </c>
      <c r="E54" s="79">
        <v>284</v>
      </c>
      <c r="F54" s="79">
        <v>102410</v>
      </c>
      <c r="G54" s="79">
        <v>163</v>
      </c>
      <c r="H54" s="79">
        <v>52876</v>
      </c>
      <c r="I54" s="79">
        <v>67</v>
      </c>
      <c r="J54" s="79">
        <v>50986</v>
      </c>
      <c r="K54" s="80">
        <v>7</v>
      </c>
      <c r="L54" s="80">
        <v>19682</v>
      </c>
      <c r="M54" s="58">
        <v>338</v>
      </c>
      <c r="N54" s="58">
        <v>29350</v>
      </c>
      <c r="O54" s="42">
        <v>16901</v>
      </c>
      <c r="P54" s="42">
        <v>13803</v>
      </c>
      <c r="Q54" s="42">
        <v>855</v>
      </c>
      <c r="R54" s="42">
        <v>1449</v>
      </c>
      <c r="S54" s="42">
        <v>388</v>
      </c>
      <c r="T54" s="42">
        <v>156</v>
      </c>
      <c r="U54" s="42">
        <v>1259</v>
      </c>
      <c r="V54" s="77">
        <v>23.854184429413213</v>
      </c>
      <c r="W54" s="42">
        <v>7344</v>
      </c>
      <c r="X54" s="42">
        <v>4879</v>
      </c>
      <c r="Y54" s="81">
        <v>33.6</v>
      </c>
      <c r="Z54" s="42">
        <v>568</v>
      </c>
      <c r="AA54" s="42">
        <v>4461</v>
      </c>
      <c r="AB54" s="42">
        <v>568</v>
      </c>
      <c r="AC54" s="42">
        <v>3648</v>
      </c>
      <c r="AD54" s="42">
        <v>277389</v>
      </c>
      <c r="AE54" s="42">
        <v>404872</v>
      </c>
      <c r="AF54" s="42">
        <v>121697</v>
      </c>
      <c r="AG54" s="76">
        <v>101657</v>
      </c>
      <c r="AH54" s="20">
        <v>65.8</v>
      </c>
      <c r="AI54" s="20">
        <v>95.1</v>
      </c>
    </row>
    <row r="55" spans="1:32" ht="12" customHeight="1">
      <c r="A55" s="43"/>
      <c r="B55" s="44"/>
      <c r="C55" s="58"/>
      <c r="D55" s="58"/>
      <c r="E55" s="90"/>
      <c r="F55" s="90"/>
      <c r="G55" s="90"/>
      <c r="H55" s="90"/>
      <c r="I55" s="90"/>
      <c r="J55" s="90"/>
      <c r="K55" s="63"/>
      <c r="L55" s="80"/>
      <c r="M55" s="58"/>
      <c r="N55" s="119"/>
      <c r="O55" s="42"/>
      <c r="P55" s="42"/>
      <c r="Q55" s="42"/>
      <c r="R55" s="42"/>
      <c r="S55" s="146"/>
      <c r="T55" s="42"/>
      <c r="U55" s="42"/>
      <c r="V55" s="91"/>
      <c r="W55" s="42"/>
      <c r="X55" s="42"/>
      <c r="Y55" s="81"/>
      <c r="Z55" s="42"/>
      <c r="AA55" s="42"/>
      <c r="AB55" s="42"/>
      <c r="AC55" s="42"/>
      <c r="AD55" s="42"/>
      <c r="AE55" s="42"/>
      <c r="AF55" s="42"/>
    </row>
    <row r="56" spans="1:35" s="12" customFormat="1" ht="43.5" customHeight="1">
      <c r="A56" s="8"/>
      <c r="B56" s="9" t="s">
        <v>71</v>
      </c>
      <c r="C56" s="10" t="s">
        <v>117</v>
      </c>
      <c r="D56" s="10" t="s">
        <v>117</v>
      </c>
      <c r="E56" s="10" t="s">
        <v>117</v>
      </c>
      <c r="F56" s="10" t="s">
        <v>117</v>
      </c>
      <c r="G56" s="10" t="s">
        <v>117</v>
      </c>
      <c r="H56" s="10" t="s">
        <v>117</v>
      </c>
      <c r="I56" s="10" t="s">
        <v>117</v>
      </c>
      <c r="J56" s="10" t="s">
        <v>117</v>
      </c>
      <c r="K56" s="10" t="s">
        <v>117</v>
      </c>
      <c r="L56" s="10" t="s">
        <v>117</v>
      </c>
      <c r="M56" s="92" t="s">
        <v>118</v>
      </c>
      <c r="N56" s="93" t="s">
        <v>118</v>
      </c>
      <c r="O56" s="10" t="s">
        <v>117</v>
      </c>
      <c r="P56" s="10" t="s">
        <v>117</v>
      </c>
      <c r="Q56" s="10" t="s">
        <v>117</v>
      </c>
      <c r="R56" s="10" t="s">
        <v>117</v>
      </c>
      <c r="S56" s="10" t="s">
        <v>117</v>
      </c>
      <c r="T56" s="10" t="s">
        <v>117</v>
      </c>
      <c r="U56" s="10" t="s">
        <v>117</v>
      </c>
      <c r="V56" s="10" t="s">
        <v>117</v>
      </c>
      <c r="W56" s="10" t="s">
        <v>119</v>
      </c>
      <c r="X56" s="10" t="s">
        <v>119</v>
      </c>
      <c r="Y56" s="10" t="s">
        <v>119</v>
      </c>
      <c r="Z56" s="10" t="s">
        <v>119</v>
      </c>
      <c r="AA56" s="10" t="s">
        <v>119</v>
      </c>
      <c r="AB56" s="10" t="s">
        <v>119</v>
      </c>
      <c r="AC56" s="10" t="s">
        <v>119</v>
      </c>
      <c r="AD56" s="10" t="s">
        <v>120</v>
      </c>
      <c r="AE56" s="10" t="s">
        <v>109</v>
      </c>
      <c r="AF56" s="10" t="s">
        <v>109</v>
      </c>
      <c r="AG56" s="10" t="s">
        <v>109</v>
      </c>
      <c r="AH56" s="94" t="s">
        <v>110</v>
      </c>
      <c r="AI56" s="94" t="s">
        <v>110</v>
      </c>
    </row>
    <row r="57" spans="1:35" s="12" customFormat="1" ht="34.5" customHeight="1">
      <c r="A57" s="8"/>
      <c r="B57" s="13" t="s">
        <v>73</v>
      </c>
      <c r="C57" s="10" t="s">
        <v>121</v>
      </c>
      <c r="D57" s="10" t="s">
        <v>121</v>
      </c>
      <c r="E57" s="10" t="s">
        <v>121</v>
      </c>
      <c r="F57" s="10" t="s">
        <v>121</v>
      </c>
      <c r="G57" s="10" t="s">
        <v>121</v>
      </c>
      <c r="H57" s="10" t="s">
        <v>121</v>
      </c>
      <c r="I57" s="10" t="s">
        <v>121</v>
      </c>
      <c r="J57" s="10" t="s">
        <v>121</v>
      </c>
      <c r="K57" s="10" t="s">
        <v>121</v>
      </c>
      <c r="L57" s="10" t="s">
        <v>121</v>
      </c>
      <c r="M57" s="10" t="s">
        <v>122</v>
      </c>
      <c r="N57" s="10" t="s">
        <v>122</v>
      </c>
      <c r="O57" s="10" t="s">
        <v>111</v>
      </c>
      <c r="P57" s="10" t="s">
        <v>121</v>
      </c>
      <c r="Q57" s="10" t="s">
        <v>121</v>
      </c>
      <c r="R57" s="10" t="s">
        <v>121</v>
      </c>
      <c r="S57" s="10" t="s">
        <v>121</v>
      </c>
      <c r="T57" s="10" t="s">
        <v>121</v>
      </c>
      <c r="U57" s="10" t="s">
        <v>121</v>
      </c>
      <c r="V57" s="10" t="s">
        <v>121</v>
      </c>
      <c r="W57" s="10" t="s">
        <v>121</v>
      </c>
      <c r="X57" s="10" t="s">
        <v>121</v>
      </c>
      <c r="Y57" s="10" t="s">
        <v>121</v>
      </c>
      <c r="Z57" s="10" t="s">
        <v>121</v>
      </c>
      <c r="AA57" s="10" t="s">
        <v>121</v>
      </c>
      <c r="AB57" s="10" t="s">
        <v>121</v>
      </c>
      <c r="AC57" s="10" t="s">
        <v>121</v>
      </c>
      <c r="AD57" s="10" t="s">
        <v>123</v>
      </c>
      <c r="AE57" s="10" t="s">
        <v>123</v>
      </c>
      <c r="AF57" s="10" t="s">
        <v>123</v>
      </c>
      <c r="AG57" s="10" t="s">
        <v>123</v>
      </c>
      <c r="AH57" s="95" t="s">
        <v>112</v>
      </c>
      <c r="AI57" s="95" t="s">
        <v>112</v>
      </c>
    </row>
    <row r="58" spans="1:32" s="4" customFormat="1" ht="12" customHeight="1">
      <c r="A58" s="14"/>
      <c r="B58" s="96"/>
      <c r="C58" s="5" t="s">
        <v>206</v>
      </c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  <c r="O58" s="17"/>
      <c r="P58" s="17"/>
      <c r="Q58" s="17"/>
      <c r="R58" s="17"/>
      <c r="S58" s="17"/>
      <c r="T58" s="99"/>
      <c r="U58" s="17"/>
      <c r="V58" s="17"/>
      <c r="W58" s="17"/>
      <c r="X58" s="17"/>
      <c r="Y58" s="100"/>
      <c r="Z58" s="99"/>
      <c r="AB58" s="17"/>
      <c r="AC58" s="17"/>
      <c r="AD58" s="17"/>
      <c r="AE58" s="17"/>
      <c r="AF58" s="17"/>
    </row>
    <row r="59" spans="2:29" s="5" customFormat="1" ht="11.25">
      <c r="B59" s="4"/>
      <c r="J59" s="101"/>
      <c r="K59" s="101"/>
      <c r="L59" s="101"/>
      <c r="M59" s="61"/>
      <c r="N59" s="62"/>
      <c r="O59" s="62"/>
      <c r="P59" s="62"/>
      <c r="Q59" s="62"/>
      <c r="R59" s="62"/>
      <c r="S59" s="62"/>
      <c r="U59" s="62"/>
      <c r="V59" s="62"/>
      <c r="W59" s="62" t="s">
        <v>113</v>
      </c>
      <c r="X59" s="62"/>
      <c r="Y59" s="62"/>
      <c r="Z59" s="62"/>
      <c r="AA59" s="62"/>
      <c r="AB59" s="61"/>
      <c r="AC59" s="61"/>
    </row>
    <row r="60" spans="3:23" ht="11.25">
      <c r="C60" s="5"/>
      <c r="D60" s="5"/>
      <c r="E60" s="5"/>
      <c r="F60" s="5"/>
      <c r="G60" s="5"/>
      <c r="H60" s="5"/>
      <c r="I60" s="5"/>
      <c r="W60" s="62" t="s">
        <v>114</v>
      </c>
    </row>
    <row r="61" spans="3:23" ht="11.25">
      <c r="C61" s="5"/>
      <c r="D61" s="5"/>
      <c r="E61" s="5"/>
      <c r="F61" s="5"/>
      <c r="G61" s="5"/>
      <c r="H61" s="5"/>
      <c r="I61" s="5"/>
      <c r="W61" s="62" t="s">
        <v>115</v>
      </c>
    </row>
    <row r="62" spans="3:9" ht="11.25">
      <c r="C62" s="5"/>
      <c r="D62" s="5"/>
      <c r="E62" s="5"/>
      <c r="F62" s="5"/>
      <c r="G62" s="5"/>
      <c r="H62" s="5"/>
      <c r="I62" s="5"/>
    </row>
    <row r="63" spans="3:9" ht="11.25">
      <c r="C63" s="5"/>
      <c r="D63" s="5"/>
      <c r="E63" s="5"/>
      <c r="F63" s="5"/>
      <c r="G63" s="5"/>
      <c r="H63" s="5"/>
      <c r="I63" s="5"/>
    </row>
  </sheetData>
  <mergeCells count="4">
    <mergeCell ref="A6:B6"/>
    <mergeCell ref="A3:B3"/>
    <mergeCell ref="A4:B4"/>
    <mergeCell ref="A5:B5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Q6" sqref="AQ6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7.66015625" style="61" customWidth="1"/>
    <col min="4" max="4" width="7.33203125" style="61" customWidth="1"/>
    <col min="5" max="5" width="6.33203125" style="62" customWidth="1"/>
    <col min="6" max="7" width="6.58203125" style="62" customWidth="1"/>
    <col min="8" max="10" width="5.91015625" style="61" customWidth="1"/>
    <col min="11" max="11" width="6.58203125" style="62" customWidth="1"/>
    <col min="12" max="13" width="6.83203125" style="62" customWidth="1"/>
    <col min="14" max="14" width="6.5" style="62" customWidth="1"/>
    <col min="15" max="15" width="6.41015625" style="62" customWidth="1"/>
    <col min="16" max="16" width="6.58203125" style="62" customWidth="1"/>
    <col min="17" max="17" width="6.33203125" style="7" customWidth="1"/>
    <col min="18" max="18" width="6.58203125" style="7" customWidth="1"/>
    <col min="19" max="22" width="6.58203125" style="62" customWidth="1"/>
    <col min="23" max="23" width="6.66015625" style="62" bestFit="1" customWidth="1"/>
    <col min="24" max="25" width="6" style="62" bestFit="1" customWidth="1"/>
    <col min="26" max="26" width="4.83203125" style="7" bestFit="1" customWidth="1"/>
    <col min="27" max="27" width="5.58203125" style="62" customWidth="1"/>
    <col min="28" max="28" width="6.08203125" style="62" customWidth="1"/>
    <col min="29" max="29" width="6.41015625" style="62" customWidth="1"/>
    <col min="30" max="30" width="5.83203125" style="62" customWidth="1"/>
    <col min="31" max="31" width="5.91015625" style="62" customWidth="1"/>
    <col min="32" max="33" width="6.16015625" style="62" customWidth="1"/>
    <col min="34" max="34" width="6.66015625" style="62" customWidth="1"/>
    <col min="35" max="37" width="6.58203125" style="62" customWidth="1"/>
    <col min="38" max="41" width="6.5" style="62" customWidth="1"/>
    <col min="42" max="42" width="6.58203125" style="61" customWidth="1"/>
    <col min="43" max="43" width="6.58203125" style="7" customWidth="1"/>
    <col min="44" max="16384" width="8.83203125" style="122" customWidth="1"/>
  </cols>
  <sheetData>
    <row r="1" spans="3:45" s="23" customFormat="1" ht="12" customHeight="1">
      <c r="C1" s="157"/>
      <c r="E1" s="158"/>
      <c r="F1" s="157"/>
      <c r="H1" s="158"/>
      <c r="I1" s="157"/>
      <c r="K1" s="158"/>
      <c r="L1" s="157"/>
      <c r="N1" s="158"/>
      <c r="O1" s="157"/>
      <c r="Q1" s="158"/>
      <c r="R1" s="157"/>
      <c r="T1" s="158"/>
      <c r="U1" s="157"/>
      <c r="W1" s="158"/>
      <c r="X1" s="157"/>
      <c r="Z1" s="158"/>
      <c r="AA1" s="157"/>
      <c r="AC1" s="158"/>
      <c r="AD1" s="157"/>
      <c r="AF1" s="158"/>
      <c r="AG1" s="157"/>
      <c r="AI1" s="158"/>
      <c r="AJ1" s="157"/>
      <c r="AL1" s="158"/>
      <c r="AM1" s="157"/>
      <c r="AO1" s="158"/>
      <c r="AP1" s="157"/>
      <c r="AS1" s="159"/>
    </row>
    <row r="2" spans="1:45" s="4" customFormat="1" ht="12" customHeight="1">
      <c r="A2" s="102"/>
      <c r="B2" s="102"/>
      <c r="C2" s="4">
        <v>162</v>
      </c>
      <c r="D2" s="4">
        <v>163</v>
      </c>
      <c r="E2" s="4">
        <v>164</v>
      </c>
      <c r="F2" s="4">
        <v>165</v>
      </c>
      <c r="G2" s="4">
        <v>166</v>
      </c>
      <c r="H2" s="4">
        <v>167</v>
      </c>
      <c r="I2" s="4">
        <v>168</v>
      </c>
      <c r="J2" s="4">
        <v>169</v>
      </c>
      <c r="K2" s="4">
        <v>170</v>
      </c>
      <c r="L2" s="4">
        <v>171</v>
      </c>
      <c r="M2" s="4">
        <v>172</v>
      </c>
      <c r="N2" s="4">
        <v>173</v>
      </c>
      <c r="O2" s="4">
        <v>174</v>
      </c>
      <c r="P2" s="4">
        <v>175</v>
      </c>
      <c r="Q2" s="4">
        <v>176</v>
      </c>
      <c r="R2" s="4">
        <v>177</v>
      </c>
      <c r="S2" s="4">
        <v>178</v>
      </c>
      <c r="T2" s="4">
        <v>179</v>
      </c>
      <c r="U2" s="4">
        <v>180</v>
      </c>
      <c r="V2" s="4">
        <v>181</v>
      </c>
      <c r="W2" s="4">
        <v>182</v>
      </c>
      <c r="X2" s="4">
        <v>183</v>
      </c>
      <c r="Y2" s="4">
        <v>184</v>
      </c>
      <c r="Z2" s="4">
        <v>185</v>
      </c>
      <c r="AA2" s="4">
        <v>186</v>
      </c>
      <c r="AB2" s="4">
        <v>187</v>
      </c>
      <c r="AC2" s="4">
        <v>188</v>
      </c>
      <c r="AD2" s="4">
        <v>189</v>
      </c>
      <c r="AE2" s="4">
        <v>190</v>
      </c>
      <c r="AF2" s="4">
        <v>191</v>
      </c>
      <c r="AG2" s="4">
        <v>192</v>
      </c>
      <c r="AH2" s="4">
        <v>193</v>
      </c>
      <c r="AI2" s="4">
        <v>194</v>
      </c>
      <c r="AJ2" s="4">
        <v>195</v>
      </c>
      <c r="AK2" s="4">
        <v>196</v>
      </c>
      <c r="AL2" s="4">
        <v>197</v>
      </c>
      <c r="AM2" s="4">
        <v>198</v>
      </c>
      <c r="AN2" s="4">
        <v>199</v>
      </c>
      <c r="AO2" s="4">
        <v>200</v>
      </c>
      <c r="AP2" s="4">
        <v>201</v>
      </c>
      <c r="AQ2" s="4">
        <v>202</v>
      </c>
      <c r="AS2" s="102"/>
    </row>
    <row r="3" spans="1:45" s="12" customFormat="1" ht="43.5" customHeight="1">
      <c r="A3" s="172" t="s">
        <v>3</v>
      </c>
      <c r="B3" s="173"/>
      <c r="C3" s="103" t="s">
        <v>124</v>
      </c>
      <c r="D3" s="104" t="s">
        <v>125</v>
      </c>
      <c r="E3" s="29" t="s">
        <v>126</v>
      </c>
      <c r="F3" s="29" t="s">
        <v>127</v>
      </c>
      <c r="G3" s="29" t="s">
        <v>128</v>
      </c>
      <c r="H3" s="103" t="s">
        <v>129</v>
      </c>
      <c r="I3" s="103" t="s">
        <v>130</v>
      </c>
      <c r="J3" s="105" t="s">
        <v>131</v>
      </c>
      <c r="K3" s="29" t="s">
        <v>160</v>
      </c>
      <c r="L3" s="29" t="s">
        <v>132</v>
      </c>
      <c r="M3" s="152" t="s">
        <v>133</v>
      </c>
      <c r="N3" s="29" t="s">
        <v>161</v>
      </c>
      <c r="O3" s="29" t="s">
        <v>162</v>
      </c>
      <c r="P3" s="29" t="s">
        <v>163</v>
      </c>
      <c r="Q3" s="106" t="s">
        <v>134</v>
      </c>
      <c r="R3" s="27" t="s">
        <v>164</v>
      </c>
      <c r="S3" s="29" t="s">
        <v>135</v>
      </c>
      <c r="T3" s="29" t="s">
        <v>136</v>
      </c>
      <c r="U3" s="29" t="s">
        <v>165</v>
      </c>
      <c r="V3" s="29" t="s">
        <v>166</v>
      </c>
      <c r="W3" s="29" t="s">
        <v>167</v>
      </c>
      <c r="X3" s="29" t="s">
        <v>168</v>
      </c>
      <c r="Y3" s="29" t="s">
        <v>169</v>
      </c>
      <c r="Z3" s="29" t="s">
        <v>137</v>
      </c>
      <c r="AA3" s="29" t="s">
        <v>170</v>
      </c>
      <c r="AB3" s="29" t="s">
        <v>191</v>
      </c>
      <c r="AC3" s="64" t="s">
        <v>138</v>
      </c>
      <c r="AD3" s="29" t="s">
        <v>139</v>
      </c>
      <c r="AE3" s="29" t="s">
        <v>192</v>
      </c>
      <c r="AF3" s="107" t="s">
        <v>140</v>
      </c>
      <c r="AG3" s="29" t="s">
        <v>141</v>
      </c>
      <c r="AH3" s="29" t="s">
        <v>193</v>
      </c>
      <c r="AI3" s="29" t="s">
        <v>194</v>
      </c>
      <c r="AJ3" s="29" t="s">
        <v>195</v>
      </c>
      <c r="AK3" s="29" t="s">
        <v>142</v>
      </c>
      <c r="AL3" s="29" t="s">
        <v>171</v>
      </c>
      <c r="AM3" s="29" t="s">
        <v>143</v>
      </c>
      <c r="AN3" s="29" t="s">
        <v>144</v>
      </c>
      <c r="AO3" s="30" t="s">
        <v>172</v>
      </c>
      <c r="AP3" s="31" t="s">
        <v>145</v>
      </c>
      <c r="AQ3" s="145" t="s">
        <v>146</v>
      </c>
      <c r="AS3" s="108"/>
    </row>
    <row r="4" spans="1:45" s="33" customFormat="1" ht="21" customHeight="1">
      <c r="A4" s="174" t="s">
        <v>16</v>
      </c>
      <c r="B4" s="173"/>
      <c r="C4" s="149">
        <v>38626</v>
      </c>
      <c r="D4" s="149">
        <v>38626</v>
      </c>
      <c r="E4" s="149">
        <v>38626</v>
      </c>
      <c r="F4" s="149">
        <v>38626</v>
      </c>
      <c r="G4" s="149">
        <v>38626</v>
      </c>
      <c r="H4" s="149">
        <v>38626</v>
      </c>
      <c r="I4" s="149">
        <v>38626</v>
      </c>
      <c r="J4" s="149">
        <v>38626</v>
      </c>
      <c r="K4" s="149">
        <v>38626</v>
      </c>
      <c r="L4" s="151">
        <v>38626</v>
      </c>
      <c r="M4" s="153">
        <v>38626</v>
      </c>
      <c r="N4" s="149">
        <v>38626</v>
      </c>
      <c r="O4" s="149">
        <v>38626</v>
      </c>
      <c r="P4" s="149">
        <v>38626</v>
      </c>
      <c r="Q4" s="149">
        <v>38626</v>
      </c>
      <c r="R4" s="149">
        <v>38626</v>
      </c>
      <c r="S4" s="69">
        <v>37530</v>
      </c>
      <c r="T4" s="149">
        <v>38626</v>
      </c>
      <c r="U4" s="69">
        <v>36800</v>
      </c>
      <c r="V4" s="69">
        <v>36800</v>
      </c>
      <c r="W4" s="69">
        <v>36800</v>
      </c>
      <c r="X4" s="69" t="s">
        <v>202</v>
      </c>
      <c r="Y4" s="69" t="s">
        <v>202</v>
      </c>
      <c r="Z4" s="109" t="s">
        <v>198</v>
      </c>
      <c r="AA4" s="109" t="s">
        <v>202</v>
      </c>
      <c r="AB4" s="69" t="s">
        <v>203</v>
      </c>
      <c r="AC4" s="69" t="s">
        <v>203</v>
      </c>
      <c r="AD4" s="69" t="s">
        <v>203</v>
      </c>
      <c r="AE4" s="69">
        <v>38533</v>
      </c>
      <c r="AF4" s="69" t="s">
        <v>203</v>
      </c>
      <c r="AG4" s="69" t="s">
        <v>203</v>
      </c>
      <c r="AH4" s="69">
        <v>38442</v>
      </c>
      <c r="AI4" s="69">
        <v>38442</v>
      </c>
      <c r="AJ4" s="69" t="s">
        <v>211</v>
      </c>
      <c r="AK4" s="69" t="s">
        <v>211</v>
      </c>
      <c r="AL4" s="69">
        <v>37530</v>
      </c>
      <c r="AM4" s="69">
        <v>37530</v>
      </c>
      <c r="AN4" s="69">
        <v>37530</v>
      </c>
      <c r="AO4" s="70">
        <v>37530</v>
      </c>
      <c r="AP4" s="109" t="s">
        <v>197</v>
      </c>
      <c r="AQ4" s="109" t="s">
        <v>197</v>
      </c>
      <c r="AS4" s="110"/>
    </row>
    <row r="5" spans="1:45" s="4" customFormat="1" ht="12.75" customHeight="1">
      <c r="A5" s="164" t="s">
        <v>17</v>
      </c>
      <c r="B5" s="175"/>
      <c r="C5" s="72" t="s">
        <v>21</v>
      </c>
      <c r="D5" s="72" t="s">
        <v>21</v>
      </c>
      <c r="E5" s="72" t="s">
        <v>21</v>
      </c>
      <c r="F5" s="72" t="s">
        <v>21</v>
      </c>
      <c r="G5" s="72" t="s">
        <v>21</v>
      </c>
      <c r="H5" s="35" t="s">
        <v>19</v>
      </c>
      <c r="I5" s="35" t="s">
        <v>19</v>
      </c>
      <c r="J5" s="111" t="s">
        <v>19</v>
      </c>
      <c r="K5" s="72" t="s">
        <v>21</v>
      </c>
      <c r="L5" s="72" t="s">
        <v>21</v>
      </c>
      <c r="M5" s="154" t="s">
        <v>21</v>
      </c>
      <c r="N5" s="72" t="s">
        <v>21</v>
      </c>
      <c r="O5" s="72" t="s">
        <v>21</v>
      </c>
      <c r="P5" s="72" t="s">
        <v>21</v>
      </c>
      <c r="Q5" s="35" t="s">
        <v>147</v>
      </c>
      <c r="R5" s="35" t="s">
        <v>21</v>
      </c>
      <c r="S5" s="72" t="s">
        <v>173</v>
      </c>
      <c r="T5" s="72" t="s">
        <v>21</v>
      </c>
      <c r="U5" s="72" t="s">
        <v>21</v>
      </c>
      <c r="V5" s="72" t="s">
        <v>21</v>
      </c>
      <c r="W5" s="72" t="s">
        <v>21</v>
      </c>
      <c r="X5" s="72" t="s">
        <v>21</v>
      </c>
      <c r="Y5" s="72" t="s">
        <v>21</v>
      </c>
      <c r="Z5" s="37" t="s">
        <v>148</v>
      </c>
      <c r="AA5" s="72" t="s">
        <v>149</v>
      </c>
      <c r="AB5" s="72" t="s">
        <v>149</v>
      </c>
      <c r="AC5" s="72" t="s">
        <v>21</v>
      </c>
      <c r="AD5" s="72" t="s">
        <v>149</v>
      </c>
      <c r="AE5" s="72" t="s">
        <v>21</v>
      </c>
      <c r="AF5" s="72" t="s">
        <v>21</v>
      </c>
      <c r="AG5" s="72" t="s">
        <v>149</v>
      </c>
      <c r="AH5" s="72" t="s">
        <v>21</v>
      </c>
      <c r="AI5" s="72" t="s">
        <v>149</v>
      </c>
      <c r="AJ5" s="72" t="s">
        <v>21</v>
      </c>
      <c r="AK5" s="72" t="s">
        <v>21</v>
      </c>
      <c r="AL5" s="72" t="s">
        <v>150</v>
      </c>
      <c r="AM5" s="72" t="s">
        <v>150</v>
      </c>
      <c r="AN5" s="72" t="s">
        <v>150</v>
      </c>
      <c r="AO5" s="112" t="s">
        <v>150</v>
      </c>
      <c r="AP5" s="113" t="s">
        <v>151</v>
      </c>
      <c r="AQ5" s="113" t="s">
        <v>152</v>
      </c>
      <c r="AS5" s="114"/>
    </row>
    <row r="6" spans="1:45" s="4" customFormat="1" ht="12.75" customHeight="1">
      <c r="A6" s="164" t="s">
        <v>22</v>
      </c>
      <c r="B6" s="175"/>
      <c r="C6" s="115">
        <f aca="true" t="shared" si="0" ref="C6:AQ6">RANK(C35,C8:C54,0)</f>
        <v>8</v>
      </c>
      <c r="D6" s="115">
        <f>RANK(D35,D8:D54,0)</f>
        <v>8</v>
      </c>
      <c r="E6" s="115">
        <f>RANK(E35,E8:E54,0)</f>
        <v>21</v>
      </c>
      <c r="F6" s="115">
        <f>RANK(F35,F8:F54,0)</f>
        <v>6</v>
      </c>
      <c r="G6" s="115">
        <f t="shared" si="0"/>
        <v>8</v>
      </c>
      <c r="H6" s="115">
        <f t="shared" si="0"/>
        <v>43</v>
      </c>
      <c r="I6" s="115">
        <f>RANK(I35,I8:I54,0)</f>
        <v>19</v>
      </c>
      <c r="J6" s="115">
        <f t="shared" si="0"/>
        <v>13</v>
      </c>
      <c r="K6" s="115">
        <f t="shared" si="0"/>
        <v>8</v>
      </c>
      <c r="L6" s="115">
        <f t="shared" si="0"/>
        <v>7</v>
      </c>
      <c r="M6" s="155">
        <f t="shared" si="0"/>
        <v>8</v>
      </c>
      <c r="N6" s="115">
        <f t="shared" si="0"/>
        <v>7</v>
      </c>
      <c r="O6" s="115">
        <f t="shared" si="0"/>
        <v>7</v>
      </c>
      <c r="P6" s="115">
        <f t="shared" si="0"/>
        <v>8</v>
      </c>
      <c r="Q6" s="115">
        <f t="shared" si="0"/>
        <v>10</v>
      </c>
      <c r="R6" s="115">
        <f t="shared" si="0"/>
        <v>7</v>
      </c>
      <c r="S6" s="115">
        <f t="shared" si="0"/>
        <v>8</v>
      </c>
      <c r="T6" s="115">
        <f>RANK(T35,T8:T54,0)</f>
        <v>8</v>
      </c>
      <c r="U6" s="115">
        <f t="shared" si="0"/>
        <v>8</v>
      </c>
      <c r="V6" s="115">
        <f t="shared" si="0"/>
        <v>7</v>
      </c>
      <c r="W6" s="115">
        <f t="shared" si="0"/>
        <v>7</v>
      </c>
      <c r="X6" s="115">
        <f t="shared" si="0"/>
        <v>6</v>
      </c>
      <c r="Y6" s="115">
        <f t="shared" si="0"/>
        <v>7</v>
      </c>
      <c r="Z6" s="115">
        <f>RANK(Z35,Z8:Z54,0)</f>
        <v>27</v>
      </c>
      <c r="AA6" s="115">
        <f aca="true" t="shared" si="1" ref="AA6:AK6">RANK(AA35,AA8:AA54,0)</f>
        <v>5</v>
      </c>
      <c r="AB6" s="115">
        <f t="shared" si="1"/>
        <v>5</v>
      </c>
      <c r="AC6" s="115">
        <f t="shared" si="1"/>
        <v>4</v>
      </c>
      <c r="AD6" s="115">
        <f t="shared" si="1"/>
        <v>3</v>
      </c>
      <c r="AE6" s="115">
        <f t="shared" si="1"/>
        <v>9</v>
      </c>
      <c r="AF6" s="115">
        <f t="shared" si="1"/>
        <v>8</v>
      </c>
      <c r="AG6" s="115">
        <f t="shared" si="1"/>
        <v>4</v>
      </c>
      <c r="AH6" s="115">
        <f t="shared" si="1"/>
        <v>8</v>
      </c>
      <c r="AI6" s="115">
        <f t="shared" si="1"/>
        <v>7</v>
      </c>
      <c r="AJ6" s="115">
        <f>RANK(AJ35,AJ8:AJ53,0)</f>
        <v>7</v>
      </c>
      <c r="AK6" s="115">
        <f t="shared" si="1"/>
        <v>14</v>
      </c>
      <c r="AL6" s="115">
        <f t="shared" si="0"/>
        <v>8</v>
      </c>
      <c r="AM6" s="115">
        <f t="shared" si="0"/>
        <v>9</v>
      </c>
      <c r="AN6" s="115">
        <f t="shared" si="0"/>
        <v>6</v>
      </c>
      <c r="AO6" s="115">
        <f t="shared" si="0"/>
        <v>7</v>
      </c>
      <c r="AP6" s="115">
        <f t="shared" si="0"/>
        <v>14</v>
      </c>
      <c r="AQ6" s="115">
        <f t="shared" si="0"/>
        <v>43</v>
      </c>
      <c r="AS6" s="116"/>
    </row>
    <row r="7" spans="1:45" s="7" customFormat="1" ht="18" customHeight="1">
      <c r="A7" s="5"/>
      <c r="B7" s="6" t="s">
        <v>23</v>
      </c>
      <c r="C7" s="41">
        <v>109764419</v>
      </c>
      <c r="D7" s="41">
        <v>61505973</v>
      </c>
      <c r="E7" s="42">
        <v>2965791</v>
      </c>
      <c r="F7" s="42">
        <v>16065188</v>
      </c>
      <c r="G7" s="42">
        <v>41328993</v>
      </c>
      <c r="H7" s="117">
        <v>4.82195607246145</v>
      </c>
      <c r="I7" s="117">
        <v>26.119720112386485</v>
      </c>
      <c r="J7" s="117">
        <v>67.19508851603729</v>
      </c>
      <c r="K7" s="42">
        <v>65399685</v>
      </c>
      <c r="L7" s="156">
        <v>38289846</v>
      </c>
      <c r="M7" s="42">
        <v>27109839</v>
      </c>
      <c r="N7" s="42">
        <v>3893712</v>
      </c>
      <c r="O7" s="42">
        <v>2554546</v>
      </c>
      <c r="P7" s="42">
        <v>1339166</v>
      </c>
      <c r="Q7" s="118">
        <f>(N7/K7)*100</f>
        <v>5.953716749553151</v>
      </c>
      <c r="R7" s="119">
        <v>41007773</v>
      </c>
      <c r="S7" s="42">
        <v>65009.3</v>
      </c>
      <c r="T7" s="42">
        <v>48333630</v>
      </c>
      <c r="U7" s="42">
        <v>57870168</v>
      </c>
      <c r="V7" s="42">
        <v>26343355</v>
      </c>
      <c r="W7" s="42">
        <v>26343355</v>
      </c>
      <c r="X7" s="42">
        <v>2271675</v>
      </c>
      <c r="Y7" s="42">
        <v>2163164</v>
      </c>
      <c r="Z7" s="118">
        <v>0.95</v>
      </c>
      <c r="AA7" s="42">
        <v>176954</v>
      </c>
      <c r="AB7" s="42">
        <v>1352398</v>
      </c>
      <c r="AC7" s="42">
        <v>5339921</v>
      </c>
      <c r="AD7" s="42">
        <v>562693</v>
      </c>
      <c r="AE7" s="42">
        <v>4159490</v>
      </c>
      <c r="AF7" s="42">
        <v>710991</v>
      </c>
      <c r="AG7" s="42">
        <v>440856</v>
      </c>
      <c r="AH7" s="42">
        <v>194342</v>
      </c>
      <c r="AI7" s="42">
        <v>22992</v>
      </c>
      <c r="AJ7" s="42">
        <v>210439</v>
      </c>
      <c r="AK7" s="42">
        <v>40555</v>
      </c>
      <c r="AL7" s="42">
        <v>56414.2</v>
      </c>
      <c r="AM7" s="42">
        <v>3327</v>
      </c>
      <c r="AN7" s="42">
        <v>4051.1</v>
      </c>
      <c r="AO7" s="42">
        <v>4390.7</v>
      </c>
      <c r="AP7" s="120">
        <v>334910</v>
      </c>
      <c r="AQ7" s="121">
        <v>150.2</v>
      </c>
      <c r="AR7" s="122"/>
      <c r="AS7" s="47"/>
    </row>
    <row r="8" spans="1:45" s="7" customFormat="1" ht="18" customHeight="1">
      <c r="A8" s="43">
        <v>1</v>
      </c>
      <c r="B8" s="44" t="s">
        <v>24</v>
      </c>
      <c r="C8" s="41">
        <v>4901756</v>
      </c>
      <c r="D8" s="41">
        <v>2604271</v>
      </c>
      <c r="E8" s="42">
        <v>200822</v>
      </c>
      <c r="F8" s="42">
        <v>495496</v>
      </c>
      <c r="G8" s="42">
        <v>1857082</v>
      </c>
      <c r="H8" s="117">
        <v>7.711255856245375</v>
      </c>
      <c r="I8" s="117">
        <v>19.02628413095258</v>
      </c>
      <c r="J8" s="117">
        <v>71.30909187254322</v>
      </c>
      <c r="K8" s="42">
        <v>2785794</v>
      </c>
      <c r="L8" s="42">
        <v>1605893</v>
      </c>
      <c r="M8" s="42">
        <v>1179901</v>
      </c>
      <c r="N8" s="42">
        <v>181523</v>
      </c>
      <c r="O8" s="42">
        <v>113160</v>
      </c>
      <c r="P8" s="42">
        <v>68363</v>
      </c>
      <c r="Q8" s="118">
        <f aca="true" t="shared" si="2" ref="Q8:Q53">(N8/K8)*100</f>
        <v>6.516023797883117</v>
      </c>
      <c r="R8" s="58">
        <v>1962673</v>
      </c>
      <c r="S8" s="42">
        <v>2796.2</v>
      </c>
      <c r="T8" s="42">
        <v>2075106</v>
      </c>
      <c r="U8" s="42">
        <v>2725414</v>
      </c>
      <c r="V8" s="42">
        <v>751279</v>
      </c>
      <c r="W8" s="42">
        <v>748903</v>
      </c>
      <c r="X8" s="42">
        <v>155284</v>
      </c>
      <c r="Y8" s="42">
        <v>88536</v>
      </c>
      <c r="Z8" s="118">
        <v>0.57</v>
      </c>
      <c r="AA8" s="42">
        <v>16319</v>
      </c>
      <c r="AB8" s="42">
        <v>174579</v>
      </c>
      <c r="AC8" s="42">
        <v>149246</v>
      </c>
      <c r="AD8" s="42">
        <v>20397</v>
      </c>
      <c r="AE8" s="42">
        <v>187370</v>
      </c>
      <c r="AF8" s="42">
        <v>63531</v>
      </c>
      <c r="AG8" s="42">
        <v>82220</v>
      </c>
      <c r="AH8" s="42">
        <v>8639</v>
      </c>
      <c r="AI8" s="42">
        <v>1101</v>
      </c>
      <c r="AJ8" s="42">
        <v>10428</v>
      </c>
      <c r="AK8" s="42">
        <v>827</v>
      </c>
      <c r="AL8" s="42">
        <v>2421.9</v>
      </c>
      <c r="AM8" s="42">
        <v>146</v>
      </c>
      <c r="AN8" s="42">
        <v>172.9</v>
      </c>
      <c r="AO8" s="42">
        <v>195.3</v>
      </c>
      <c r="AP8" s="120">
        <v>292455</v>
      </c>
      <c r="AQ8" s="121">
        <v>153.8</v>
      </c>
      <c r="AR8" s="122"/>
      <c r="AS8" s="47"/>
    </row>
    <row r="9" spans="1:45" s="7" customFormat="1" ht="12.75" customHeight="1">
      <c r="A9" s="43">
        <v>2</v>
      </c>
      <c r="B9" s="44" t="s">
        <v>25</v>
      </c>
      <c r="C9" s="41">
        <v>1237418</v>
      </c>
      <c r="D9" s="41">
        <v>685401</v>
      </c>
      <c r="E9" s="42">
        <v>95725</v>
      </c>
      <c r="F9" s="42">
        <v>146847</v>
      </c>
      <c r="G9" s="42">
        <v>436789</v>
      </c>
      <c r="H9" s="117">
        <v>13.966276675989675</v>
      </c>
      <c r="I9" s="117">
        <v>21.424976035926413</v>
      </c>
      <c r="J9" s="117">
        <v>63.72751134007682</v>
      </c>
      <c r="K9" s="42">
        <v>748122</v>
      </c>
      <c r="L9" s="42">
        <v>421605</v>
      </c>
      <c r="M9" s="42">
        <v>326517</v>
      </c>
      <c r="N9" s="42">
        <v>62721</v>
      </c>
      <c r="O9" s="42">
        <v>40256</v>
      </c>
      <c r="P9" s="42">
        <v>22465</v>
      </c>
      <c r="Q9" s="118">
        <f t="shared" si="2"/>
        <v>8.383793017716362</v>
      </c>
      <c r="R9" s="58">
        <v>475552</v>
      </c>
      <c r="S9" s="42">
        <v>731</v>
      </c>
      <c r="T9" s="42">
        <v>503546</v>
      </c>
      <c r="U9" s="42">
        <v>723948</v>
      </c>
      <c r="V9" s="42">
        <v>128148</v>
      </c>
      <c r="W9" s="42">
        <v>128784</v>
      </c>
      <c r="X9" s="42">
        <v>45398</v>
      </c>
      <c r="Y9" s="42">
        <v>18258</v>
      </c>
      <c r="Z9" s="118">
        <v>0.4</v>
      </c>
      <c r="AA9" s="42">
        <v>3459</v>
      </c>
      <c r="AB9" s="42">
        <v>23219</v>
      </c>
      <c r="AC9" s="42">
        <v>94352</v>
      </c>
      <c r="AD9" s="42">
        <v>11716</v>
      </c>
      <c r="AE9" s="42">
        <v>43590</v>
      </c>
      <c r="AF9" s="42">
        <v>15371</v>
      </c>
      <c r="AG9" s="42">
        <v>5917</v>
      </c>
      <c r="AH9" s="42">
        <v>1691</v>
      </c>
      <c r="AI9" s="42">
        <v>248</v>
      </c>
      <c r="AJ9" s="42">
        <v>4722</v>
      </c>
      <c r="AK9" s="42">
        <v>2085</v>
      </c>
      <c r="AL9" s="42">
        <v>654.5</v>
      </c>
      <c r="AM9" s="42">
        <v>27.2</v>
      </c>
      <c r="AN9" s="42">
        <v>40.1</v>
      </c>
      <c r="AO9" s="42">
        <v>44.1</v>
      </c>
      <c r="AP9" s="120">
        <v>278465</v>
      </c>
      <c r="AQ9" s="123">
        <v>158.7</v>
      </c>
      <c r="AR9" s="122"/>
      <c r="AS9" s="47"/>
    </row>
    <row r="10" spans="1:45" s="7" customFormat="1" ht="12.75" customHeight="1">
      <c r="A10" s="43">
        <v>3</v>
      </c>
      <c r="B10" s="44" t="s">
        <v>26</v>
      </c>
      <c r="C10" s="41">
        <v>1190210</v>
      </c>
      <c r="D10" s="41">
        <v>688614</v>
      </c>
      <c r="E10" s="42">
        <v>94437</v>
      </c>
      <c r="F10" s="42">
        <v>178042</v>
      </c>
      <c r="G10" s="42">
        <v>413615</v>
      </c>
      <c r="H10" s="117">
        <v>13.714069130165813</v>
      </c>
      <c r="I10" s="117">
        <v>25.85512347991763</v>
      </c>
      <c r="J10" s="117">
        <v>60.06485491145983</v>
      </c>
      <c r="K10" s="42">
        <v>734276</v>
      </c>
      <c r="L10" s="42">
        <v>416525</v>
      </c>
      <c r="M10" s="42">
        <v>317751</v>
      </c>
      <c r="N10" s="42">
        <v>45662</v>
      </c>
      <c r="O10" s="42">
        <v>30838</v>
      </c>
      <c r="P10" s="42">
        <v>14824</v>
      </c>
      <c r="Q10" s="118">
        <f t="shared" si="2"/>
        <v>6.218642581263721</v>
      </c>
      <c r="R10" s="58">
        <v>450118</v>
      </c>
      <c r="S10" s="42">
        <v>715.5</v>
      </c>
      <c r="T10" s="42">
        <v>512099</v>
      </c>
      <c r="U10" s="42">
        <v>720970</v>
      </c>
      <c r="V10" s="42">
        <v>165952</v>
      </c>
      <c r="W10" s="42">
        <v>161393</v>
      </c>
      <c r="X10" s="42">
        <v>32766</v>
      </c>
      <c r="Y10" s="42">
        <v>19435</v>
      </c>
      <c r="Z10" s="118">
        <v>0.59</v>
      </c>
      <c r="AA10" s="42">
        <v>3530</v>
      </c>
      <c r="AB10" s="42">
        <v>28293</v>
      </c>
      <c r="AC10" s="42">
        <v>64499</v>
      </c>
      <c r="AD10" s="42">
        <v>8699</v>
      </c>
      <c r="AE10" s="42">
        <v>32880</v>
      </c>
      <c r="AF10" s="42">
        <v>11012</v>
      </c>
      <c r="AG10" s="42">
        <v>10315</v>
      </c>
      <c r="AH10" s="42">
        <v>2515</v>
      </c>
      <c r="AI10" s="42">
        <v>239</v>
      </c>
      <c r="AJ10" s="42">
        <v>4416</v>
      </c>
      <c r="AK10" s="42">
        <v>1418</v>
      </c>
      <c r="AL10" s="42">
        <v>641.5</v>
      </c>
      <c r="AM10" s="42">
        <v>32.5</v>
      </c>
      <c r="AN10" s="42">
        <v>39.8</v>
      </c>
      <c r="AO10" s="42">
        <v>39.7</v>
      </c>
      <c r="AP10" s="120">
        <v>287440</v>
      </c>
      <c r="AQ10" s="123">
        <v>160.6</v>
      </c>
      <c r="AR10" s="122"/>
      <c r="AS10" s="47"/>
    </row>
    <row r="11" spans="1:45" s="7" customFormat="1" ht="12.75" customHeight="1">
      <c r="A11" s="43">
        <v>4</v>
      </c>
      <c r="B11" s="44" t="s">
        <v>27</v>
      </c>
      <c r="C11" s="41">
        <v>2028599</v>
      </c>
      <c r="D11" s="41">
        <v>1107773</v>
      </c>
      <c r="E11" s="42">
        <v>68985</v>
      </c>
      <c r="F11" s="42">
        <v>260754</v>
      </c>
      <c r="G11" s="42">
        <v>765734</v>
      </c>
      <c r="H11" s="117">
        <v>6.227358854205691</v>
      </c>
      <c r="I11" s="117">
        <v>23.538576946721037</v>
      </c>
      <c r="J11" s="117">
        <v>69.12372841728404</v>
      </c>
      <c r="K11" s="42">
        <v>1189491</v>
      </c>
      <c r="L11" s="42">
        <v>697901</v>
      </c>
      <c r="M11" s="42">
        <v>491590</v>
      </c>
      <c r="N11" s="42">
        <v>81718</v>
      </c>
      <c r="O11" s="42">
        <v>53723</v>
      </c>
      <c r="P11" s="42">
        <v>27995</v>
      </c>
      <c r="Q11" s="118">
        <f t="shared" si="2"/>
        <v>6.869997334994549</v>
      </c>
      <c r="R11" s="58">
        <v>781236</v>
      </c>
      <c r="S11" s="42">
        <v>1169.8</v>
      </c>
      <c r="T11" s="42">
        <v>880802</v>
      </c>
      <c r="U11" s="42">
        <v>1137508</v>
      </c>
      <c r="V11" s="42">
        <v>511074</v>
      </c>
      <c r="W11" s="42">
        <v>509417</v>
      </c>
      <c r="X11" s="42">
        <v>47721</v>
      </c>
      <c r="Y11" s="42">
        <v>40408</v>
      </c>
      <c r="Z11" s="118">
        <v>0.85</v>
      </c>
      <c r="AA11" s="42">
        <v>3838</v>
      </c>
      <c r="AB11" s="42">
        <v>30411</v>
      </c>
      <c r="AC11" s="42">
        <v>114877</v>
      </c>
      <c r="AD11" s="42">
        <v>11481</v>
      </c>
      <c r="AE11" s="42">
        <v>54430</v>
      </c>
      <c r="AF11" s="42">
        <v>12889</v>
      </c>
      <c r="AG11" s="42">
        <v>8356</v>
      </c>
      <c r="AH11" s="42">
        <v>3960</v>
      </c>
      <c r="AI11" s="42">
        <v>460</v>
      </c>
      <c r="AJ11" s="42">
        <v>5716</v>
      </c>
      <c r="AK11" s="42">
        <v>739</v>
      </c>
      <c r="AL11" s="42">
        <v>1022.5</v>
      </c>
      <c r="AM11" s="42">
        <v>55.3</v>
      </c>
      <c r="AN11" s="42">
        <v>74.8</v>
      </c>
      <c r="AO11" s="42">
        <v>80.9</v>
      </c>
      <c r="AP11" s="120">
        <v>289490</v>
      </c>
      <c r="AQ11" s="124">
        <v>151.9</v>
      </c>
      <c r="AR11" s="122"/>
      <c r="AS11" s="47"/>
    </row>
    <row r="12" spans="1:45" s="7" customFormat="1" ht="12.75" customHeight="1">
      <c r="A12" s="43">
        <v>5</v>
      </c>
      <c r="B12" s="44" t="s">
        <v>28</v>
      </c>
      <c r="C12" s="41">
        <v>1002481</v>
      </c>
      <c r="D12" s="41">
        <v>549994</v>
      </c>
      <c r="E12" s="42">
        <v>61307</v>
      </c>
      <c r="F12" s="42">
        <v>146880</v>
      </c>
      <c r="G12" s="42">
        <v>338573</v>
      </c>
      <c r="H12" s="117">
        <v>11.146848874714998</v>
      </c>
      <c r="I12" s="117">
        <v>26.705745880864157</v>
      </c>
      <c r="J12" s="117">
        <v>61.55939882980541</v>
      </c>
      <c r="K12" s="42">
        <v>585921</v>
      </c>
      <c r="L12" s="42">
        <v>334756</v>
      </c>
      <c r="M12" s="42">
        <v>251165</v>
      </c>
      <c r="N12" s="42">
        <v>35927</v>
      </c>
      <c r="O12" s="42">
        <v>24111</v>
      </c>
      <c r="P12" s="42">
        <v>11816</v>
      </c>
      <c r="Q12" s="118">
        <f t="shared" si="2"/>
        <v>6.131714002399641</v>
      </c>
      <c r="R12" s="58">
        <v>408589</v>
      </c>
      <c r="S12" s="42">
        <v>571</v>
      </c>
      <c r="T12" s="42">
        <v>409992</v>
      </c>
      <c r="U12" s="42">
        <v>585109</v>
      </c>
      <c r="V12" s="42">
        <v>132206</v>
      </c>
      <c r="W12" s="42">
        <v>130948</v>
      </c>
      <c r="X12" s="42">
        <v>28654</v>
      </c>
      <c r="Y12" s="42">
        <v>15993</v>
      </c>
      <c r="Z12" s="118">
        <v>0.56</v>
      </c>
      <c r="AA12" s="42">
        <v>2648</v>
      </c>
      <c r="AB12" s="42">
        <v>19631</v>
      </c>
      <c r="AC12" s="42">
        <v>68203</v>
      </c>
      <c r="AD12" s="42">
        <v>9619</v>
      </c>
      <c r="AE12" s="42">
        <v>31100</v>
      </c>
      <c r="AF12" s="42">
        <v>9755</v>
      </c>
      <c r="AG12" s="42">
        <v>5731</v>
      </c>
      <c r="AH12" s="42">
        <v>1461</v>
      </c>
      <c r="AI12" s="42">
        <v>227</v>
      </c>
      <c r="AJ12" s="42">
        <v>3577</v>
      </c>
      <c r="AK12" s="42">
        <v>1167</v>
      </c>
      <c r="AL12" s="42">
        <v>511.1</v>
      </c>
      <c r="AM12" s="42">
        <v>26.4</v>
      </c>
      <c r="AN12" s="42">
        <v>36.3</v>
      </c>
      <c r="AO12" s="42">
        <v>29.1</v>
      </c>
      <c r="AP12" s="120">
        <v>276088</v>
      </c>
      <c r="AQ12" s="125">
        <v>159.3</v>
      </c>
      <c r="AR12" s="122"/>
      <c r="AS12" s="47"/>
    </row>
    <row r="13" spans="1:45" s="7" customFormat="1" ht="12.75" customHeight="1">
      <c r="A13" s="43">
        <v>6</v>
      </c>
      <c r="B13" s="44" t="s">
        <v>29</v>
      </c>
      <c r="C13" s="41">
        <v>1048943</v>
      </c>
      <c r="D13" s="41">
        <v>612089</v>
      </c>
      <c r="E13" s="42">
        <v>66700</v>
      </c>
      <c r="F13" s="42">
        <v>185752</v>
      </c>
      <c r="G13" s="42">
        <v>356207</v>
      </c>
      <c r="H13" s="117">
        <v>10.897108100292604</v>
      </c>
      <c r="I13" s="117">
        <v>30.34722074730962</v>
      </c>
      <c r="J13" s="117">
        <v>58.19529512864959</v>
      </c>
      <c r="K13" s="42">
        <v>643008</v>
      </c>
      <c r="L13" s="42">
        <v>365183</v>
      </c>
      <c r="M13" s="42">
        <v>277825</v>
      </c>
      <c r="N13" s="42">
        <v>30919</v>
      </c>
      <c r="O13" s="42">
        <v>20007</v>
      </c>
      <c r="P13" s="42">
        <v>10912</v>
      </c>
      <c r="Q13" s="118">
        <f t="shared" si="2"/>
        <v>4.808493829003683</v>
      </c>
      <c r="R13" s="58">
        <v>399102</v>
      </c>
      <c r="S13" s="42">
        <v>631.4</v>
      </c>
      <c r="T13" s="42">
        <v>448751</v>
      </c>
      <c r="U13" s="42">
        <v>638642</v>
      </c>
      <c r="V13" s="42">
        <v>155102</v>
      </c>
      <c r="W13" s="42">
        <v>155220</v>
      </c>
      <c r="X13" s="42">
        <v>25144</v>
      </c>
      <c r="Y13" s="42">
        <v>24164</v>
      </c>
      <c r="Z13" s="118">
        <v>0.96</v>
      </c>
      <c r="AA13" s="42">
        <v>2703</v>
      </c>
      <c r="AB13" s="42">
        <v>23115</v>
      </c>
      <c r="AC13" s="42">
        <v>57446</v>
      </c>
      <c r="AD13" s="42">
        <v>7957</v>
      </c>
      <c r="AE13" s="42">
        <v>27560</v>
      </c>
      <c r="AF13" s="42">
        <v>8135</v>
      </c>
      <c r="AG13" s="42">
        <v>6180</v>
      </c>
      <c r="AH13" s="42">
        <v>1995</v>
      </c>
      <c r="AI13" s="42">
        <v>209</v>
      </c>
      <c r="AJ13" s="42">
        <v>3688</v>
      </c>
      <c r="AK13" s="42">
        <v>764</v>
      </c>
      <c r="AL13" s="42">
        <v>568.2</v>
      </c>
      <c r="AM13" s="42">
        <v>25.2</v>
      </c>
      <c r="AN13" s="42">
        <v>32.6</v>
      </c>
      <c r="AO13" s="42">
        <v>34.3</v>
      </c>
      <c r="AP13" s="120">
        <v>280003</v>
      </c>
      <c r="AQ13" s="125">
        <v>156.5</v>
      </c>
      <c r="AR13" s="122"/>
      <c r="AS13" s="47"/>
    </row>
    <row r="14" spans="1:45" s="7" customFormat="1" ht="12.75" customHeight="1">
      <c r="A14" s="43">
        <v>7</v>
      </c>
      <c r="B14" s="44" t="s">
        <v>30</v>
      </c>
      <c r="C14" s="41">
        <v>1782594</v>
      </c>
      <c r="D14" s="41">
        <v>1010120</v>
      </c>
      <c r="E14" s="42">
        <v>92540</v>
      </c>
      <c r="F14" s="42">
        <v>309660</v>
      </c>
      <c r="G14" s="42">
        <v>599263</v>
      </c>
      <c r="H14" s="117">
        <v>9.161287767789966</v>
      </c>
      <c r="I14" s="117">
        <v>30.655763671642973</v>
      </c>
      <c r="J14" s="117">
        <v>59.32592167267256</v>
      </c>
      <c r="K14" s="42">
        <v>1075110</v>
      </c>
      <c r="L14" s="42">
        <v>621415</v>
      </c>
      <c r="M14" s="42">
        <v>453695</v>
      </c>
      <c r="N14" s="42">
        <v>64990</v>
      </c>
      <c r="O14" s="42">
        <v>42885</v>
      </c>
      <c r="P14" s="42">
        <v>22105</v>
      </c>
      <c r="Q14" s="118">
        <f t="shared" si="2"/>
        <v>6.044962841011618</v>
      </c>
      <c r="R14" s="58">
        <v>677026</v>
      </c>
      <c r="S14" s="42">
        <v>1052.5</v>
      </c>
      <c r="T14" s="42">
        <v>762337</v>
      </c>
      <c r="U14" s="42">
        <v>1048024</v>
      </c>
      <c r="V14" s="42">
        <v>222076</v>
      </c>
      <c r="W14" s="42">
        <v>219756</v>
      </c>
      <c r="X14" s="42">
        <v>37072</v>
      </c>
      <c r="Y14" s="42">
        <v>29718</v>
      </c>
      <c r="Z14" s="118">
        <v>0.8</v>
      </c>
      <c r="AA14" s="42">
        <v>3490</v>
      </c>
      <c r="AB14" s="42">
        <v>28697</v>
      </c>
      <c r="AC14" s="42">
        <v>79023</v>
      </c>
      <c r="AD14" s="42">
        <v>9789</v>
      </c>
      <c r="AE14" s="42">
        <v>46530</v>
      </c>
      <c r="AF14" s="42">
        <v>11733</v>
      </c>
      <c r="AG14" s="42">
        <v>8017</v>
      </c>
      <c r="AH14" s="42">
        <v>3360</v>
      </c>
      <c r="AI14" s="42">
        <v>397</v>
      </c>
      <c r="AJ14" s="42">
        <v>6647</v>
      </c>
      <c r="AK14" s="42">
        <v>1269</v>
      </c>
      <c r="AL14" s="42">
        <v>941.4</v>
      </c>
      <c r="AM14" s="42">
        <v>45.8</v>
      </c>
      <c r="AN14" s="42">
        <v>52.8</v>
      </c>
      <c r="AO14" s="42">
        <v>57.5</v>
      </c>
      <c r="AP14" s="120">
        <v>313957</v>
      </c>
      <c r="AQ14" s="125">
        <v>161.9</v>
      </c>
      <c r="AR14" s="122"/>
      <c r="AS14" s="47"/>
    </row>
    <row r="15" spans="1:45" s="7" customFormat="1" ht="12.75" customHeight="1">
      <c r="A15" s="43">
        <v>8</v>
      </c>
      <c r="B15" s="44" t="s">
        <v>31</v>
      </c>
      <c r="C15" s="41">
        <v>2550431</v>
      </c>
      <c r="D15" s="41">
        <v>1461560</v>
      </c>
      <c r="E15" s="42">
        <v>108019</v>
      </c>
      <c r="F15" s="42">
        <v>443203</v>
      </c>
      <c r="G15" s="42">
        <v>888758</v>
      </c>
      <c r="H15" s="117">
        <v>7.390664769150771</v>
      </c>
      <c r="I15" s="117">
        <v>30.323968909931853</v>
      </c>
      <c r="J15" s="117">
        <v>60.80886176414242</v>
      </c>
      <c r="K15" s="42">
        <v>1552565</v>
      </c>
      <c r="L15" s="42">
        <v>932966</v>
      </c>
      <c r="M15" s="42">
        <v>619599</v>
      </c>
      <c r="N15" s="42">
        <v>91005</v>
      </c>
      <c r="O15" s="42">
        <v>61331</v>
      </c>
      <c r="P15" s="42">
        <v>29674</v>
      </c>
      <c r="Q15" s="118">
        <f t="shared" si="2"/>
        <v>5.861590335992374</v>
      </c>
      <c r="R15" s="58">
        <v>952811</v>
      </c>
      <c r="S15" s="42">
        <v>1555.9</v>
      </c>
      <c r="T15" s="42">
        <v>1130062</v>
      </c>
      <c r="U15" s="42">
        <v>1363469</v>
      </c>
      <c r="V15" s="42">
        <v>613224</v>
      </c>
      <c r="W15" s="42">
        <v>541780</v>
      </c>
      <c r="X15" s="42">
        <v>44251</v>
      </c>
      <c r="Y15" s="42">
        <v>38379</v>
      </c>
      <c r="Z15" s="118">
        <v>0.87</v>
      </c>
      <c r="AA15" s="42">
        <v>3555</v>
      </c>
      <c r="AB15" s="42">
        <v>25840</v>
      </c>
      <c r="AC15" s="42">
        <v>118930</v>
      </c>
      <c r="AD15" s="42">
        <v>12953</v>
      </c>
      <c r="AE15" s="42">
        <v>79010</v>
      </c>
      <c r="AF15" s="42">
        <v>12690</v>
      </c>
      <c r="AG15" s="42">
        <v>6649</v>
      </c>
      <c r="AH15" s="42">
        <v>3299</v>
      </c>
      <c r="AI15" s="42">
        <v>384</v>
      </c>
      <c r="AJ15" s="42">
        <v>6241</v>
      </c>
      <c r="AK15" s="42">
        <v>740</v>
      </c>
      <c r="AL15" s="42">
        <v>1364.6</v>
      </c>
      <c r="AM15" s="42">
        <v>67.3</v>
      </c>
      <c r="AN15" s="42">
        <v>89.7</v>
      </c>
      <c r="AO15" s="42">
        <v>104.4</v>
      </c>
      <c r="AP15" s="120">
        <v>348017</v>
      </c>
      <c r="AQ15" s="125">
        <v>153.8</v>
      </c>
      <c r="AR15" s="122"/>
      <c r="AS15" s="47"/>
    </row>
    <row r="16" spans="1:45" s="7" customFormat="1" ht="12.75" customHeight="1">
      <c r="A16" s="43">
        <v>9</v>
      </c>
      <c r="B16" s="44" t="s">
        <v>32</v>
      </c>
      <c r="C16" s="41">
        <v>1727409</v>
      </c>
      <c r="D16" s="41">
        <v>1017139</v>
      </c>
      <c r="E16" s="42">
        <v>69344</v>
      </c>
      <c r="F16" s="42">
        <v>331774</v>
      </c>
      <c r="G16" s="42">
        <v>605280</v>
      </c>
      <c r="H16" s="117">
        <v>6.817553942971413</v>
      </c>
      <c r="I16" s="117">
        <v>32.618354030275114</v>
      </c>
      <c r="J16" s="117">
        <v>59.50809083124332</v>
      </c>
      <c r="K16" s="42">
        <v>1075153</v>
      </c>
      <c r="L16" s="42">
        <v>637513</v>
      </c>
      <c r="M16" s="42">
        <v>437640</v>
      </c>
      <c r="N16" s="42">
        <v>58014</v>
      </c>
      <c r="O16" s="42">
        <v>38717</v>
      </c>
      <c r="P16" s="42">
        <v>19297</v>
      </c>
      <c r="Q16" s="118">
        <f t="shared" si="2"/>
        <v>5.3958831905784574</v>
      </c>
      <c r="R16" s="58">
        <v>619505</v>
      </c>
      <c r="S16" s="42">
        <v>1049.6</v>
      </c>
      <c r="T16" s="42">
        <v>782163</v>
      </c>
      <c r="U16" s="42">
        <v>979478</v>
      </c>
      <c r="V16" s="42">
        <v>341664</v>
      </c>
      <c r="W16" s="42">
        <v>329802</v>
      </c>
      <c r="X16" s="42">
        <v>30972</v>
      </c>
      <c r="Y16" s="42">
        <v>37461</v>
      </c>
      <c r="Z16" s="118">
        <v>1.21</v>
      </c>
      <c r="AA16" s="42">
        <v>2748</v>
      </c>
      <c r="AB16" s="42">
        <v>21183</v>
      </c>
      <c r="AC16" s="42">
        <v>73530</v>
      </c>
      <c r="AD16" s="42">
        <v>8848</v>
      </c>
      <c r="AE16" s="42">
        <v>56020</v>
      </c>
      <c r="AF16" s="42">
        <v>9710</v>
      </c>
      <c r="AG16" s="42">
        <v>6344</v>
      </c>
      <c r="AH16" s="42">
        <v>3177</v>
      </c>
      <c r="AI16" s="42">
        <v>393</v>
      </c>
      <c r="AJ16" s="42">
        <v>4651</v>
      </c>
      <c r="AK16" s="42">
        <v>639</v>
      </c>
      <c r="AL16" s="42">
        <v>927.4</v>
      </c>
      <c r="AM16" s="42">
        <v>47.6</v>
      </c>
      <c r="AN16" s="42">
        <v>60</v>
      </c>
      <c r="AO16" s="42">
        <v>63.5</v>
      </c>
      <c r="AP16" s="120">
        <v>328370</v>
      </c>
      <c r="AQ16" s="125">
        <v>154.2</v>
      </c>
      <c r="AR16" s="122"/>
      <c r="AS16" s="47"/>
    </row>
    <row r="17" spans="1:45" s="7" customFormat="1" ht="12.75" customHeight="1">
      <c r="A17" s="43">
        <v>10</v>
      </c>
      <c r="B17" s="44" t="s">
        <v>33</v>
      </c>
      <c r="C17" s="41">
        <v>1731168</v>
      </c>
      <c r="D17" s="41">
        <v>1015579</v>
      </c>
      <c r="E17" s="42">
        <v>66291</v>
      </c>
      <c r="F17" s="42">
        <v>332689</v>
      </c>
      <c r="G17" s="42">
        <v>608896</v>
      </c>
      <c r="H17" s="117">
        <v>6.5274094875927915</v>
      </c>
      <c r="I17" s="117">
        <v>32.75855447975982</v>
      </c>
      <c r="J17" s="117">
        <v>59.95555244840628</v>
      </c>
      <c r="K17" s="42">
        <v>1076488</v>
      </c>
      <c r="L17" s="42">
        <v>634623</v>
      </c>
      <c r="M17" s="42">
        <v>441865</v>
      </c>
      <c r="N17" s="42">
        <v>60909</v>
      </c>
      <c r="O17" s="42">
        <v>40449</v>
      </c>
      <c r="P17" s="42">
        <v>20460</v>
      </c>
      <c r="Q17" s="118">
        <f t="shared" si="2"/>
        <v>5.65812159541026</v>
      </c>
      <c r="R17" s="58">
        <v>636728</v>
      </c>
      <c r="S17" s="42">
        <v>1063.5</v>
      </c>
      <c r="T17" s="42">
        <v>771593</v>
      </c>
      <c r="U17" s="42">
        <v>994800</v>
      </c>
      <c r="V17" s="42">
        <v>388074</v>
      </c>
      <c r="W17" s="42">
        <v>391445</v>
      </c>
      <c r="X17" s="42">
        <v>30321</v>
      </c>
      <c r="Y17" s="42">
        <v>42249</v>
      </c>
      <c r="Z17" s="118">
        <v>1.39</v>
      </c>
      <c r="AA17" s="42">
        <v>2646</v>
      </c>
      <c r="AB17" s="42">
        <v>18417</v>
      </c>
      <c r="AC17" s="42">
        <v>75264</v>
      </c>
      <c r="AD17" s="42">
        <v>9771</v>
      </c>
      <c r="AE17" s="42">
        <v>57880</v>
      </c>
      <c r="AF17" s="42">
        <v>9936</v>
      </c>
      <c r="AG17" s="42">
        <v>5160</v>
      </c>
      <c r="AH17" s="42">
        <v>3782</v>
      </c>
      <c r="AI17" s="42">
        <v>374</v>
      </c>
      <c r="AJ17" s="42">
        <v>3268</v>
      </c>
      <c r="AK17" s="42">
        <v>373</v>
      </c>
      <c r="AL17" s="42">
        <v>931.3</v>
      </c>
      <c r="AM17" s="42">
        <v>57.5</v>
      </c>
      <c r="AN17" s="42">
        <v>64.1</v>
      </c>
      <c r="AO17" s="42">
        <v>68.5</v>
      </c>
      <c r="AP17" s="120">
        <v>315987</v>
      </c>
      <c r="AQ17" s="125">
        <v>152.1</v>
      </c>
      <c r="AR17" s="122"/>
      <c r="AS17" s="47"/>
    </row>
    <row r="18" spans="1:45" s="7" customFormat="1" ht="12.75" customHeight="1">
      <c r="A18" s="43">
        <v>11</v>
      </c>
      <c r="B18" s="44" t="s">
        <v>34</v>
      </c>
      <c r="C18" s="41">
        <v>6049259</v>
      </c>
      <c r="D18" s="41">
        <v>3509189</v>
      </c>
      <c r="E18" s="42">
        <v>76358</v>
      </c>
      <c r="F18" s="42">
        <v>942028</v>
      </c>
      <c r="G18" s="42">
        <v>2401721</v>
      </c>
      <c r="H18" s="117">
        <v>2.17594435637408</v>
      </c>
      <c r="I18" s="117">
        <v>26.844607115775183</v>
      </c>
      <c r="J18" s="117">
        <v>68.44091327084406</v>
      </c>
      <c r="K18" s="42">
        <v>3720823</v>
      </c>
      <c r="L18" s="42">
        <v>2265007</v>
      </c>
      <c r="M18" s="42">
        <v>1455816</v>
      </c>
      <c r="N18" s="42">
        <v>211634</v>
      </c>
      <c r="O18" s="42">
        <v>141194</v>
      </c>
      <c r="P18" s="42">
        <v>70440</v>
      </c>
      <c r="Q18" s="118">
        <f t="shared" si="2"/>
        <v>5.687827666083551</v>
      </c>
      <c r="R18" s="58">
        <v>2158536</v>
      </c>
      <c r="S18" s="42">
        <v>3711.5</v>
      </c>
      <c r="T18" s="42">
        <v>2883745</v>
      </c>
      <c r="U18" s="42">
        <v>2484081</v>
      </c>
      <c r="V18" s="42">
        <v>2012125</v>
      </c>
      <c r="W18" s="42">
        <v>1178631</v>
      </c>
      <c r="X18" s="42">
        <v>96276</v>
      </c>
      <c r="Y18" s="42">
        <v>84354</v>
      </c>
      <c r="Z18" s="118">
        <v>0.88</v>
      </c>
      <c r="AA18" s="42">
        <v>5330</v>
      </c>
      <c r="AB18" s="42">
        <v>29202</v>
      </c>
      <c r="AC18" s="42">
        <v>275726</v>
      </c>
      <c r="AD18" s="42">
        <v>20007</v>
      </c>
      <c r="AE18" s="42">
        <v>235830</v>
      </c>
      <c r="AF18" s="42">
        <v>28999</v>
      </c>
      <c r="AG18" s="42">
        <v>12257</v>
      </c>
      <c r="AH18" s="42">
        <v>5190</v>
      </c>
      <c r="AI18" s="42">
        <v>730</v>
      </c>
      <c r="AJ18" s="42">
        <v>7919</v>
      </c>
      <c r="AK18" s="42">
        <v>2223</v>
      </c>
      <c r="AL18" s="42">
        <v>3145.5</v>
      </c>
      <c r="AM18" s="42">
        <v>204.5</v>
      </c>
      <c r="AN18" s="42">
        <v>218.9</v>
      </c>
      <c r="AO18" s="42">
        <v>285.9</v>
      </c>
      <c r="AP18" s="120">
        <v>302735</v>
      </c>
      <c r="AQ18" s="125">
        <v>143.3</v>
      </c>
      <c r="AR18" s="122"/>
      <c r="AS18" s="47"/>
    </row>
    <row r="19" spans="1:45" s="7" customFormat="1" ht="12.75" customHeight="1">
      <c r="A19" s="43">
        <v>12</v>
      </c>
      <c r="B19" s="44" t="s">
        <v>35</v>
      </c>
      <c r="C19" s="41">
        <v>5214943</v>
      </c>
      <c r="D19" s="41">
        <v>2948581</v>
      </c>
      <c r="E19" s="42">
        <v>107971</v>
      </c>
      <c r="F19" s="42">
        <v>640754</v>
      </c>
      <c r="G19" s="42">
        <v>2124422</v>
      </c>
      <c r="H19" s="117">
        <v>3.6617952839009678</v>
      </c>
      <c r="I19" s="117">
        <v>21.730927520729463</v>
      </c>
      <c r="J19" s="117">
        <v>72.04896185656762</v>
      </c>
      <c r="K19" s="42">
        <v>3123763</v>
      </c>
      <c r="L19" s="42">
        <v>1890503</v>
      </c>
      <c r="M19" s="42">
        <v>1233260</v>
      </c>
      <c r="N19" s="42">
        <v>175182</v>
      </c>
      <c r="O19" s="42">
        <v>117408</v>
      </c>
      <c r="P19" s="42">
        <v>57774</v>
      </c>
      <c r="Q19" s="118">
        <f t="shared" si="2"/>
        <v>5.608043888092663</v>
      </c>
      <c r="R19" s="58">
        <v>1910745</v>
      </c>
      <c r="S19" s="42">
        <v>3130.6</v>
      </c>
      <c r="T19" s="42">
        <v>2414275</v>
      </c>
      <c r="U19" s="42">
        <v>2147711</v>
      </c>
      <c r="V19" s="42">
        <v>1663853</v>
      </c>
      <c r="W19" s="42">
        <v>991366</v>
      </c>
      <c r="X19" s="42">
        <v>80205</v>
      </c>
      <c r="Y19" s="42">
        <v>66618</v>
      </c>
      <c r="Z19" s="118">
        <v>0.83</v>
      </c>
      <c r="AA19" s="42">
        <v>4518</v>
      </c>
      <c r="AB19" s="42">
        <v>24746</v>
      </c>
      <c r="AC19" s="42">
        <v>246397</v>
      </c>
      <c r="AD19" s="42">
        <v>16780</v>
      </c>
      <c r="AE19" s="42">
        <v>216370</v>
      </c>
      <c r="AF19" s="42">
        <v>24223</v>
      </c>
      <c r="AG19" s="42">
        <v>10322</v>
      </c>
      <c r="AH19" s="42">
        <v>4616</v>
      </c>
      <c r="AI19" s="42">
        <v>625</v>
      </c>
      <c r="AJ19" s="42">
        <v>6836</v>
      </c>
      <c r="AK19" s="42">
        <v>1555</v>
      </c>
      <c r="AL19" s="42">
        <v>2683.4</v>
      </c>
      <c r="AM19" s="42">
        <v>170.4</v>
      </c>
      <c r="AN19" s="42">
        <v>184.5</v>
      </c>
      <c r="AO19" s="42">
        <v>226.3</v>
      </c>
      <c r="AP19" s="120">
        <v>327964</v>
      </c>
      <c r="AQ19" s="125">
        <v>145.1</v>
      </c>
      <c r="AR19" s="122"/>
      <c r="AS19" s="47"/>
    </row>
    <row r="20" spans="1:45" s="7" customFormat="1" ht="12.75" customHeight="1">
      <c r="A20" s="43">
        <v>13</v>
      </c>
      <c r="B20" s="44" t="s">
        <v>36</v>
      </c>
      <c r="C20" s="41">
        <v>10991119</v>
      </c>
      <c r="D20" s="41">
        <v>5915533</v>
      </c>
      <c r="E20" s="42">
        <v>25889</v>
      </c>
      <c r="F20" s="42">
        <v>1108964</v>
      </c>
      <c r="G20" s="42">
        <v>4575993</v>
      </c>
      <c r="H20" s="117">
        <v>0.4376444185164718</v>
      </c>
      <c r="I20" s="117">
        <v>18.7466454840164</v>
      </c>
      <c r="J20" s="117">
        <v>77.35554851946563</v>
      </c>
      <c r="K20" s="42">
        <v>6269592</v>
      </c>
      <c r="L20" s="42">
        <v>3691223</v>
      </c>
      <c r="M20" s="42">
        <v>2578369</v>
      </c>
      <c r="N20" s="42">
        <v>354059</v>
      </c>
      <c r="O20" s="42">
        <v>227998</v>
      </c>
      <c r="P20" s="42">
        <v>126061</v>
      </c>
      <c r="Q20" s="118">
        <f t="shared" si="2"/>
        <v>5.6472414791903525</v>
      </c>
      <c r="R20" s="58">
        <v>3653343</v>
      </c>
      <c r="S20" s="42">
        <v>6653.8</v>
      </c>
      <c r="T20" s="42">
        <v>4649622</v>
      </c>
      <c r="U20" s="42">
        <v>5748557</v>
      </c>
      <c r="V20" s="42">
        <v>3475831</v>
      </c>
      <c r="W20" s="42">
        <v>5824649</v>
      </c>
      <c r="X20" s="42">
        <v>220634</v>
      </c>
      <c r="Y20" s="42">
        <v>305538</v>
      </c>
      <c r="Z20" s="118">
        <v>1.38</v>
      </c>
      <c r="AA20" s="42">
        <v>12357</v>
      </c>
      <c r="AB20" s="42">
        <v>87731</v>
      </c>
      <c r="AC20" s="42">
        <v>535825</v>
      </c>
      <c r="AD20" s="42">
        <v>44493</v>
      </c>
      <c r="AE20" s="42">
        <v>540260</v>
      </c>
      <c r="AF20" s="42">
        <v>67185</v>
      </c>
      <c r="AG20" s="42">
        <v>33066</v>
      </c>
      <c r="AH20" s="49">
        <v>21959</v>
      </c>
      <c r="AI20" s="42">
        <v>2325</v>
      </c>
      <c r="AJ20" s="42">
        <v>7149</v>
      </c>
      <c r="AK20" s="42">
        <v>655</v>
      </c>
      <c r="AL20" s="42">
        <v>5611.6</v>
      </c>
      <c r="AM20" s="42">
        <v>366.1</v>
      </c>
      <c r="AN20" s="42">
        <v>408.2</v>
      </c>
      <c r="AO20" s="42">
        <v>491.1</v>
      </c>
      <c r="AP20" s="120">
        <v>429876</v>
      </c>
      <c r="AQ20" s="125">
        <v>148.5</v>
      </c>
      <c r="AR20" s="122"/>
      <c r="AS20" s="47"/>
    </row>
    <row r="21" spans="1:45" s="7" customFormat="1" ht="12.75" customHeight="1">
      <c r="A21" s="43">
        <v>14</v>
      </c>
      <c r="B21" s="44" t="s">
        <v>37</v>
      </c>
      <c r="C21" s="41">
        <v>7568403</v>
      </c>
      <c r="D21" s="41">
        <v>4314535</v>
      </c>
      <c r="E21" s="42">
        <v>41831</v>
      </c>
      <c r="F21" s="42">
        <v>1022655</v>
      </c>
      <c r="G21" s="42">
        <v>3109733</v>
      </c>
      <c r="H21" s="117">
        <v>0.9695366939890393</v>
      </c>
      <c r="I21" s="117">
        <v>23.70255427294019</v>
      </c>
      <c r="J21" s="117">
        <v>72.0757393322803</v>
      </c>
      <c r="K21" s="42">
        <v>4563933</v>
      </c>
      <c r="L21" s="42">
        <v>2811388</v>
      </c>
      <c r="M21" s="42">
        <v>1752545</v>
      </c>
      <c r="N21" s="42">
        <v>249398</v>
      </c>
      <c r="O21" s="42">
        <v>165873</v>
      </c>
      <c r="P21" s="42">
        <v>83525</v>
      </c>
      <c r="Q21" s="118">
        <f t="shared" si="2"/>
        <v>5.464541219163384</v>
      </c>
      <c r="R21" s="58">
        <v>2751976</v>
      </c>
      <c r="S21" s="42">
        <v>4433.6</v>
      </c>
      <c r="T21" s="42">
        <v>3630651</v>
      </c>
      <c r="U21" s="42">
        <v>3265014</v>
      </c>
      <c r="V21" s="42">
        <v>2496114</v>
      </c>
      <c r="W21" s="42">
        <v>1754200</v>
      </c>
      <c r="X21" s="42">
        <v>114447</v>
      </c>
      <c r="Y21" s="42">
        <v>113149</v>
      </c>
      <c r="Z21" s="118">
        <v>0.99</v>
      </c>
      <c r="AA21" s="42">
        <v>6418</v>
      </c>
      <c r="AB21" s="42">
        <v>39751</v>
      </c>
      <c r="AC21" s="42">
        <v>315707</v>
      </c>
      <c r="AD21" s="42">
        <v>22617</v>
      </c>
      <c r="AE21" s="42">
        <v>315830</v>
      </c>
      <c r="AF21" s="42">
        <v>34485</v>
      </c>
      <c r="AG21" s="42">
        <v>15510</v>
      </c>
      <c r="AH21" s="42">
        <v>9117</v>
      </c>
      <c r="AI21" s="42">
        <v>1056</v>
      </c>
      <c r="AJ21" s="42">
        <v>6160</v>
      </c>
      <c r="AK21" s="42">
        <v>1310</v>
      </c>
      <c r="AL21" s="42">
        <v>3801.9</v>
      </c>
      <c r="AM21" s="42">
        <v>253.4</v>
      </c>
      <c r="AN21" s="42">
        <v>292.6</v>
      </c>
      <c r="AO21" s="42">
        <v>317.8</v>
      </c>
      <c r="AP21" s="120">
        <v>367144</v>
      </c>
      <c r="AQ21" s="125">
        <v>146.2</v>
      </c>
      <c r="AR21" s="122"/>
      <c r="AS21" s="47"/>
    </row>
    <row r="22" spans="1:45" s="7" customFormat="1" ht="12.75" customHeight="1">
      <c r="A22" s="43">
        <v>15</v>
      </c>
      <c r="B22" s="44" t="s">
        <v>38</v>
      </c>
      <c r="C22" s="41">
        <v>2095608</v>
      </c>
      <c r="D22" s="41">
        <v>1225575</v>
      </c>
      <c r="E22" s="42">
        <v>92194</v>
      </c>
      <c r="F22" s="42">
        <v>380795</v>
      </c>
      <c r="G22" s="42">
        <v>744314</v>
      </c>
      <c r="H22" s="117">
        <v>7.522509842318911</v>
      </c>
      <c r="I22" s="117">
        <v>31.070721906044103</v>
      </c>
      <c r="J22" s="117">
        <v>60.73181975807274</v>
      </c>
      <c r="K22" s="42">
        <v>1287546</v>
      </c>
      <c r="L22" s="42">
        <v>738921</v>
      </c>
      <c r="M22" s="42">
        <v>548625</v>
      </c>
      <c r="N22" s="42">
        <v>61971</v>
      </c>
      <c r="O22" s="42">
        <v>40026</v>
      </c>
      <c r="P22" s="42">
        <v>21945</v>
      </c>
      <c r="Q22" s="118">
        <f t="shared" si="2"/>
        <v>4.813109589870964</v>
      </c>
      <c r="R22" s="58">
        <v>793936</v>
      </c>
      <c r="S22" s="42">
        <v>1261.4</v>
      </c>
      <c r="T22" s="42">
        <v>943070</v>
      </c>
      <c r="U22" s="42">
        <v>1261972</v>
      </c>
      <c r="V22" s="42">
        <v>355790</v>
      </c>
      <c r="W22" s="42">
        <v>356830</v>
      </c>
      <c r="X22" s="42">
        <v>48065</v>
      </c>
      <c r="Y22" s="42">
        <v>46461</v>
      </c>
      <c r="Z22" s="118">
        <v>0.97</v>
      </c>
      <c r="AA22" s="42">
        <v>5282</v>
      </c>
      <c r="AB22" s="42">
        <v>43380</v>
      </c>
      <c r="AC22" s="42">
        <v>145916</v>
      </c>
      <c r="AD22" s="42">
        <v>16096</v>
      </c>
      <c r="AE22" s="42">
        <v>69750</v>
      </c>
      <c r="AF22" s="42">
        <v>13931</v>
      </c>
      <c r="AG22" s="42">
        <v>12404</v>
      </c>
      <c r="AH22" s="42">
        <v>4802</v>
      </c>
      <c r="AI22" s="42">
        <v>487</v>
      </c>
      <c r="AJ22" s="42">
        <v>4484</v>
      </c>
      <c r="AK22" s="42">
        <v>385</v>
      </c>
      <c r="AL22" s="42">
        <v>1131.6</v>
      </c>
      <c r="AM22" s="42">
        <v>62.5</v>
      </c>
      <c r="AN22" s="42">
        <v>63.4</v>
      </c>
      <c r="AO22" s="42">
        <v>63.9</v>
      </c>
      <c r="AP22" s="120">
        <v>303643</v>
      </c>
      <c r="AQ22" s="125">
        <v>155.6</v>
      </c>
      <c r="AR22" s="122"/>
      <c r="AS22" s="47"/>
    </row>
    <row r="23" spans="1:45" s="7" customFormat="1" ht="12.75" customHeight="1">
      <c r="A23" s="43">
        <v>16</v>
      </c>
      <c r="B23" s="44" t="s">
        <v>39</v>
      </c>
      <c r="C23" s="41">
        <v>961241</v>
      </c>
      <c r="D23" s="41">
        <v>578051</v>
      </c>
      <c r="E23" s="42">
        <v>24576</v>
      </c>
      <c r="F23" s="42">
        <v>201001</v>
      </c>
      <c r="G23" s="42">
        <v>348942</v>
      </c>
      <c r="H23" s="117">
        <v>4.251527979365142</v>
      </c>
      <c r="I23" s="117">
        <v>34.77219138103732</v>
      </c>
      <c r="J23" s="117">
        <v>60.36526188865688</v>
      </c>
      <c r="K23" s="42">
        <v>604651</v>
      </c>
      <c r="L23" s="42">
        <v>341667</v>
      </c>
      <c r="M23" s="42">
        <v>262984</v>
      </c>
      <c r="N23" s="42">
        <v>26600</v>
      </c>
      <c r="O23" s="42">
        <v>17728</v>
      </c>
      <c r="P23" s="42">
        <v>8872</v>
      </c>
      <c r="Q23" s="118">
        <f t="shared" si="2"/>
        <v>4.399231953639372</v>
      </c>
      <c r="R23" s="58">
        <v>348002</v>
      </c>
      <c r="S23" s="42">
        <v>593.6</v>
      </c>
      <c r="T23" s="7">
        <v>459923</v>
      </c>
      <c r="U23" s="42">
        <v>590128</v>
      </c>
      <c r="V23" s="42">
        <v>197717</v>
      </c>
      <c r="W23" s="42">
        <v>195386</v>
      </c>
      <c r="X23" s="42">
        <v>19106</v>
      </c>
      <c r="Y23" s="42">
        <v>21693</v>
      </c>
      <c r="Z23" s="118">
        <v>1.14</v>
      </c>
      <c r="AA23" s="42">
        <v>1997</v>
      </c>
      <c r="AB23" s="42">
        <v>15207</v>
      </c>
      <c r="AC23" s="42">
        <v>59966</v>
      </c>
      <c r="AD23" s="42">
        <v>6620</v>
      </c>
      <c r="AE23" s="42">
        <v>27510</v>
      </c>
      <c r="AF23" s="42">
        <v>6041</v>
      </c>
      <c r="AG23" s="42">
        <v>4247</v>
      </c>
      <c r="AH23" s="42">
        <v>2371</v>
      </c>
      <c r="AI23" s="42">
        <v>251</v>
      </c>
      <c r="AJ23" s="42">
        <v>1955</v>
      </c>
      <c r="AK23" s="42">
        <v>117</v>
      </c>
      <c r="AL23" s="42">
        <v>530.5</v>
      </c>
      <c r="AM23" s="42">
        <v>27.3</v>
      </c>
      <c r="AN23" s="42">
        <v>32.3</v>
      </c>
      <c r="AO23" s="42">
        <v>31</v>
      </c>
      <c r="AP23" s="120">
        <v>313278</v>
      </c>
      <c r="AQ23" s="125">
        <v>157</v>
      </c>
      <c r="AR23" s="122"/>
      <c r="AS23" s="47"/>
    </row>
    <row r="24" spans="1:45" s="7" customFormat="1" ht="12.75" customHeight="1">
      <c r="A24" s="43">
        <v>17</v>
      </c>
      <c r="B24" s="44" t="s">
        <v>40</v>
      </c>
      <c r="C24" s="41">
        <v>1006996</v>
      </c>
      <c r="D24" s="41">
        <v>596324</v>
      </c>
      <c r="E24" s="42">
        <v>23237</v>
      </c>
      <c r="F24" s="42">
        <v>176786</v>
      </c>
      <c r="G24" s="42">
        <v>389749</v>
      </c>
      <c r="H24" s="117">
        <v>3.8967071591953366</v>
      </c>
      <c r="I24" s="117">
        <v>29.645964274454826</v>
      </c>
      <c r="J24" s="117">
        <v>65.3585970043131</v>
      </c>
      <c r="K24" s="42">
        <v>625787</v>
      </c>
      <c r="L24" s="42">
        <v>351128</v>
      </c>
      <c r="M24" s="42">
        <v>274659</v>
      </c>
      <c r="N24" s="42">
        <v>29463</v>
      </c>
      <c r="O24" s="42">
        <v>18826</v>
      </c>
      <c r="P24" s="42">
        <v>10637</v>
      </c>
      <c r="Q24" s="118">
        <f t="shared" si="2"/>
        <v>4.708151495636694</v>
      </c>
      <c r="R24" s="58">
        <v>363359</v>
      </c>
      <c r="S24" s="42">
        <v>632.9</v>
      </c>
      <c r="T24" s="7">
        <v>463392</v>
      </c>
      <c r="U24" s="42">
        <v>607913</v>
      </c>
      <c r="V24" s="42">
        <v>167136</v>
      </c>
      <c r="W24" s="42">
        <v>169626</v>
      </c>
      <c r="X24" s="42">
        <v>21765</v>
      </c>
      <c r="Y24" s="42">
        <v>22949</v>
      </c>
      <c r="Z24" s="118">
        <v>1.05</v>
      </c>
      <c r="AA24" s="42">
        <v>2343</v>
      </c>
      <c r="AB24" s="42">
        <v>20304</v>
      </c>
      <c r="AC24" s="42">
        <v>48052</v>
      </c>
      <c r="AD24" s="42">
        <v>6284</v>
      </c>
      <c r="AE24" s="42">
        <v>34910</v>
      </c>
      <c r="AF24" s="42">
        <v>6933</v>
      </c>
      <c r="AG24" s="42">
        <v>7343</v>
      </c>
      <c r="AH24" s="42">
        <v>2526</v>
      </c>
      <c r="AI24" s="42">
        <v>301</v>
      </c>
      <c r="AJ24" s="42">
        <v>2285</v>
      </c>
      <c r="AK24" s="42">
        <v>241</v>
      </c>
      <c r="AL24" s="42">
        <v>557.1</v>
      </c>
      <c r="AM24" s="42">
        <v>34.3</v>
      </c>
      <c r="AN24" s="42">
        <v>35</v>
      </c>
      <c r="AO24" s="42">
        <v>33.7</v>
      </c>
      <c r="AP24" s="120">
        <v>327720</v>
      </c>
      <c r="AQ24" s="125">
        <v>156.4</v>
      </c>
      <c r="AR24" s="122"/>
      <c r="AS24" s="47"/>
    </row>
    <row r="25" spans="1:45" s="7" customFormat="1" ht="12.75" customHeight="1">
      <c r="A25" s="43">
        <v>18</v>
      </c>
      <c r="B25" s="44" t="s">
        <v>41</v>
      </c>
      <c r="C25" s="41">
        <v>699359</v>
      </c>
      <c r="D25" s="41">
        <v>423959</v>
      </c>
      <c r="E25" s="42">
        <v>20115</v>
      </c>
      <c r="F25" s="42">
        <v>140527</v>
      </c>
      <c r="G25" s="42">
        <v>260578</v>
      </c>
      <c r="H25" s="117">
        <v>4.744562563832823</v>
      </c>
      <c r="I25" s="117">
        <v>33.146365568368644</v>
      </c>
      <c r="J25" s="117">
        <v>61.463018829650984</v>
      </c>
      <c r="K25" s="42">
        <v>442747</v>
      </c>
      <c r="L25" s="42">
        <v>248621</v>
      </c>
      <c r="M25" s="42">
        <v>194126</v>
      </c>
      <c r="N25" s="42">
        <v>18788</v>
      </c>
      <c r="O25" s="42">
        <v>12144</v>
      </c>
      <c r="P25" s="42">
        <v>6644</v>
      </c>
      <c r="Q25" s="118">
        <f t="shared" si="2"/>
        <v>4.243507014163845</v>
      </c>
      <c r="R25" s="7">
        <v>249098</v>
      </c>
      <c r="S25" s="42">
        <v>446.1</v>
      </c>
      <c r="T25" s="7">
        <v>321334</v>
      </c>
      <c r="U25" s="42">
        <v>435482</v>
      </c>
      <c r="V25" s="42">
        <v>119681</v>
      </c>
      <c r="W25" s="42">
        <v>121810</v>
      </c>
      <c r="X25" s="42">
        <v>13518</v>
      </c>
      <c r="Y25" s="42">
        <v>17516</v>
      </c>
      <c r="Z25" s="118">
        <v>1.3</v>
      </c>
      <c r="AA25" s="42">
        <v>1583</v>
      </c>
      <c r="AB25" s="42">
        <v>11432</v>
      </c>
      <c r="AC25" s="42">
        <v>32371</v>
      </c>
      <c r="AD25" s="42">
        <v>6262</v>
      </c>
      <c r="AE25" s="42">
        <v>19790</v>
      </c>
      <c r="AF25" s="42">
        <v>4697</v>
      </c>
      <c r="AG25" s="42">
        <v>3406</v>
      </c>
      <c r="AH25" s="42">
        <v>1440</v>
      </c>
      <c r="AI25" s="42">
        <v>207</v>
      </c>
      <c r="AJ25" s="42">
        <v>1713</v>
      </c>
      <c r="AK25" s="42">
        <v>166</v>
      </c>
      <c r="AL25" s="42">
        <v>400.3</v>
      </c>
      <c r="AM25" s="42">
        <v>19.2</v>
      </c>
      <c r="AN25" s="42">
        <v>22.9</v>
      </c>
      <c r="AO25" s="42">
        <v>24.2</v>
      </c>
      <c r="AP25" s="120">
        <v>315061</v>
      </c>
      <c r="AQ25" s="125">
        <v>158.3</v>
      </c>
      <c r="AR25" s="122"/>
      <c r="AS25" s="47"/>
    </row>
    <row r="26" spans="1:45" s="7" customFormat="1" ht="12.75" customHeight="1">
      <c r="A26" s="43">
        <v>19</v>
      </c>
      <c r="B26" s="44" t="s">
        <v>42</v>
      </c>
      <c r="C26" s="41">
        <v>756075</v>
      </c>
      <c r="D26" s="41">
        <v>444200</v>
      </c>
      <c r="E26" s="42">
        <v>37651</v>
      </c>
      <c r="F26" s="42">
        <v>135819</v>
      </c>
      <c r="G26" s="42">
        <v>266763</v>
      </c>
      <c r="H26" s="117">
        <v>8.476136875281405</v>
      </c>
      <c r="I26" s="117">
        <v>30.576091850517784</v>
      </c>
      <c r="J26" s="117">
        <v>60.05470508779829</v>
      </c>
      <c r="K26" s="42">
        <v>469288</v>
      </c>
      <c r="L26" s="42">
        <v>273693</v>
      </c>
      <c r="M26" s="42">
        <v>195595</v>
      </c>
      <c r="N26" s="42">
        <v>25088</v>
      </c>
      <c r="O26" s="42">
        <v>16838</v>
      </c>
      <c r="P26" s="42">
        <v>8250</v>
      </c>
      <c r="Q26" s="118">
        <f t="shared" si="2"/>
        <v>5.345970917645455</v>
      </c>
      <c r="R26" s="7">
        <v>275021</v>
      </c>
      <c r="S26" s="42">
        <v>465</v>
      </c>
      <c r="T26" s="7">
        <v>320423</v>
      </c>
      <c r="U26" s="42">
        <v>443687</v>
      </c>
      <c r="V26" s="42">
        <v>183892</v>
      </c>
      <c r="W26" s="42">
        <v>177762</v>
      </c>
      <c r="X26" s="42">
        <v>13097</v>
      </c>
      <c r="Y26" s="42">
        <v>13997</v>
      </c>
      <c r="Z26" s="118">
        <v>1.07</v>
      </c>
      <c r="AA26" s="42">
        <v>1161</v>
      </c>
      <c r="AB26" s="42">
        <v>8589</v>
      </c>
      <c r="AC26" s="42">
        <v>32432</v>
      </c>
      <c r="AD26" s="42">
        <v>3851</v>
      </c>
      <c r="AE26" s="42">
        <v>20680</v>
      </c>
      <c r="AF26" s="42">
        <v>3871</v>
      </c>
      <c r="AG26" s="42">
        <v>2820</v>
      </c>
      <c r="AH26" s="42">
        <v>1759</v>
      </c>
      <c r="AI26" s="42">
        <v>161</v>
      </c>
      <c r="AJ26" s="42">
        <v>1539</v>
      </c>
      <c r="AK26" s="42">
        <v>151</v>
      </c>
      <c r="AL26" s="42">
        <v>415.7</v>
      </c>
      <c r="AM26" s="42">
        <v>18.8</v>
      </c>
      <c r="AN26" s="42">
        <v>23</v>
      </c>
      <c r="AO26" s="42">
        <v>27.8</v>
      </c>
      <c r="AP26" s="120">
        <v>306992</v>
      </c>
      <c r="AQ26" s="125">
        <v>154.2</v>
      </c>
      <c r="AR26" s="122"/>
      <c r="AS26" s="47"/>
    </row>
    <row r="27" spans="1:45" s="7" customFormat="1" ht="12.75" customHeight="1">
      <c r="A27" s="43">
        <v>20</v>
      </c>
      <c r="B27" s="44" t="s">
        <v>43</v>
      </c>
      <c r="C27" s="41">
        <v>1878301</v>
      </c>
      <c r="D27" s="41">
        <v>1150880</v>
      </c>
      <c r="E27" s="42">
        <v>131645</v>
      </c>
      <c r="F27" s="42">
        <v>354812</v>
      </c>
      <c r="G27" s="42">
        <v>655477</v>
      </c>
      <c r="H27" s="117">
        <v>11.438638259418878</v>
      </c>
      <c r="I27" s="117">
        <v>30.829626025302375</v>
      </c>
      <c r="J27" s="117">
        <v>56.95441748922564</v>
      </c>
      <c r="K27" s="42">
        <v>1206432</v>
      </c>
      <c r="L27" s="42">
        <v>690660</v>
      </c>
      <c r="M27" s="42">
        <v>515772</v>
      </c>
      <c r="N27" s="42">
        <v>55552</v>
      </c>
      <c r="O27" s="42">
        <v>36909</v>
      </c>
      <c r="P27" s="42">
        <v>18643</v>
      </c>
      <c r="Q27" s="118">
        <f t="shared" si="2"/>
        <v>4.604652396488157</v>
      </c>
      <c r="R27" s="58">
        <v>656828</v>
      </c>
      <c r="S27" s="42">
        <v>1189.8</v>
      </c>
      <c r="T27" s="7">
        <v>836079</v>
      </c>
      <c r="U27" s="42">
        <v>1193885</v>
      </c>
      <c r="V27" s="42">
        <v>321657</v>
      </c>
      <c r="W27" s="42">
        <v>324147</v>
      </c>
      <c r="X27" s="42">
        <v>40570</v>
      </c>
      <c r="Y27" s="42">
        <v>41485</v>
      </c>
      <c r="Z27" s="118">
        <v>1.02</v>
      </c>
      <c r="AA27" s="42">
        <v>3555</v>
      </c>
      <c r="AB27" s="42">
        <v>28729</v>
      </c>
      <c r="AC27" s="42">
        <v>127283</v>
      </c>
      <c r="AD27" s="42">
        <v>11752</v>
      </c>
      <c r="AE27" s="42">
        <v>54300</v>
      </c>
      <c r="AF27" s="42">
        <v>11568</v>
      </c>
      <c r="AG27" s="42">
        <v>9477</v>
      </c>
      <c r="AH27" s="42">
        <v>5580</v>
      </c>
      <c r="AI27" s="42">
        <v>514</v>
      </c>
      <c r="AJ27" s="42">
        <v>3121</v>
      </c>
      <c r="AK27" s="42">
        <v>332</v>
      </c>
      <c r="AL27" s="42">
        <v>1045.7</v>
      </c>
      <c r="AM27" s="42">
        <v>63.4</v>
      </c>
      <c r="AN27" s="42">
        <v>73.2</v>
      </c>
      <c r="AO27" s="42">
        <v>73.7</v>
      </c>
      <c r="AP27" s="120">
        <v>322719</v>
      </c>
      <c r="AQ27" s="125">
        <v>154.9</v>
      </c>
      <c r="AR27" s="122"/>
      <c r="AS27" s="47"/>
    </row>
    <row r="28" spans="1:45" s="7" customFormat="1" ht="12.75" customHeight="1">
      <c r="A28" s="43">
        <v>21</v>
      </c>
      <c r="B28" s="44" t="s">
        <v>44</v>
      </c>
      <c r="C28" s="41">
        <v>1799707</v>
      </c>
      <c r="D28" s="41">
        <v>1071054</v>
      </c>
      <c r="E28" s="42">
        <v>39662</v>
      </c>
      <c r="F28" s="42">
        <v>372018</v>
      </c>
      <c r="G28" s="42">
        <v>652924</v>
      </c>
      <c r="H28" s="117">
        <v>3.7030812638765176</v>
      </c>
      <c r="I28" s="117">
        <v>34.7338229445014</v>
      </c>
      <c r="J28" s="117">
        <v>60.96088525881982</v>
      </c>
      <c r="K28" s="42">
        <v>1125309</v>
      </c>
      <c r="L28" s="42">
        <v>647098</v>
      </c>
      <c r="M28" s="42">
        <v>478211</v>
      </c>
      <c r="N28" s="42">
        <v>54255</v>
      </c>
      <c r="O28" s="42">
        <v>35777</v>
      </c>
      <c r="P28" s="42">
        <v>18478</v>
      </c>
      <c r="Q28" s="118">
        <f t="shared" si="2"/>
        <v>4.821342404619531</v>
      </c>
      <c r="R28" s="58">
        <v>661574</v>
      </c>
      <c r="S28" s="42">
        <v>1110.1</v>
      </c>
      <c r="T28" s="7">
        <v>824826</v>
      </c>
      <c r="U28" s="42">
        <v>980676</v>
      </c>
      <c r="V28" s="42">
        <v>418679</v>
      </c>
      <c r="W28" s="42">
        <v>347991</v>
      </c>
      <c r="X28" s="42">
        <v>30695</v>
      </c>
      <c r="Y28" s="42">
        <v>36114</v>
      </c>
      <c r="Z28" s="118">
        <v>1.18</v>
      </c>
      <c r="AA28" s="42">
        <v>2855</v>
      </c>
      <c r="AB28" s="42">
        <v>21722</v>
      </c>
      <c r="AC28" s="42">
        <v>69392</v>
      </c>
      <c r="AD28" s="42">
        <v>9182</v>
      </c>
      <c r="AE28" s="42">
        <v>63800</v>
      </c>
      <c r="AF28" s="42">
        <v>10570</v>
      </c>
      <c r="AG28" s="42">
        <v>7202</v>
      </c>
      <c r="AH28" s="42">
        <v>3137</v>
      </c>
      <c r="AI28" s="42">
        <v>453</v>
      </c>
      <c r="AJ28" s="42">
        <v>4861</v>
      </c>
      <c r="AK28" s="42">
        <v>1082</v>
      </c>
      <c r="AL28" s="42">
        <v>980.3</v>
      </c>
      <c r="AM28" s="42">
        <v>60.8</v>
      </c>
      <c r="AN28" s="42">
        <v>65</v>
      </c>
      <c r="AO28" s="42">
        <v>64</v>
      </c>
      <c r="AP28" s="120">
        <v>282530</v>
      </c>
      <c r="AQ28" s="125">
        <v>149.5</v>
      </c>
      <c r="AR28" s="122"/>
      <c r="AS28" s="47"/>
    </row>
    <row r="29" spans="1:45" s="7" customFormat="1" ht="12.75" customHeight="1">
      <c r="A29" s="43">
        <v>22</v>
      </c>
      <c r="B29" s="44" t="s">
        <v>45</v>
      </c>
      <c r="C29" s="41">
        <v>3250528</v>
      </c>
      <c r="D29" s="41">
        <v>1990647</v>
      </c>
      <c r="E29" s="42">
        <v>98047</v>
      </c>
      <c r="F29" s="42">
        <v>687182</v>
      </c>
      <c r="G29" s="42">
        <v>1186964</v>
      </c>
      <c r="H29" s="117">
        <v>4.925383556200572</v>
      </c>
      <c r="I29" s="117">
        <v>34.52053528325213</v>
      </c>
      <c r="J29" s="117">
        <v>59.62704588005809</v>
      </c>
      <c r="K29" s="42">
        <v>2085634</v>
      </c>
      <c r="L29" s="42">
        <v>1212611</v>
      </c>
      <c r="M29" s="42">
        <v>873023</v>
      </c>
      <c r="N29" s="42">
        <v>94987</v>
      </c>
      <c r="O29" s="42">
        <v>62495</v>
      </c>
      <c r="P29" s="42">
        <v>32492</v>
      </c>
      <c r="Q29" s="118">
        <f t="shared" si="2"/>
        <v>4.554346544024503</v>
      </c>
      <c r="R29" s="58">
        <v>1129802</v>
      </c>
      <c r="S29" s="42">
        <v>2042.8</v>
      </c>
      <c r="T29" s="7">
        <v>1550295</v>
      </c>
      <c r="U29" s="42">
        <v>1985209</v>
      </c>
      <c r="V29" s="42">
        <v>571789</v>
      </c>
      <c r="W29" s="42">
        <v>573085</v>
      </c>
      <c r="X29" s="42">
        <v>54912</v>
      </c>
      <c r="Y29" s="42">
        <v>62567</v>
      </c>
      <c r="Z29" s="118">
        <v>1.14</v>
      </c>
      <c r="AA29" s="42">
        <v>4491</v>
      </c>
      <c r="AB29" s="42">
        <v>34688</v>
      </c>
      <c r="AC29" s="42">
        <v>184892</v>
      </c>
      <c r="AD29" s="42">
        <v>14853</v>
      </c>
      <c r="AE29" s="42">
        <v>126680</v>
      </c>
      <c r="AF29" s="42">
        <v>15207</v>
      </c>
      <c r="AG29" s="42">
        <v>10178</v>
      </c>
      <c r="AH29" s="42">
        <v>7774</v>
      </c>
      <c r="AI29" s="42">
        <v>733</v>
      </c>
      <c r="AJ29" s="42">
        <v>8333</v>
      </c>
      <c r="AK29" s="42">
        <v>567</v>
      </c>
      <c r="AL29" s="42">
        <v>1794.4</v>
      </c>
      <c r="AM29" s="42">
        <v>113.5</v>
      </c>
      <c r="AN29" s="42">
        <v>117</v>
      </c>
      <c r="AO29" s="42">
        <v>127.5</v>
      </c>
      <c r="AP29" s="120">
        <v>332651</v>
      </c>
      <c r="AQ29" s="125">
        <v>153.7</v>
      </c>
      <c r="AR29" s="122"/>
      <c r="AS29" s="47"/>
    </row>
    <row r="30" spans="1:45" s="7" customFormat="1" ht="12.75" customHeight="1">
      <c r="A30" s="43">
        <v>23</v>
      </c>
      <c r="B30" s="44" t="s">
        <v>46</v>
      </c>
      <c r="C30" s="41">
        <v>6149634</v>
      </c>
      <c r="D30" s="41">
        <v>3707828</v>
      </c>
      <c r="E30" s="42">
        <v>102471</v>
      </c>
      <c r="F30" s="42">
        <v>1273655</v>
      </c>
      <c r="G30" s="42">
        <v>2271237</v>
      </c>
      <c r="H30" s="117">
        <v>2.7636395215743557</v>
      </c>
      <c r="I30" s="117">
        <v>34.35043373101449</v>
      </c>
      <c r="J30" s="117">
        <v>61.255187673214614</v>
      </c>
      <c r="K30" s="42">
        <v>3886217</v>
      </c>
      <c r="L30" s="42">
        <v>2320030</v>
      </c>
      <c r="M30" s="42">
        <v>1566187</v>
      </c>
      <c r="N30" s="42">
        <v>178389</v>
      </c>
      <c r="O30" s="42">
        <v>115845</v>
      </c>
      <c r="P30" s="42">
        <v>62544</v>
      </c>
      <c r="Q30" s="118">
        <f t="shared" si="2"/>
        <v>4.59029951235353</v>
      </c>
      <c r="R30" s="58">
        <v>2115690</v>
      </c>
      <c r="S30" s="42">
        <v>3808.4</v>
      </c>
      <c r="T30" s="7">
        <v>2982372</v>
      </c>
      <c r="U30" s="42">
        <v>3620116</v>
      </c>
      <c r="V30" s="42">
        <v>1766556</v>
      </c>
      <c r="W30" s="42">
        <v>1861590</v>
      </c>
      <c r="X30" s="42">
        <v>89369</v>
      </c>
      <c r="Y30" s="42">
        <v>148979</v>
      </c>
      <c r="Z30" s="118">
        <v>1.67</v>
      </c>
      <c r="AA30" s="42">
        <v>5760</v>
      </c>
      <c r="AB30" s="42">
        <v>47102</v>
      </c>
      <c r="AC30" s="42">
        <v>188069</v>
      </c>
      <c r="AD30" s="42">
        <v>17795</v>
      </c>
      <c r="AE30" s="42">
        <v>339940</v>
      </c>
      <c r="AF30" s="42">
        <v>29546</v>
      </c>
      <c r="AG30" s="42">
        <v>13016</v>
      </c>
      <c r="AH30" s="42">
        <v>10859</v>
      </c>
      <c r="AI30" s="42">
        <v>1085</v>
      </c>
      <c r="AJ30" s="42">
        <v>11859</v>
      </c>
      <c r="AK30" s="42">
        <v>276</v>
      </c>
      <c r="AL30" s="42">
        <v>3345.3</v>
      </c>
      <c r="AM30" s="42">
        <v>186.6</v>
      </c>
      <c r="AN30" s="42">
        <v>235.2</v>
      </c>
      <c r="AO30" s="42">
        <v>248</v>
      </c>
      <c r="AP30" s="120">
        <v>366955</v>
      </c>
      <c r="AQ30" s="125">
        <v>151.8</v>
      </c>
      <c r="AR30" s="122"/>
      <c r="AS30" s="47"/>
    </row>
    <row r="31" spans="1:45" s="7" customFormat="1" ht="12.75" customHeight="1">
      <c r="A31" s="43">
        <v>24</v>
      </c>
      <c r="B31" s="44" t="s">
        <v>47</v>
      </c>
      <c r="C31" s="41">
        <v>1597902</v>
      </c>
      <c r="D31" s="41">
        <v>922622</v>
      </c>
      <c r="E31" s="42">
        <v>45103</v>
      </c>
      <c r="F31" s="42">
        <v>306113</v>
      </c>
      <c r="G31" s="42">
        <v>557537</v>
      </c>
      <c r="H31" s="117">
        <v>4.888567582390188</v>
      </c>
      <c r="I31" s="117">
        <v>33.178593183340524</v>
      </c>
      <c r="J31" s="117">
        <v>60.42962339939867</v>
      </c>
      <c r="K31" s="42">
        <v>968343</v>
      </c>
      <c r="L31" s="42">
        <v>562698</v>
      </c>
      <c r="M31" s="42">
        <v>405645</v>
      </c>
      <c r="N31" s="42">
        <v>45721</v>
      </c>
      <c r="O31" s="42">
        <v>30432</v>
      </c>
      <c r="P31" s="42">
        <v>15289</v>
      </c>
      <c r="Q31" s="118">
        <f t="shared" si="2"/>
        <v>4.721570765730738</v>
      </c>
      <c r="R31" s="58">
        <v>605699</v>
      </c>
      <c r="S31" s="42">
        <v>971.3</v>
      </c>
      <c r="T31" s="7">
        <v>732099</v>
      </c>
      <c r="U31" s="42">
        <v>869304</v>
      </c>
      <c r="V31" s="42">
        <v>339501</v>
      </c>
      <c r="W31" s="42">
        <v>304898</v>
      </c>
      <c r="X31" s="42">
        <v>27266</v>
      </c>
      <c r="Y31" s="42">
        <v>37432</v>
      </c>
      <c r="Z31" s="118">
        <v>1.37</v>
      </c>
      <c r="AA31" s="42">
        <v>2303</v>
      </c>
      <c r="AB31" s="42">
        <v>18010</v>
      </c>
      <c r="AC31" s="42">
        <v>95889</v>
      </c>
      <c r="AD31" s="42">
        <v>8701</v>
      </c>
      <c r="AE31" s="42">
        <v>68080</v>
      </c>
      <c r="AF31" s="42">
        <v>8305</v>
      </c>
      <c r="AG31" s="42">
        <v>5429</v>
      </c>
      <c r="AH31" s="42">
        <v>3014</v>
      </c>
      <c r="AI31" s="42">
        <v>493</v>
      </c>
      <c r="AJ31" s="42">
        <v>4576</v>
      </c>
      <c r="AK31" s="42">
        <v>752</v>
      </c>
      <c r="AL31" s="42">
        <v>853.5</v>
      </c>
      <c r="AM31" s="42">
        <v>50.9</v>
      </c>
      <c r="AN31" s="42">
        <v>55.3</v>
      </c>
      <c r="AO31" s="42">
        <v>56.9</v>
      </c>
      <c r="AP31" s="120">
        <v>324137</v>
      </c>
      <c r="AQ31" s="125">
        <v>148.2</v>
      </c>
      <c r="AR31" s="122"/>
      <c r="AS31" s="47"/>
    </row>
    <row r="32" spans="1:45" s="7" customFormat="1" ht="12.75" customHeight="1">
      <c r="A32" s="43">
        <v>25</v>
      </c>
      <c r="B32" s="44" t="s">
        <v>48</v>
      </c>
      <c r="C32" s="41">
        <v>1165990</v>
      </c>
      <c r="D32" s="41">
        <v>680478</v>
      </c>
      <c r="E32" s="42">
        <v>25145</v>
      </c>
      <c r="F32" s="42">
        <v>234322</v>
      </c>
      <c r="G32" s="42">
        <v>411386</v>
      </c>
      <c r="H32" s="117">
        <v>3.6951966117934747</v>
      </c>
      <c r="I32" s="117">
        <v>34.4349119295554</v>
      </c>
      <c r="J32" s="117">
        <v>60.45544455515094</v>
      </c>
      <c r="K32" s="42">
        <v>714215</v>
      </c>
      <c r="L32" s="42">
        <v>423609</v>
      </c>
      <c r="M32" s="42">
        <v>290606</v>
      </c>
      <c r="N32" s="42">
        <v>33737</v>
      </c>
      <c r="O32" s="42">
        <v>22119</v>
      </c>
      <c r="P32" s="42">
        <v>11618</v>
      </c>
      <c r="Q32" s="118">
        <f t="shared" si="2"/>
        <v>4.723647641116471</v>
      </c>
      <c r="R32" s="58">
        <v>431505</v>
      </c>
      <c r="S32" s="42">
        <v>700.8</v>
      </c>
      <c r="T32" s="42">
        <v>553454</v>
      </c>
      <c r="U32" s="42">
        <v>595591</v>
      </c>
      <c r="V32" s="42">
        <v>308669</v>
      </c>
      <c r="W32" s="42">
        <v>267556</v>
      </c>
      <c r="X32" s="42">
        <v>23986</v>
      </c>
      <c r="Y32" s="42">
        <v>25124</v>
      </c>
      <c r="Z32" s="118">
        <v>1.05</v>
      </c>
      <c r="AA32" s="42">
        <v>1991</v>
      </c>
      <c r="AB32" s="42">
        <v>13996</v>
      </c>
      <c r="AC32" s="42">
        <v>77585</v>
      </c>
      <c r="AD32" s="42">
        <v>7034</v>
      </c>
      <c r="AE32" s="42">
        <v>34600</v>
      </c>
      <c r="AF32" s="42">
        <v>6312</v>
      </c>
      <c r="AG32" s="42">
        <v>4073</v>
      </c>
      <c r="AH32" s="42">
        <v>1941</v>
      </c>
      <c r="AI32" s="42">
        <v>236</v>
      </c>
      <c r="AJ32" s="42">
        <v>2232</v>
      </c>
      <c r="AK32" s="42">
        <v>314</v>
      </c>
      <c r="AL32" s="42">
        <v>603.9</v>
      </c>
      <c r="AM32" s="42">
        <v>38.5</v>
      </c>
      <c r="AN32" s="42">
        <v>42.3</v>
      </c>
      <c r="AO32" s="42">
        <v>48.6</v>
      </c>
      <c r="AP32" s="120">
        <v>328120</v>
      </c>
      <c r="AQ32" s="125">
        <v>148.3</v>
      </c>
      <c r="AR32" s="122"/>
      <c r="AS32" s="47"/>
    </row>
    <row r="33" spans="1:45" s="7" customFormat="1" ht="12.75" customHeight="1">
      <c r="A33" s="43">
        <v>26</v>
      </c>
      <c r="B33" s="44" t="s">
        <v>49</v>
      </c>
      <c r="C33" s="41">
        <v>2285797</v>
      </c>
      <c r="D33" s="41">
        <v>1248020</v>
      </c>
      <c r="E33" s="42">
        <v>33764</v>
      </c>
      <c r="F33" s="42">
        <v>312201</v>
      </c>
      <c r="G33" s="42">
        <v>868092</v>
      </c>
      <c r="H33" s="117">
        <v>2.7054053620935563</v>
      </c>
      <c r="I33" s="117">
        <v>25.015704876524413</v>
      </c>
      <c r="J33" s="117">
        <v>69.55753914200093</v>
      </c>
      <c r="K33" s="42">
        <v>1328122</v>
      </c>
      <c r="L33" s="42">
        <v>767896</v>
      </c>
      <c r="M33" s="42">
        <v>560226</v>
      </c>
      <c r="N33" s="42">
        <v>80102</v>
      </c>
      <c r="O33" s="42">
        <v>52058</v>
      </c>
      <c r="P33" s="42">
        <v>28044</v>
      </c>
      <c r="Q33" s="118">
        <f t="shared" si="2"/>
        <v>6.031223035233209</v>
      </c>
      <c r="R33" s="58">
        <v>866299</v>
      </c>
      <c r="S33" s="42">
        <v>1308.3</v>
      </c>
      <c r="T33" s="42">
        <v>955991</v>
      </c>
      <c r="U33" s="42">
        <v>1127923</v>
      </c>
      <c r="V33" s="42">
        <v>620102</v>
      </c>
      <c r="W33" s="42">
        <v>604518</v>
      </c>
      <c r="X33" s="42">
        <v>52743</v>
      </c>
      <c r="Y33" s="42">
        <v>48568</v>
      </c>
      <c r="Z33" s="118">
        <v>0.92</v>
      </c>
      <c r="AA33" s="42">
        <v>3939</v>
      </c>
      <c r="AB33" s="42">
        <v>24274</v>
      </c>
      <c r="AC33" s="42">
        <v>174180</v>
      </c>
      <c r="AD33" s="42">
        <v>17931</v>
      </c>
      <c r="AE33" s="42">
        <v>85790</v>
      </c>
      <c r="AF33" s="42">
        <v>12962</v>
      </c>
      <c r="AG33" s="42">
        <v>6461</v>
      </c>
      <c r="AH33" s="42">
        <v>3751</v>
      </c>
      <c r="AI33" s="42">
        <v>490</v>
      </c>
      <c r="AJ33" s="42">
        <v>2370</v>
      </c>
      <c r="AK33" s="42">
        <v>457</v>
      </c>
      <c r="AL33" s="42">
        <v>1119.7</v>
      </c>
      <c r="AM33" s="42">
        <v>65</v>
      </c>
      <c r="AN33" s="42">
        <v>88.6</v>
      </c>
      <c r="AO33" s="42">
        <v>90.2</v>
      </c>
      <c r="AP33" s="120">
        <v>316811</v>
      </c>
      <c r="AQ33" s="125">
        <v>147</v>
      </c>
      <c r="AR33" s="122"/>
      <c r="AS33" s="47"/>
    </row>
    <row r="34" spans="1:45" s="7" customFormat="1" ht="12.75" customHeight="1">
      <c r="A34" s="43">
        <v>27</v>
      </c>
      <c r="B34" s="44" t="s">
        <v>50</v>
      </c>
      <c r="C34" s="41">
        <v>7547776</v>
      </c>
      <c r="D34" s="41">
        <v>3954211</v>
      </c>
      <c r="E34" s="42">
        <v>22861</v>
      </c>
      <c r="F34" s="42">
        <v>1034592</v>
      </c>
      <c r="G34" s="42">
        <v>2796504</v>
      </c>
      <c r="H34" s="117">
        <v>0.5781431491642707</v>
      </c>
      <c r="I34" s="117">
        <v>26.164309390672376</v>
      </c>
      <c r="J34" s="117">
        <v>70.72217441102663</v>
      </c>
      <c r="K34" s="42">
        <v>4326711</v>
      </c>
      <c r="L34" s="42">
        <v>2568279</v>
      </c>
      <c r="M34" s="42">
        <v>1758432</v>
      </c>
      <c r="N34" s="42">
        <v>372500</v>
      </c>
      <c r="O34" s="42">
        <v>246439</v>
      </c>
      <c r="P34" s="42">
        <v>126061</v>
      </c>
      <c r="Q34" s="118">
        <f t="shared" si="2"/>
        <v>8.609310859911835</v>
      </c>
      <c r="R34" s="58">
        <v>2917326</v>
      </c>
      <c r="S34" s="42">
        <v>4342.7</v>
      </c>
      <c r="T34" s="42">
        <v>3152427</v>
      </c>
      <c r="U34" s="42">
        <v>3936426</v>
      </c>
      <c r="V34" s="42">
        <v>2266923</v>
      </c>
      <c r="W34" s="42">
        <v>2754623</v>
      </c>
      <c r="X34" s="42">
        <v>170462</v>
      </c>
      <c r="Y34" s="42">
        <v>171797</v>
      </c>
      <c r="Z34" s="118">
        <v>1.01</v>
      </c>
      <c r="AA34" s="42">
        <v>11966</v>
      </c>
      <c r="AB34" s="42">
        <v>90312</v>
      </c>
      <c r="AC34" s="42">
        <v>390598</v>
      </c>
      <c r="AD34" s="42">
        <v>42707</v>
      </c>
      <c r="AE34" s="42">
        <v>292880</v>
      </c>
      <c r="AF34" s="42">
        <v>49876</v>
      </c>
      <c r="AG34" s="42">
        <v>24885</v>
      </c>
      <c r="AH34" s="42">
        <v>10561</v>
      </c>
      <c r="AI34" s="42">
        <v>1569</v>
      </c>
      <c r="AJ34" s="42">
        <v>8810</v>
      </c>
      <c r="AK34" s="42">
        <v>532</v>
      </c>
      <c r="AL34" s="42">
        <v>3678.7</v>
      </c>
      <c r="AM34" s="42">
        <v>241</v>
      </c>
      <c r="AN34" s="42">
        <v>326</v>
      </c>
      <c r="AO34" s="42">
        <v>339.8</v>
      </c>
      <c r="AP34" s="120">
        <v>361226</v>
      </c>
      <c r="AQ34" s="125">
        <v>149.9</v>
      </c>
      <c r="AR34" s="122"/>
      <c r="AS34" s="47"/>
    </row>
    <row r="35" spans="1:45" s="57" customFormat="1" ht="12.75" customHeight="1">
      <c r="A35" s="51">
        <v>28</v>
      </c>
      <c r="B35" s="52" t="s">
        <v>51</v>
      </c>
      <c r="C35" s="56">
        <v>4776039</v>
      </c>
      <c r="D35" s="56">
        <v>2553965</v>
      </c>
      <c r="E35" s="3">
        <v>62580</v>
      </c>
      <c r="F35" s="3">
        <v>692213</v>
      </c>
      <c r="G35" s="3">
        <v>1740780</v>
      </c>
      <c r="H35" s="126">
        <v>2.450307658875513</v>
      </c>
      <c r="I35" s="126">
        <v>27.103464612866663</v>
      </c>
      <c r="J35" s="126">
        <v>68.15990039017763</v>
      </c>
      <c r="K35" s="3">
        <v>2732392</v>
      </c>
      <c r="L35" s="3">
        <v>1610643</v>
      </c>
      <c r="M35" s="3">
        <v>1121749</v>
      </c>
      <c r="N35" s="3">
        <v>178427</v>
      </c>
      <c r="O35" s="3">
        <v>117250</v>
      </c>
      <c r="P35" s="3">
        <v>61177</v>
      </c>
      <c r="Q35" s="127">
        <f t="shared" si="2"/>
        <v>6.530065964180835</v>
      </c>
      <c r="R35" s="82">
        <v>1922276</v>
      </c>
      <c r="S35" s="3">
        <v>2649.6</v>
      </c>
      <c r="T35" s="3">
        <v>2057211</v>
      </c>
      <c r="U35" s="3">
        <v>2237817</v>
      </c>
      <c r="V35" s="3">
        <v>1270648</v>
      </c>
      <c r="W35" s="3">
        <v>1021969</v>
      </c>
      <c r="X35" s="3">
        <v>98056</v>
      </c>
      <c r="Y35" s="3">
        <v>81813</v>
      </c>
      <c r="Z35" s="127">
        <v>0.83</v>
      </c>
      <c r="AA35" s="3">
        <v>6912</v>
      </c>
      <c r="AB35" s="3">
        <v>48473</v>
      </c>
      <c r="AC35" s="3">
        <v>283637</v>
      </c>
      <c r="AD35" s="3">
        <v>24101</v>
      </c>
      <c r="AE35" s="3">
        <v>149220</v>
      </c>
      <c r="AF35" s="3">
        <v>28558</v>
      </c>
      <c r="AG35" s="3">
        <v>16080</v>
      </c>
      <c r="AH35" s="3">
        <v>7459</v>
      </c>
      <c r="AI35" s="3">
        <v>986</v>
      </c>
      <c r="AJ35" s="3">
        <v>7205</v>
      </c>
      <c r="AK35" s="3">
        <v>1140</v>
      </c>
      <c r="AL35" s="3">
        <v>2281.5</v>
      </c>
      <c r="AM35" s="3">
        <v>123.5</v>
      </c>
      <c r="AN35" s="3">
        <v>184.6</v>
      </c>
      <c r="AO35" s="3">
        <v>197.5</v>
      </c>
      <c r="AP35" s="128">
        <v>323356</v>
      </c>
      <c r="AQ35" s="129">
        <v>146.4</v>
      </c>
      <c r="AS35" s="55"/>
    </row>
    <row r="36" spans="1:45" s="7" customFormat="1" ht="12.75" customHeight="1">
      <c r="A36" s="43">
        <v>29</v>
      </c>
      <c r="B36" s="44" t="s">
        <v>52</v>
      </c>
      <c r="C36" s="41">
        <v>1222230</v>
      </c>
      <c r="D36" s="41">
        <v>634549</v>
      </c>
      <c r="E36" s="42">
        <v>20349</v>
      </c>
      <c r="F36" s="42">
        <v>160754</v>
      </c>
      <c r="G36" s="42">
        <v>441326</v>
      </c>
      <c r="H36" s="117">
        <v>3.206844546284054</v>
      </c>
      <c r="I36" s="117">
        <v>25.333583379691717</v>
      </c>
      <c r="J36" s="117">
        <v>69.54955409274935</v>
      </c>
      <c r="K36" s="42">
        <v>679555</v>
      </c>
      <c r="L36" s="42">
        <v>407891</v>
      </c>
      <c r="M36" s="42">
        <v>271664</v>
      </c>
      <c r="N36" s="42">
        <v>45006</v>
      </c>
      <c r="O36" s="42">
        <v>30004</v>
      </c>
      <c r="P36" s="42">
        <v>15002</v>
      </c>
      <c r="Q36" s="118">
        <f t="shared" si="2"/>
        <v>6.622863491549618</v>
      </c>
      <c r="R36" s="58">
        <v>525975</v>
      </c>
      <c r="S36" s="42">
        <v>675.5</v>
      </c>
      <c r="T36" s="42">
        <v>496150</v>
      </c>
      <c r="U36" s="42">
        <v>453100</v>
      </c>
      <c r="V36" s="42">
        <v>361874</v>
      </c>
      <c r="W36" s="42">
        <v>204964</v>
      </c>
      <c r="X36" s="42">
        <v>24671</v>
      </c>
      <c r="Y36" s="42">
        <v>17475</v>
      </c>
      <c r="Z36" s="118">
        <v>0.71</v>
      </c>
      <c r="AA36" s="42">
        <v>1812</v>
      </c>
      <c r="AB36" s="42">
        <v>10234</v>
      </c>
      <c r="AC36" s="42">
        <v>54417</v>
      </c>
      <c r="AD36" s="42">
        <v>7332</v>
      </c>
      <c r="AE36" s="42">
        <v>37190</v>
      </c>
      <c r="AF36" s="42">
        <v>8098</v>
      </c>
      <c r="AG36" s="42">
        <v>3451</v>
      </c>
      <c r="AH36" s="42">
        <v>2034</v>
      </c>
      <c r="AI36" s="42">
        <v>233</v>
      </c>
      <c r="AJ36" s="42">
        <v>1452</v>
      </c>
      <c r="AK36" s="42">
        <v>462</v>
      </c>
      <c r="AL36" s="42">
        <v>591.8</v>
      </c>
      <c r="AM36" s="42">
        <v>31.5</v>
      </c>
      <c r="AN36" s="42">
        <v>49.9</v>
      </c>
      <c r="AO36" s="42">
        <v>45</v>
      </c>
      <c r="AP36" s="120">
        <v>306371</v>
      </c>
      <c r="AQ36" s="125">
        <v>145.7</v>
      </c>
      <c r="AR36" s="122"/>
      <c r="AS36" s="47"/>
    </row>
    <row r="37" spans="1:45" s="7" customFormat="1" ht="12.75" customHeight="1">
      <c r="A37" s="43">
        <v>30</v>
      </c>
      <c r="B37" s="44" t="s">
        <v>53</v>
      </c>
      <c r="C37" s="41">
        <v>891901</v>
      </c>
      <c r="D37" s="41">
        <v>478478</v>
      </c>
      <c r="E37" s="42">
        <v>49873</v>
      </c>
      <c r="F37" s="42">
        <v>110347</v>
      </c>
      <c r="G37" s="42">
        <v>310170</v>
      </c>
      <c r="H37" s="117">
        <v>10.423258749618581</v>
      </c>
      <c r="I37" s="117">
        <v>23.062084359155488</v>
      </c>
      <c r="J37" s="117">
        <v>64.82429704187027</v>
      </c>
      <c r="K37" s="42">
        <v>510892</v>
      </c>
      <c r="L37" s="42">
        <v>294467</v>
      </c>
      <c r="M37" s="42">
        <v>216425</v>
      </c>
      <c r="N37" s="42">
        <v>32414</v>
      </c>
      <c r="O37" s="42">
        <v>22158</v>
      </c>
      <c r="P37" s="42">
        <v>10256</v>
      </c>
      <c r="Q37" s="118">
        <f t="shared" si="2"/>
        <v>6.344589463135065</v>
      </c>
      <c r="R37" s="58">
        <v>370207</v>
      </c>
      <c r="S37" s="42">
        <v>511.5</v>
      </c>
      <c r="T37" s="42">
        <v>338352</v>
      </c>
      <c r="U37" s="42">
        <v>465740</v>
      </c>
      <c r="V37" s="42">
        <v>131936</v>
      </c>
      <c r="W37" s="42">
        <v>112489</v>
      </c>
      <c r="X37" s="42">
        <v>17952</v>
      </c>
      <c r="Y37" s="42">
        <v>13859</v>
      </c>
      <c r="Z37" s="118">
        <v>0.77</v>
      </c>
      <c r="AA37" s="42">
        <v>1584</v>
      </c>
      <c r="AB37" s="42">
        <v>11356</v>
      </c>
      <c r="AC37" s="42">
        <v>49608</v>
      </c>
      <c r="AD37" s="42">
        <v>5767</v>
      </c>
      <c r="AE37" s="42">
        <v>20210</v>
      </c>
      <c r="AF37" s="42">
        <v>5040</v>
      </c>
      <c r="AG37" s="42">
        <v>2774</v>
      </c>
      <c r="AH37" s="42">
        <v>1559</v>
      </c>
      <c r="AI37" s="42">
        <v>182</v>
      </c>
      <c r="AJ37" s="42">
        <v>2083</v>
      </c>
      <c r="AK37" s="42">
        <v>560</v>
      </c>
      <c r="AL37" s="42">
        <v>459.3</v>
      </c>
      <c r="AM37" s="42">
        <v>18.8</v>
      </c>
      <c r="AN37" s="42">
        <v>31.1</v>
      </c>
      <c r="AO37" s="42">
        <v>26.3</v>
      </c>
      <c r="AP37" s="120">
        <v>310461</v>
      </c>
      <c r="AQ37" s="125">
        <v>151.3</v>
      </c>
      <c r="AR37" s="122"/>
      <c r="AS37" s="47"/>
    </row>
    <row r="38" spans="1:45" s="7" customFormat="1" ht="12.75" customHeight="1">
      <c r="A38" s="43">
        <v>31</v>
      </c>
      <c r="B38" s="44" t="s">
        <v>54</v>
      </c>
      <c r="C38" s="41">
        <v>521652</v>
      </c>
      <c r="D38" s="41">
        <v>304548</v>
      </c>
      <c r="E38" s="42">
        <v>33269</v>
      </c>
      <c r="F38" s="42">
        <v>75543</v>
      </c>
      <c r="G38" s="42">
        <v>191665</v>
      </c>
      <c r="H38" s="117">
        <v>10.924057948172374</v>
      </c>
      <c r="I38" s="117">
        <v>24.804956854091966</v>
      </c>
      <c r="J38" s="117">
        <v>62.93425010179019</v>
      </c>
      <c r="K38" s="42">
        <v>322356</v>
      </c>
      <c r="L38" s="42">
        <v>179207</v>
      </c>
      <c r="M38" s="42">
        <v>143149</v>
      </c>
      <c r="N38" s="42">
        <v>17808</v>
      </c>
      <c r="O38" s="42">
        <v>11854</v>
      </c>
      <c r="P38" s="42">
        <v>5954</v>
      </c>
      <c r="Q38" s="118">
        <f t="shared" si="2"/>
        <v>5.524327141421286</v>
      </c>
      <c r="R38" s="58">
        <v>191148</v>
      </c>
      <c r="S38" s="42">
        <v>314.6</v>
      </c>
      <c r="T38" s="42">
        <v>227970</v>
      </c>
      <c r="U38" s="42">
        <v>312906</v>
      </c>
      <c r="V38" s="42">
        <v>84411</v>
      </c>
      <c r="W38" s="42">
        <v>85495</v>
      </c>
      <c r="X38" s="42">
        <v>13060</v>
      </c>
      <c r="Y38" s="42">
        <v>10700</v>
      </c>
      <c r="Z38" s="118">
        <v>0.77</v>
      </c>
      <c r="AA38" s="42">
        <v>1327</v>
      </c>
      <c r="AB38" s="42">
        <v>9708</v>
      </c>
      <c r="AC38" s="42">
        <v>31660</v>
      </c>
      <c r="AD38" s="42">
        <v>3694</v>
      </c>
      <c r="AE38" s="42">
        <v>18880</v>
      </c>
      <c r="AF38" s="42">
        <v>3698</v>
      </c>
      <c r="AG38" s="42">
        <v>2859</v>
      </c>
      <c r="AH38" s="42">
        <v>831</v>
      </c>
      <c r="AI38" s="42">
        <v>149</v>
      </c>
      <c r="AJ38" s="42">
        <v>1507</v>
      </c>
      <c r="AK38" s="42">
        <v>314</v>
      </c>
      <c r="AL38" s="42">
        <v>276</v>
      </c>
      <c r="AM38" s="42">
        <v>12.8</v>
      </c>
      <c r="AN38" s="42">
        <v>18.5</v>
      </c>
      <c r="AO38" s="42">
        <v>19.5</v>
      </c>
      <c r="AP38" s="120">
        <v>288341</v>
      </c>
      <c r="AQ38" s="125">
        <v>155.5</v>
      </c>
      <c r="AR38" s="122"/>
      <c r="AS38" s="47"/>
    </row>
    <row r="39" spans="1:45" s="7" customFormat="1" ht="12.75" customHeight="1">
      <c r="A39" s="43">
        <v>32</v>
      </c>
      <c r="B39" s="44" t="s">
        <v>55</v>
      </c>
      <c r="C39" s="41">
        <v>640574</v>
      </c>
      <c r="D39" s="41">
        <v>368957</v>
      </c>
      <c r="E39" s="42">
        <v>37109</v>
      </c>
      <c r="F39" s="42">
        <v>93085</v>
      </c>
      <c r="G39" s="42">
        <v>236524</v>
      </c>
      <c r="H39" s="117">
        <v>10.057811614903633</v>
      </c>
      <c r="I39" s="117">
        <v>25.229227254124464</v>
      </c>
      <c r="J39" s="117">
        <v>64.10611534677483</v>
      </c>
      <c r="K39" s="42">
        <v>386110</v>
      </c>
      <c r="L39" s="42">
        <v>217800</v>
      </c>
      <c r="M39" s="42">
        <v>168310</v>
      </c>
      <c r="N39" s="42">
        <v>17153</v>
      </c>
      <c r="O39" s="42">
        <v>11528</v>
      </c>
      <c r="P39" s="42">
        <v>5625</v>
      </c>
      <c r="Q39" s="118">
        <f t="shared" si="2"/>
        <v>4.442516381342104</v>
      </c>
      <c r="R39" s="58">
        <v>248154</v>
      </c>
      <c r="S39" s="42">
        <v>386.1</v>
      </c>
      <c r="T39" s="42">
        <v>276257</v>
      </c>
      <c r="U39" s="42">
        <v>381601</v>
      </c>
      <c r="V39" s="42">
        <v>93113</v>
      </c>
      <c r="W39" s="42">
        <v>92348</v>
      </c>
      <c r="X39" s="42">
        <v>14421</v>
      </c>
      <c r="Y39" s="42">
        <v>11365</v>
      </c>
      <c r="Z39" s="118">
        <v>0.79</v>
      </c>
      <c r="AA39" s="42">
        <v>1412</v>
      </c>
      <c r="AB39" s="42">
        <v>9968</v>
      </c>
      <c r="AC39" s="42">
        <v>36472</v>
      </c>
      <c r="AD39" s="42">
        <v>4697</v>
      </c>
      <c r="AE39" s="42">
        <v>16650</v>
      </c>
      <c r="AF39" s="42">
        <v>4730</v>
      </c>
      <c r="AG39" s="42">
        <v>3215</v>
      </c>
      <c r="AH39" s="42">
        <v>1771</v>
      </c>
      <c r="AI39" s="42">
        <v>164</v>
      </c>
      <c r="AJ39" s="42">
        <v>1776</v>
      </c>
      <c r="AK39" s="42">
        <v>618</v>
      </c>
      <c r="AL39" s="42">
        <v>344.1</v>
      </c>
      <c r="AM39" s="42">
        <v>18.4</v>
      </c>
      <c r="AN39" s="42">
        <v>20.9</v>
      </c>
      <c r="AO39" s="42">
        <v>20.8</v>
      </c>
      <c r="AP39" s="120">
        <v>290349</v>
      </c>
      <c r="AQ39" s="125">
        <v>156.9</v>
      </c>
      <c r="AR39" s="122"/>
      <c r="AS39" s="47"/>
    </row>
    <row r="40" spans="1:45" s="7" customFormat="1" ht="12.75" customHeight="1">
      <c r="A40" s="43">
        <v>33</v>
      </c>
      <c r="B40" s="44" t="s">
        <v>56</v>
      </c>
      <c r="C40" s="41">
        <v>1674372</v>
      </c>
      <c r="D40" s="41">
        <v>932588</v>
      </c>
      <c r="E40" s="42">
        <v>59677</v>
      </c>
      <c r="F40" s="42">
        <v>272414</v>
      </c>
      <c r="G40" s="42">
        <v>586459</v>
      </c>
      <c r="H40" s="117">
        <v>6.399074403702386</v>
      </c>
      <c r="I40" s="117">
        <v>29.210540989161345</v>
      </c>
      <c r="J40" s="117">
        <v>62.885111110157965</v>
      </c>
      <c r="K40" s="42">
        <v>984524</v>
      </c>
      <c r="L40" s="42">
        <v>565694</v>
      </c>
      <c r="M40" s="42">
        <v>418830</v>
      </c>
      <c r="N40" s="42">
        <v>51936</v>
      </c>
      <c r="O40" s="42">
        <v>34561</v>
      </c>
      <c r="P40" s="42">
        <v>17375</v>
      </c>
      <c r="Q40" s="118">
        <f t="shared" si="2"/>
        <v>5.275239608176134</v>
      </c>
      <c r="R40" s="58">
        <v>653905</v>
      </c>
      <c r="S40" s="42">
        <v>963.5</v>
      </c>
      <c r="T40" s="42">
        <v>725033</v>
      </c>
      <c r="U40" s="42">
        <v>935714</v>
      </c>
      <c r="V40" s="42">
        <v>242865</v>
      </c>
      <c r="W40" s="42">
        <v>238362</v>
      </c>
      <c r="X40" s="42">
        <v>33441</v>
      </c>
      <c r="Y40" s="42">
        <v>40271</v>
      </c>
      <c r="Z40" s="118">
        <v>1.2</v>
      </c>
      <c r="AA40" s="42">
        <v>2897</v>
      </c>
      <c r="AB40" s="42">
        <v>22949</v>
      </c>
      <c r="AC40" s="42">
        <v>65601</v>
      </c>
      <c r="AD40" s="42">
        <v>9919</v>
      </c>
      <c r="AE40" s="42">
        <v>41000</v>
      </c>
      <c r="AF40" s="42">
        <v>11030</v>
      </c>
      <c r="AG40" s="42">
        <v>6427</v>
      </c>
      <c r="AH40" s="42">
        <v>3411</v>
      </c>
      <c r="AI40" s="42">
        <v>389</v>
      </c>
      <c r="AJ40" s="42">
        <v>4164</v>
      </c>
      <c r="AK40" s="42">
        <v>578</v>
      </c>
      <c r="AL40" s="42">
        <v>844.6</v>
      </c>
      <c r="AM40" s="42">
        <v>45.7</v>
      </c>
      <c r="AN40" s="42">
        <v>62.1</v>
      </c>
      <c r="AO40" s="42">
        <v>61</v>
      </c>
      <c r="AP40" s="120">
        <v>332066</v>
      </c>
      <c r="AQ40" s="125">
        <v>154.9</v>
      </c>
      <c r="AR40" s="122"/>
      <c r="AS40" s="47"/>
    </row>
    <row r="41" spans="1:45" s="7" customFormat="1" ht="12.75" customHeight="1">
      <c r="A41" s="43">
        <v>34</v>
      </c>
      <c r="B41" s="44" t="s">
        <v>57</v>
      </c>
      <c r="C41" s="41">
        <v>2459394</v>
      </c>
      <c r="D41" s="41">
        <v>1398474</v>
      </c>
      <c r="E41" s="42">
        <v>59924</v>
      </c>
      <c r="F41" s="42">
        <v>380356</v>
      </c>
      <c r="G41" s="42">
        <v>936003</v>
      </c>
      <c r="H41" s="117">
        <v>4.284956316670885</v>
      </c>
      <c r="I41" s="117">
        <v>27.19793145957665</v>
      </c>
      <c r="J41" s="117">
        <v>66.93031118204557</v>
      </c>
      <c r="K41" s="42">
        <v>1471357</v>
      </c>
      <c r="L41" s="42">
        <v>850100</v>
      </c>
      <c r="M41" s="42">
        <v>621257</v>
      </c>
      <c r="N41" s="42">
        <v>72883</v>
      </c>
      <c r="O41" s="42">
        <v>47213</v>
      </c>
      <c r="P41" s="42">
        <v>25670</v>
      </c>
      <c r="Q41" s="118">
        <f t="shared" si="2"/>
        <v>4.953454532108795</v>
      </c>
      <c r="R41" s="58">
        <v>936274</v>
      </c>
      <c r="S41" s="42">
        <v>1458</v>
      </c>
      <c r="T41" s="42">
        <v>1109169</v>
      </c>
      <c r="U41" s="42">
        <v>1410321</v>
      </c>
      <c r="V41" s="42">
        <v>537740</v>
      </c>
      <c r="W41" s="42">
        <v>549025</v>
      </c>
      <c r="X41" s="42">
        <v>52360</v>
      </c>
      <c r="Y41" s="42">
        <v>62343</v>
      </c>
      <c r="Z41" s="118">
        <v>1.19</v>
      </c>
      <c r="AA41" s="42">
        <v>4242</v>
      </c>
      <c r="AB41" s="42">
        <v>33867</v>
      </c>
      <c r="AC41" s="42">
        <v>164657</v>
      </c>
      <c r="AD41" s="42">
        <v>14649</v>
      </c>
      <c r="AE41" s="42">
        <v>98800</v>
      </c>
      <c r="AF41" s="42">
        <v>14171</v>
      </c>
      <c r="AG41" s="42">
        <v>9420</v>
      </c>
      <c r="AH41" s="42">
        <v>4299</v>
      </c>
      <c r="AI41" s="42">
        <v>695</v>
      </c>
      <c r="AJ41" s="42">
        <v>3589</v>
      </c>
      <c r="AK41" s="42">
        <v>280</v>
      </c>
      <c r="AL41" s="42">
        <v>1271.3</v>
      </c>
      <c r="AM41" s="42">
        <v>73</v>
      </c>
      <c r="AN41" s="42">
        <v>89.9</v>
      </c>
      <c r="AO41" s="42">
        <v>95.7</v>
      </c>
      <c r="AP41" s="120">
        <v>327892</v>
      </c>
      <c r="AQ41" s="125">
        <v>155.4</v>
      </c>
      <c r="AR41" s="122"/>
      <c r="AS41" s="47"/>
    </row>
    <row r="42" spans="1:45" s="7" customFormat="1" ht="12.75" customHeight="1">
      <c r="A42" s="43">
        <v>35</v>
      </c>
      <c r="B42" s="44" t="s">
        <v>58</v>
      </c>
      <c r="C42" s="41">
        <v>1293877</v>
      </c>
      <c r="D42" s="41">
        <v>716331</v>
      </c>
      <c r="E42" s="42">
        <v>48908</v>
      </c>
      <c r="F42" s="42">
        <v>192829</v>
      </c>
      <c r="G42" s="42">
        <v>467924</v>
      </c>
      <c r="H42" s="117">
        <v>6.827569936244557</v>
      </c>
      <c r="I42" s="117">
        <v>26.918980192117893</v>
      </c>
      <c r="J42" s="117">
        <v>65.32231608013613</v>
      </c>
      <c r="K42" s="42">
        <v>754444</v>
      </c>
      <c r="L42" s="42">
        <v>429264</v>
      </c>
      <c r="M42" s="42">
        <v>325180</v>
      </c>
      <c r="N42" s="42">
        <v>38113</v>
      </c>
      <c r="O42" s="42">
        <v>25547</v>
      </c>
      <c r="P42" s="42">
        <v>12566</v>
      </c>
      <c r="Q42" s="118">
        <f t="shared" si="2"/>
        <v>5.051799735964498</v>
      </c>
      <c r="R42" s="58">
        <v>524359</v>
      </c>
      <c r="S42" s="42">
        <v>751.7</v>
      </c>
      <c r="T42" s="42">
        <v>560483</v>
      </c>
      <c r="U42" s="42">
        <v>727097</v>
      </c>
      <c r="V42" s="42">
        <v>184679</v>
      </c>
      <c r="W42" s="42">
        <v>177506</v>
      </c>
      <c r="X42" s="42">
        <v>26628</v>
      </c>
      <c r="Y42" s="42">
        <v>29358</v>
      </c>
      <c r="Z42" s="118">
        <v>1.1</v>
      </c>
      <c r="AA42" s="42">
        <v>2471</v>
      </c>
      <c r="AB42" s="42">
        <v>18913</v>
      </c>
      <c r="AC42" s="42">
        <v>58373</v>
      </c>
      <c r="AD42" s="42">
        <v>8722</v>
      </c>
      <c r="AE42" s="42">
        <v>48550</v>
      </c>
      <c r="AF42" s="42">
        <v>9212</v>
      </c>
      <c r="AG42" s="42">
        <v>5539</v>
      </c>
      <c r="AH42" s="42">
        <v>3187</v>
      </c>
      <c r="AI42" s="42">
        <v>314</v>
      </c>
      <c r="AJ42" s="42">
        <v>3782</v>
      </c>
      <c r="AK42" s="42">
        <v>705</v>
      </c>
      <c r="AL42" s="42">
        <v>664.6</v>
      </c>
      <c r="AM42" s="42">
        <v>34.2</v>
      </c>
      <c r="AN42" s="42">
        <v>45</v>
      </c>
      <c r="AO42" s="42">
        <v>46.3</v>
      </c>
      <c r="AP42" s="120">
        <v>310799</v>
      </c>
      <c r="AQ42" s="125">
        <v>151.8</v>
      </c>
      <c r="AR42" s="122"/>
      <c r="AS42" s="47"/>
    </row>
    <row r="43" spans="1:45" s="7" customFormat="1" ht="12.75" customHeight="1">
      <c r="A43" s="43">
        <v>36</v>
      </c>
      <c r="B43" s="44" t="s">
        <v>59</v>
      </c>
      <c r="C43" s="41">
        <v>703955</v>
      </c>
      <c r="D43" s="41">
        <v>373825</v>
      </c>
      <c r="E43" s="42">
        <v>36475</v>
      </c>
      <c r="F43" s="42">
        <v>95211</v>
      </c>
      <c r="G43" s="42">
        <v>235209</v>
      </c>
      <c r="H43" s="117">
        <v>9.757239349963218</v>
      </c>
      <c r="I43" s="117">
        <v>25.469404132949908</v>
      </c>
      <c r="J43" s="117">
        <v>62.919547916805996</v>
      </c>
      <c r="K43" s="42">
        <v>403257</v>
      </c>
      <c r="L43" s="42">
        <v>228762</v>
      </c>
      <c r="M43" s="42">
        <v>174495</v>
      </c>
      <c r="N43" s="42">
        <v>29432</v>
      </c>
      <c r="O43" s="42">
        <v>19526</v>
      </c>
      <c r="P43" s="42">
        <v>9906</v>
      </c>
      <c r="Q43" s="118">
        <f t="shared" si="2"/>
        <v>7.298571382517849</v>
      </c>
      <c r="R43" s="58">
        <v>287755</v>
      </c>
      <c r="S43" s="42">
        <v>397.7</v>
      </c>
      <c r="T43" s="42">
        <v>269574</v>
      </c>
      <c r="U43" s="42">
        <v>385556</v>
      </c>
      <c r="V43" s="42">
        <v>117954</v>
      </c>
      <c r="W43" s="42">
        <v>116295</v>
      </c>
      <c r="X43" s="42">
        <v>14957</v>
      </c>
      <c r="Y43" s="42">
        <v>11974</v>
      </c>
      <c r="Z43" s="118">
        <v>0.8</v>
      </c>
      <c r="AA43" s="42">
        <v>1338</v>
      </c>
      <c r="AB43" s="42">
        <v>9476</v>
      </c>
      <c r="AC43" s="42">
        <v>21228</v>
      </c>
      <c r="AD43" s="42">
        <v>4544</v>
      </c>
      <c r="AE43" s="42">
        <v>16320</v>
      </c>
      <c r="AF43" s="42">
        <v>5306</v>
      </c>
      <c r="AG43" s="42">
        <v>2304</v>
      </c>
      <c r="AH43" s="42">
        <v>1582</v>
      </c>
      <c r="AI43" s="42">
        <v>134</v>
      </c>
      <c r="AJ43" s="42">
        <v>1606</v>
      </c>
      <c r="AK43" s="42">
        <v>444</v>
      </c>
      <c r="AL43" s="42">
        <v>353.8</v>
      </c>
      <c r="AM43" s="42">
        <v>15</v>
      </c>
      <c r="AN43" s="42">
        <v>22.2</v>
      </c>
      <c r="AO43" s="42">
        <v>21.3</v>
      </c>
      <c r="AP43" s="120">
        <v>299692</v>
      </c>
      <c r="AQ43" s="125">
        <v>154</v>
      </c>
      <c r="AR43" s="122"/>
      <c r="AS43" s="47"/>
    </row>
    <row r="44" spans="1:45" s="7" customFormat="1" ht="12.75" customHeight="1">
      <c r="A44" s="43">
        <v>37</v>
      </c>
      <c r="B44" s="44" t="s">
        <v>60</v>
      </c>
      <c r="C44" s="41">
        <v>871254</v>
      </c>
      <c r="D44" s="41">
        <v>490775</v>
      </c>
      <c r="E44" s="42">
        <v>35086</v>
      </c>
      <c r="F44" s="42">
        <v>130359</v>
      </c>
      <c r="G44" s="42">
        <v>321005</v>
      </c>
      <c r="H44" s="117">
        <v>7.149100911823137</v>
      </c>
      <c r="I44" s="117">
        <v>26.56186643573939</v>
      </c>
      <c r="J44" s="117">
        <v>65.40777341959146</v>
      </c>
      <c r="K44" s="42">
        <v>522456</v>
      </c>
      <c r="L44" s="42">
        <v>299141</v>
      </c>
      <c r="M44" s="42">
        <v>223315</v>
      </c>
      <c r="N44" s="42">
        <v>31681</v>
      </c>
      <c r="O44" s="42">
        <v>20880</v>
      </c>
      <c r="P44" s="42">
        <v>10801</v>
      </c>
      <c r="Q44" s="118">
        <f t="shared" si="2"/>
        <v>6.063859923132283</v>
      </c>
      <c r="R44" s="58">
        <v>337931</v>
      </c>
      <c r="S44" s="42">
        <v>511.9</v>
      </c>
      <c r="T44" s="42">
        <v>374181</v>
      </c>
      <c r="U44" s="42">
        <v>505743</v>
      </c>
      <c r="V44" s="42">
        <v>175974</v>
      </c>
      <c r="W44" s="42">
        <v>178007</v>
      </c>
      <c r="X44" s="42">
        <v>19801</v>
      </c>
      <c r="Y44" s="42">
        <v>23839</v>
      </c>
      <c r="Z44" s="118">
        <v>1.2</v>
      </c>
      <c r="AA44" s="42">
        <v>2016</v>
      </c>
      <c r="AB44" s="42">
        <v>15475</v>
      </c>
      <c r="AC44" s="42">
        <v>34809</v>
      </c>
      <c r="AD44" s="42">
        <v>8114</v>
      </c>
      <c r="AE44" s="42">
        <v>34160</v>
      </c>
      <c r="AF44" s="42">
        <v>7000</v>
      </c>
      <c r="AG44" s="42">
        <v>4132</v>
      </c>
      <c r="AH44" s="42">
        <v>3866</v>
      </c>
      <c r="AI44" s="42">
        <v>242</v>
      </c>
      <c r="AJ44" s="42">
        <v>1610</v>
      </c>
      <c r="AK44" s="42">
        <v>135</v>
      </c>
      <c r="AL44" s="42">
        <v>454.7</v>
      </c>
      <c r="AM44" s="42">
        <v>22.3</v>
      </c>
      <c r="AN44" s="42">
        <v>30.5</v>
      </c>
      <c r="AO44" s="42">
        <v>29.9</v>
      </c>
      <c r="AP44" s="120">
        <v>318846</v>
      </c>
      <c r="AQ44" s="125">
        <v>155.8</v>
      </c>
      <c r="AR44" s="122"/>
      <c r="AS44" s="47"/>
    </row>
    <row r="45" spans="1:45" s="7" customFormat="1" ht="12.75" customHeight="1">
      <c r="A45" s="43">
        <v>38</v>
      </c>
      <c r="B45" s="44" t="s">
        <v>61</v>
      </c>
      <c r="C45" s="41">
        <v>1266737</v>
      </c>
      <c r="D45" s="41">
        <v>679915</v>
      </c>
      <c r="E45" s="42">
        <v>64126</v>
      </c>
      <c r="F45" s="42">
        <v>174634</v>
      </c>
      <c r="G45" s="42">
        <v>432943</v>
      </c>
      <c r="H45" s="117">
        <v>9.431473051778532</v>
      </c>
      <c r="I45" s="117">
        <v>25.684681173381968</v>
      </c>
      <c r="J45" s="117">
        <v>63.676047741261776</v>
      </c>
      <c r="K45" s="42">
        <v>726201</v>
      </c>
      <c r="L45" s="42">
        <v>413526</v>
      </c>
      <c r="M45" s="42">
        <v>312675</v>
      </c>
      <c r="N45" s="42">
        <v>46286</v>
      </c>
      <c r="O45" s="42">
        <v>30556</v>
      </c>
      <c r="P45" s="42">
        <v>15730</v>
      </c>
      <c r="Q45" s="118">
        <f t="shared" si="2"/>
        <v>6.373717469405853</v>
      </c>
      <c r="R45" s="58">
        <v>512610</v>
      </c>
      <c r="S45" s="42">
        <v>727.3</v>
      </c>
      <c r="T45" s="42">
        <v>503757</v>
      </c>
      <c r="U45" s="42">
        <v>703837</v>
      </c>
      <c r="V45" s="42">
        <v>138624</v>
      </c>
      <c r="W45" s="42">
        <v>140015</v>
      </c>
      <c r="X45" s="42">
        <v>25958</v>
      </c>
      <c r="Y45" s="42">
        <v>21622</v>
      </c>
      <c r="Z45" s="118">
        <v>0.83</v>
      </c>
      <c r="AA45" s="42">
        <v>2258</v>
      </c>
      <c r="AB45" s="42">
        <v>17906</v>
      </c>
      <c r="AC45" s="42">
        <v>44988</v>
      </c>
      <c r="AD45" s="42">
        <v>6794</v>
      </c>
      <c r="AE45" s="42">
        <v>44690</v>
      </c>
      <c r="AF45" s="42">
        <v>8667</v>
      </c>
      <c r="AG45" s="42">
        <v>4726</v>
      </c>
      <c r="AH45" s="42">
        <v>2828</v>
      </c>
      <c r="AI45" s="42">
        <v>249</v>
      </c>
      <c r="AJ45" s="42">
        <v>3152</v>
      </c>
      <c r="AK45" s="42">
        <v>626</v>
      </c>
      <c r="AL45" s="42">
        <v>647.4</v>
      </c>
      <c r="AM45" s="42">
        <v>32.9</v>
      </c>
      <c r="AN45" s="42">
        <v>44.1</v>
      </c>
      <c r="AO45" s="42">
        <v>42.4</v>
      </c>
      <c r="AP45" s="120">
        <v>307648</v>
      </c>
      <c r="AQ45" s="125">
        <v>155.7</v>
      </c>
      <c r="AR45" s="122"/>
      <c r="AS45" s="47"/>
    </row>
    <row r="46" spans="1:45" s="7" customFormat="1" ht="12.75" customHeight="1">
      <c r="A46" s="43">
        <v>39</v>
      </c>
      <c r="B46" s="44" t="s">
        <v>62</v>
      </c>
      <c r="C46" s="41">
        <v>693742</v>
      </c>
      <c r="D46" s="41">
        <v>370395</v>
      </c>
      <c r="E46" s="42">
        <v>47198</v>
      </c>
      <c r="F46" s="42">
        <v>71144</v>
      </c>
      <c r="G46" s="42">
        <v>247648</v>
      </c>
      <c r="H46" s="117">
        <v>12.742612616261017</v>
      </c>
      <c r="I46" s="117">
        <v>19.20760269442082</v>
      </c>
      <c r="J46" s="117">
        <v>66.86051377583391</v>
      </c>
      <c r="K46" s="42">
        <v>402232</v>
      </c>
      <c r="L46" s="42">
        <v>219974</v>
      </c>
      <c r="M46" s="42">
        <v>182258</v>
      </c>
      <c r="N46" s="42">
        <v>31837</v>
      </c>
      <c r="O46" s="42">
        <v>21042</v>
      </c>
      <c r="P46" s="42">
        <v>10795</v>
      </c>
      <c r="Q46" s="118">
        <f t="shared" si="2"/>
        <v>7.915083832216234</v>
      </c>
      <c r="R46" s="58">
        <v>276085</v>
      </c>
      <c r="S46" s="42">
        <v>409.3</v>
      </c>
      <c r="T46" s="42">
        <v>263224</v>
      </c>
      <c r="U46" s="42">
        <v>390776</v>
      </c>
      <c r="V46" s="42">
        <v>84398</v>
      </c>
      <c r="W46" s="42">
        <v>83610</v>
      </c>
      <c r="X46" s="42">
        <v>18400</v>
      </c>
      <c r="Y46" s="42">
        <v>8716</v>
      </c>
      <c r="Z46" s="118">
        <v>0.47</v>
      </c>
      <c r="AA46" s="42">
        <v>1187</v>
      </c>
      <c r="AB46" s="42">
        <v>9120</v>
      </c>
      <c r="AC46" s="42">
        <v>17905</v>
      </c>
      <c r="AD46" s="42">
        <v>3331</v>
      </c>
      <c r="AE46" s="42">
        <v>22530</v>
      </c>
      <c r="AF46" s="42">
        <v>6776</v>
      </c>
      <c r="AG46" s="42">
        <v>1970</v>
      </c>
      <c r="AH46" s="42">
        <v>980</v>
      </c>
      <c r="AI46" s="42">
        <v>101</v>
      </c>
      <c r="AJ46" s="42">
        <v>1305</v>
      </c>
      <c r="AK46" s="42">
        <v>552</v>
      </c>
      <c r="AL46" s="42">
        <v>364.3</v>
      </c>
      <c r="AM46" s="42">
        <v>17.5</v>
      </c>
      <c r="AN46" s="42">
        <v>26.6</v>
      </c>
      <c r="AO46" s="42">
        <v>22.3</v>
      </c>
      <c r="AP46" s="120">
        <v>277004</v>
      </c>
      <c r="AQ46" s="125">
        <v>150.6</v>
      </c>
      <c r="AR46" s="122"/>
      <c r="AS46" s="47"/>
    </row>
    <row r="47" spans="1:45" s="7" customFormat="1" ht="12.75" customHeight="1">
      <c r="A47" s="43">
        <v>40</v>
      </c>
      <c r="B47" s="44" t="s">
        <v>63</v>
      </c>
      <c r="C47" s="41">
        <v>4324408</v>
      </c>
      <c r="D47" s="41">
        <v>2297154</v>
      </c>
      <c r="E47" s="42">
        <v>81219</v>
      </c>
      <c r="F47" s="42">
        <v>496942</v>
      </c>
      <c r="G47" s="42">
        <v>1676446</v>
      </c>
      <c r="H47" s="117">
        <v>3.535635834602295</v>
      </c>
      <c r="I47" s="117">
        <v>21.632942327767317</v>
      </c>
      <c r="J47" s="117">
        <v>72.97926042398551</v>
      </c>
      <c r="K47" s="42">
        <v>2480747</v>
      </c>
      <c r="L47" s="42">
        <v>1406466</v>
      </c>
      <c r="M47" s="42">
        <v>1074281</v>
      </c>
      <c r="N47" s="42">
        <v>183593</v>
      </c>
      <c r="O47" s="42">
        <v>117393</v>
      </c>
      <c r="P47" s="42">
        <v>66200</v>
      </c>
      <c r="Q47" s="118">
        <f t="shared" si="2"/>
        <v>7.400714381595544</v>
      </c>
      <c r="R47" s="58">
        <v>1696797</v>
      </c>
      <c r="S47" s="42">
        <v>2461.8</v>
      </c>
      <c r="T47" s="42">
        <v>1832513</v>
      </c>
      <c r="U47" s="42">
        <v>2272986</v>
      </c>
      <c r="V47" s="42">
        <v>1110986</v>
      </c>
      <c r="W47" s="42">
        <v>1115702</v>
      </c>
      <c r="X47" s="42">
        <v>104366</v>
      </c>
      <c r="Y47" s="42">
        <v>80022</v>
      </c>
      <c r="Z47" s="118">
        <v>0.77</v>
      </c>
      <c r="AA47" s="42">
        <v>7012</v>
      </c>
      <c r="AB47" s="42">
        <v>55534</v>
      </c>
      <c r="AC47" s="42">
        <v>133693</v>
      </c>
      <c r="AD47" s="42">
        <v>20156</v>
      </c>
      <c r="AE47" s="42">
        <v>184080</v>
      </c>
      <c r="AF47" s="42">
        <v>35192</v>
      </c>
      <c r="AG47" s="42">
        <v>15726</v>
      </c>
      <c r="AH47" s="42">
        <v>8306</v>
      </c>
      <c r="AI47" s="42">
        <v>1173</v>
      </c>
      <c r="AJ47" s="42">
        <v>8449</v>
      </c>
      <c r="AK47" s="42">
        <v>1637</v>
      </c>
      <c r="AL47" s="42">
        <v>2103.1</v>
      </c>
      <c r="AM47" s="42">
        <v>143.9</v>
      </c>
      <c r="AN47" s="42">
        <v>179.2</v>
      </c>
      <c r="AO47" s="42">
        <v>182.3</v>
      </c>
      <c r="AP47" s="120">
        <v>308910</v>
      </c>
      <c r="AQ47" s="125">
        <v>150.8</v>
      </c>
      <c r="AR47" s="122"/>
      <c r="AS47" s="47"/>
    </row>
    <row r="48" spans="1:45" s="7" customFormat="1" ht="12.75" customHeight="1">
      <c r="A48" s="43">
        <v>41</v>
      </c>
      <c r="B48" s="44" t="s">
        <v>64</v>
      </c>
      <c r="C48" s="41">
        <v>733972</v>
      </c>
      <c r="D48" s="41">
        <v>423379</v>
      </c>
      <c r="E48" s="42">
        <v>46533</v>
      </c>
      <c r="F48" s="42">
        <v>104795</v>
      </c>
      <c r="G48" s="42">
        <v>270243</v>
      </c>
      <c r="H48" s="117">
        <v>10.99086161571547</v>
      </c>
      <c r="I48" s="117">
        <v>24.75205430595282</v>
      </c>
      <c r="J48" s="117">
        <v>63.830043530737235</v>
      </c>
      <c r="K48" s="42">
        <v>449091</v>
      </c>
      <c r="L48" s="42">
        <v>248782</v>
      </c>
      <c r="M48" s="42">
        <v>200309</v>
      </c>
      <c r="N48" s="42">
        <v>25712</v>
      </c>
      <c r="O48" s="42">
        <v>16609</v>
      </c>
      <c r="P48" s="42">
        <v>9103</v>
      </c>
      <c r="Q48" s="118">
        <f t="shared" si="2"/>
        <v>5.725342970578346</v>
      </c>
      <c r="R48" s="58">
        <v>280200</v>
      </c>
      <c r="S48" s="42">
        <v>437.8</v>
      </c>
      <c r="T48" s="42">
        <v>313598</v>
      </c>
      <c r="U48" s="42">
        <v>401457</v>
      </c>
      <c r="V48" s="42">
        <v>153262</v>
      </c>
      <c r="W48" s="42">
        <v>151612</v>
      </c>
      <c r="X48" s="42">
        <v>19770</v>
      </c>
      <c r="Y48" s="42">
        <v>12429</v>
      </c>
      <c r="Z48" s="118">
        <v>0.63</v>
      </c>
      <c r="AA48" s="42">
        <v>1630</v>
      </c>
      <c r="AB48" s="42">
        <v>11276</v>
      </c>
      <c r="AC48" s="42">
        <v>49393</v>
      </c>
      <c r="AD48" s="42">
        <v>5333</v>
      </c>
      <c r="AE48" s="42">
        <v>22970</v>
      </c>
      <c r="AF48" s="42">
        <v>6154</v>
      </c>
      <c r="AG48" s="42">
        <v>3501</v>
      </c>
      <c r="AH48" s="42">
        <v>1535</v>
      </c>
      <c r="AI48" s="42">
        <v>190</v>
      </c>
      <c r="AJ48" s="42">
        <v>3108</v>
      </c>
      <c r="AK48" s="42">
        <v>1321</v>
      </c>
      <c r="AL48" s="42">
        <v>388.2</v>
      </c>
      <c r="AM48" s="42">
        <v>19.4</v>
      </c>
      <c r="AN48" s="42">
        <v>26.7</v>
      </c>
      <c r="AO48" s="42">
        <v>26.7</v>
      </c>
      <c r="AP48" s="120">
        <v>271624</v>
      </c>
      <c r="AQ48" s="125">
        <v>155.2</v>
      </c>
      <c r="AR48" s="122"/>
      <c r="AS48" s="47"/>
    </row>
    <row r="49" spans="1:45" s="7" customFormat="1" ht="12.75" customHeight="1">
      <c r="A49" s="43">
        <v>42</v>
      </c>
      <c r="B49" s="44" t="s">
        <v>65</v>
      </c>
      <c r="C49" s="41">
        <v>1262044</v>
      </c>
      <c r="D49" s="41">
        <v>679847</v>
      </c>
      <c r="E49" s="42">
        <v>62011</v>
      </c>
      <c r="F49" s="42">
        <v>140390</v>
      </c>
      <c r="G49" s="42">
        <v>473801</v>
      </c>
      <c r="H49" s="117">
        <v>9.12131700220785</v>
      </c>
      <c r="I49" s="117">
        <v>20.65023453806518</v>
      </c>
      <c r="J49" s="117">
        <v>69.69229841420201</v>
      </c>
      <c r="K49" s="42">
        <v>726965</v>
      </c>
      <c r="L49" s="42">
        <v>407844</v>
      </c>
      <c r="M49" s="42">
        <v>319121</v>
      </c>
      <c r="N49" s="42">
        <v>47118</v>
      </c>
      <c r="O49" s="42">
        <v>30315</v>
      </c>
      <c r="P49" s="42">
        <v>16803</v>
      </c>
      <c r="Q49" s="118">
        <f t="shared" si="2"/>
        <v>6.481467470923634</v>
      </c>
      <c r="R49" s="58">
        <v>525208</v>
      </c>
      <c r="S49" s="42">
        <v>704.3</v>
      </c>
      <c r="T49" s="42">
        <v>515078</v>
      </c>
      <c r="U49" s="42">
        <v>693196</v>
      </c>
      <c r="V49" s="42">
        <v>143834</v>
      </c>
      <c r="W49" s="42">
        <v>141313</v>
      </c>
      <c r="X49" s="42">
        <v>32976</v>
      </c>
      <c r="Y49" s="42">
        <v>19062</v>
      </c>
      <c r="Z49" s="118">
        <v>0.58</v>
      </c>
      <c r="AA49" s="42">
        <v>2923</v>
      </c>
      <c r="AB49" s="42">
        <v>20220</v>
      </c>
      <c r="AC49" s="42">
        <v>72879</v>
      </c>
      <c r="AD49" s="42">
        <v>11956</v>
      </c>
      <c r="AE49" s="42">
        <v>41370</v>
      </c>
      <c r="AF49" s="42">
        <v>10483</v>
      </c>
      <c r="AG49" s="42">
        <v>5277</v>
      </c>
      <c r="AH49" s="42">
        <v>2316</v>
      </c>
      <c r="AI49" s="42">
        <v>346</v>
      </c>
      <c r="AJ49" s="42">
        <v>4988</v>
      </c>
      <c r="AK49" s="42">
        <v>2202</v>
      </c>
      <c r="AL49" s="42">
        <v>616.2</v>
      </c>
      <c r="AM49" s="42">
        <v>31.9</v>
      </c>
      <c r="AN49" s="42">
        <v>41.4</v>
      </c>
      <c r="AO49" s="42">
        <v>47.1</v>
      </c>
      <c r="AP49" s="120">
        <v>281802</v>
      </c>
      <c r="AQ49" s="125">
        <v>157.4</v>
      </c>
      <c r="AR49" s="122"/>
      <c r="AS49" s="47"/>
    </row>
    <row r="50" spans="1:45" s="7" customFormat="1" ht="12.75" customHeight="1">
      <c r="A50" s="43">
        <v>43</v>
      </c>
      <c r="B50" s="44" t="s">
        <v>66</v>
      </c>
      <c r="C50" s="41">
        <v>1576369</v>
      </c>
      <c r="D50" s="41">
        <v>873871</v>
      </c>
      <c r="E50" s="42">
        <v>100095</v>
      </c>
      <c r="F50" s="42">
        <v>193175</v>
      </c>
      <c r="G50" s="42">
        <v>570915</v>
      </c>
      <c r="H50" s="117">
        <v>11.454207772085354</v>
      </c>
      <c r="I50" s="117">
        <v>22.10566548151844</v>
      </c>
      <c r="J50" s="117">
        <v>65.33172516309615</v>
      </c>
      <c r="K50" s="42">
        <v>928934</v>
      </c>
      <c r="L50" s="42">
        <v>511256</v>
      </c>
      <c r="M50" s="42">
        <v>417678</v>
      </c>
      <c r="N50" s="42">
        <v>55063</v>
      </c>
      <c r="O50" s="42">
        <v>35437</v>
      </c>
      <c r="P50" s="42">
        <v>19626</v>
      </c>
      <c r="Q50" s="118">
        <f t="shared" si="2"/>
        <v>5.927547059317454</v>
      </c>
      <c r="R50" s="58">
        <v>625152</v>
      </c>
      <c r="S50" s="42">
        <v>901.8</v>
      </c>
      <c r="T50" s="42">
        <v>642149</v>
      </c>
      <c r="U50" s="42">
        <v>870796</v>
      </c>
      <c r="V50" s="42">
        <v>229773</v>
      </c>
      <c r="W50" s="42">
        <v>223913</v>
      </c>
      <c r="X50" s="42">
        <v>35081</v>
      </c>
      <c r="Y50" s="42">
        <v>25495</v>
      </c>
      <c r="Z50" s="118">
        <v>0.73</v>
      </c>
      <c r="AA50" s="42">
        <v>2573</v>
      </c>
      <c r="AB50" s="42">
        <v>17848</v>
      </c>
      <c r="AC50" s="42">
        <v>66682</v>
      </c>
      <c r="AD50" s="42">
        <v>7909</v>
      </c>
      <c r="AE50" s="42">
        <v>44430</v>
      </c>
      <c r="AF50" s="42">
        <v>12386</v>
      </c>
      <c r="AG50" s="42">
        <v>5292</v>
      </c>
      <c r="AH50" s="42">
        <v>3045</v>
      </c>
      <c r="AI50" s="42">
        <v>402</v>
      </c>
      <c r="AJ50" s="42">
        <v>5535</v>
      </c>
      <c r="AK50" s="42">
        <v>1905</v>
      </c>
      <c r="AL50" s="42">
        <v>792.4</v>
      </c>
      <c r="AM50" s="42">
        <v>48.1</v>
      </c>
      <c r="AN50" s="42">
        <v>58.7</v>
      </c>
      <c r="AO50" s="42">
        <v>57.8</v>
      </c>
      <c r="AP50" s="120">
        <v>273031</v>
      </c>
      <c r="AQ50" s="125">
        <v>155.6</v>
      </c>
      <c r="AR50" s="122"/>
      <c r="AS50" s="47"/>
    </row>
    <row r="51" spans="1:45" s="7" customFormat="1" ht="12.75" customHeight="1">
      <c r="A51" s="43">
        <v>44</v>
      </c>
      <c r="B51" s="44" t="s">
        <v>67</v>
      </c>
      <c r="C51" s="41">
        <v>1041677</v>
      </c>
      <c r="D51" s="41">
        <v>571645</v>
      </c>
      <c r="E51" s="42">
        <v>51513</v>
      </c>
      <c r="F51" s="42">
        <v>136583</v>
      </c>
      <c r="G51" s="42">
        <v>377974</v>
      </c>
      <c r="H51" s="117">
        <v>9.011361946662703</v>
      </c>
      <c r="I51" s="117">
        <v>23.892975535515923</v>
      </c>
      <c r="J51" s="117">
        <v>66.12040689588818</v>
      </c>
      <c r="K51" s="42">
        <v>608840</v>
      </c>
      <c r="L51" s="42">
        <v>343644</v>
      </c>
      <c r="M51" s="42">
        <v>265196</v>
      </c>
      <c r="N51" s="42">
        <v>37195</v>
      </c>
      <c r="O51" s="42">
        <v>24113</v>
      </c>
      <c r="P51" s="42">
        <v>13082</v>
      </c>
      <c r="Q51" s="118">
        <f t="shared" si="2"/>
        <v>6.109158399579528</v>
      </c>
      <c r="R51" s="58">
        <v>420854</v>
      </c>
      <c r="S51" s="42">
        <v>588.6</v>
      </c>
      <c r="T51" s="42">
        <v>433535</v>
      </c>
      <c r="U51" s="42">
        <v>574149</v>
      </c>
      <c r="V51" s="42">
        <v>104997</v>
      </c>
      <c r="W51" s="42">
        <v>104851</v>
      </c>
      <c r="X51" s="42">
        <v>25698</v>
      </c>
      <c r="Y51" s="42">
        <v>22881</v>
      </c>
      <c r="Z51" s="118">
        <v>0.89</v>
      </c>
      <c r="AA51" s="42">
        <v>2454</v>
      </c>
      <c r="AB51" s="42">
        <v>18765</v>
      </c>
      <c r="AC51" s="42">
        <v>46752</v>
      </c>
      <c r="AD51" s="42">
        <v>8118</v>
      </c>
      <c r="AE51" s="42">
        <v>36620</v>
      </c>
      <c r="AF51" s="42">
        <v>8667</v>
      </c>
      <c r="AG51" s="42">
        <v>5759</v>
      </c>
      <c r="AH51" s="42">
        <v>2661</v>
      </c>
      <c r="AI51" s="42">
        <v>308</v>
      </c>
      <c r="AJ51" s="42">
        <v>3359</v>
      </c>
      <c r="AK51" s="42">
        <v>818</v>
      </c>
      <c r="AL51" s="42">
        <v>518.2</v>
      </c>
      <c r="AM51" s="42">
        <v>28</v>
      </c>
      <c r="AN51" s="42">
        <v>38.6</v>
      </c>
      <c r="AO51" s="42">
        <v>37.5</v>
      </c>
      <c r="AP51" s="120">
        <v>289979</v>
      </c>
      <c r="AQ51" s="125">
        <v>156.7</v>
      </c>
      <c r="AR51" s="122"/>
      <c r="AS51" s="47"/>
    </row>
    <row r="52" spans="1:45" s="7" customFormat="1" ht="12.75" customHeight="1">
      <c r="A52" s="43">
        <v>45</v>
      </c>
      <c r="B52" s="44" t="s">
        <v>68</v>
      </c>
      <c r="C52" s="41">
        <v>983113</v>
      </c>
      <c r="D52" s="41">
        <v>552738</v>
      </c>
      <c r="E52" s="42">
        <v>69948</v>
      </c>
      <c r="F52" s="42">
        <v>126238</v>
      </c>
      <c r="G52" s="42">
        <v>351717</v>
      </c>
      <c r="H52" s="117">
        <v>12.654820186055598</v>
      </c>
      <c r="I52" s="117">
        <v>22.838668591629308</v>
      </c>
      <c r="J52" s="117">
        <v>63.63177490963169</v>
      </c>
      <c r="K52" s="42">
        <v>588853</v>
      </c>
      <c r="L52" s="42">
        <v>323402</v>
      </c>
      <c r="M52" s="42">
        <v>265451</v>
      </c>
      <c r="N52" s="42">
        <v>36115</v>
      </c>
      <c r="O52" s="42">
        <v>22855</v>
      </c>
      <c r="P52" s="42">
        <v>13260</v>
      </c>
      <c r="Q52" s="118">
        <f t="shared" si="2"/>
        <v>6.133109621586373</v>
      </c>
      <c r="R52" s="58">
        <v>379327</v>
      </c>
      <c r="S52" s="42">
        <v>576.7</v>
      </c>
      <c r="T52" s="42">
        <v>402499</v>
      </c>
      <c r="U52" s="42">
        <v>560375</v>
      </c>
      <c r="V52" s="42">
        <v>111203</v>
      </c>
      <c r="W52" s="42">
        <v>110572</v>
      </c>
      <c r="X52" s="42">
        <v>25335</v>
      </c>
      <c r="Y52" s="42">
        <v>15356</v>
      </c>
      <c r="Z52" s="118">
        <v>0.61</v>
      </c>
      <c r="AA52" s="42">
        <v>2357</v>
      </c>
      <c r="AB52" s="42">
        <v>19092</v>
      </c>
      <c r="AC52" s="42">
        <v>64114</v>
      </c>
      <c r="AD52" s="42">
        <v>7491</v>
      </c>
      <c r="AE52" s="42">
        <v>33340</v>
      </c>
      <c r="AF52" s="42">
        <v>7488</v>
      </c>
      <c r="AG52" s="42">
        <v>5237</v>
      </c>
      <c r="AH52" s="42">
        <v>2543</v>
      </c>
      <c r="AI52" s="42">
        <v>310</v>
      </c>
      <c r="AJ52" s="42">
        <v>3963</v>
      </c>
      <c r="AK52" s="42">
        <v>1634</v>
      </c>
      <c r="AL52" s="42">
        <v>509.1</v>
      </c>
      <c r="AM52" s="42">
        <v>28.3</v>
      </c>
      <c r="AN52" s="42">
        <v>38.4</v>
      </c>
      <c r="AO52" s="42">
        <v>35</v>
      </c>
      <c r="AP52" s="120">
        <v>268428</v>
      </c>
      <c r="AQ52" s="125">
        <v>156.7</v>
      </c>
      <c r="AR52" s="122"/>
      <c r="AS52" s="47"/>
    </row>
    <row r="53" spans="1:45" s="7" customFormat="1" ht="12.75" customHeight="1">
      <c r="A53" s="43">
        <v>46</v>
      </c>
      <c r="B53" s="44" t="s">
        <v>69</v>
      </c>
      <c r="C53" s="41">
        <v>1500519</v>
      </c>
      <c r="D53" s="41">
        <v>809835</v>
      </c>
      <c r="E53" s="42">
        <v>94335</v>
      </c>
      <c r="F53" s="42">
        <v>171497</v>
      </c>
      <c r="G53" s="42">
        <v>539970</v>
      </c>
      <c r="H53" s="117">
        <v>11.648669173350127</v>
      </c>
      <c r="I53" s="117">
        <v>21.176782924916804</v>
      </c>
      <c r="J53" s="117">
        <v>66.6765452221749</v>
      </c>
      <c r="K53" s="42">
        <v>869589</v>
      </c>
      <c r="L53" s="42">
        <v>487720</v>
      </c>
      <c r="M53" s="42">
        <v>381869</v>
      </c>
      <c r="N53" s="42">
        <v>59754</v>
      </c>
      <c r="O53" s="42">
        <v>39378</v>
      </c>
      <c r="P53" s="42">
        <v>20376</v>
      </c>
      <c r="Q53" s="118">
        <f t="shared" si="2"/>
        <v>6.871522063871553</v>
      </c>
      <c r="R53" s="58">
        <v>619060</v>
      </c>
      <c r="S53" s="42">
        <v>842.6</v>
      </c>
      <c r="T53" s="42">
        <v>599328</v>
      </c>
      <c r="U53" s="42">
        <v>820852</v>
      </c>
      <c r="V53" s="42">
        <v>156166</v>
      </c>
      <c r="W53" s="42">
        <v>154941</v>
      </c>
      <c r="X53" s="42">
        <v>39153</v>
      </c>
      <c r="Y53" s="42">
        <v>21257</v>
      </c>
      <c r="Z53" s="118">
        <v>0.54</v>
      </c>
      <c r="AA53" s="42">
        <v>3281</v>
      </c>
      <c r="AB53" s="42">
        <v>24948</v>
      </c>
      <c r="AC53" s="42">
        <v>89186</v>
      </c>
      <c r="AD53" s="42">
        <v>11166</v>
      </c>
      <c r="AE53" s="42">
        <v>51570</v>
      </c>
      <c r="AF53" s="42">
        <v>12266</v>
      </c>
      <c r="AG53" s="42">
        <v>7205</v>
      </c>
      <c r="AH53" s="42">
        <v>4011</v>
      </c>
      <c r="AI53" s="42">
        <v>431</v>
      </c>
      <c r="AJ53" s="42">
        <v>5545</v>
      </c>
      <c r="AK53" s="42">
        <v>2472</v>
      </c>
      <c r="AL53" s="42">
        <v>743.6</v>
      </c>
      <c r="AM53" s="42">
        <v>38.3</v>
      </c>
      <c r="AN53" s="42">
        <v>54.6</v>
      </c>
      <c r="AO53" s="42">
        <v>57.7</v>
      </c>
      <c r="AP53" s="120">
        <v>270418</v>
      </c>
      <c r="AQ53" s="125">
        <v>151.8</v>
      </c>
      <c r="AR53" s="122"/>
      <c r="AS53" s="47"/>
    </row>
    <row r="54" spans="1:45" s="7" customFormat="1" ht="12.75" customHeight="1">
      <c r="A54" s="43">
        <v>47</v>
      </c>
      <c r="B54" s="44" t="s">
        <v>70</v>
      </c>
      <c r="C54" s="41">
        <v>1106943</v>
      </c>
      <c r="D54" s="41">
        <v>560477</v>
      </c>
      <c r="E54" s="42">
        <v>32873</v>
      </c>
      <c r="F54" s="42">
        <v>91358</v>
      </c>
      <c r="G54" s="42">
        <v>427738</v>
      </c>
      <c r="H54" s="117">
        <v>5.8651826925993396</v>
      </c>
      <c r="I54" s="117">
        <v>16.300044426443904</v>
      </c>
      <c r="J54" s="117">
        <v>76.31678017117562</v>
      </c>
      <c r="K54" s="42">
        <v>635849</v>
      </c>
      <c r="L54" s="42">
        <v>370851</v>
      </c>
      <c r="M54" s="42">
        <v>264998</v>
      </c>
      <c r="N54" s="42">
        <v>75372</v>
      </c>
      <c r="O54" s="42">
        <v>50741</v>
      </c>
      <c r="P54" s="42">
        <v>24631</v>
      </c>
      <c r="Q54" s="118">
        <f>(N54/K54)*100</f>
        <v>11.853757731788523</v>
      </c>
      <c r="R54" s="58">
        <v>422417</v>
      </c>
      <c r="S54" s="42">
        <v>599.4</v>
      </c>
      <c r="T54" s="42">
        <v>443140</v>
      </c>
      <c r="U54" s="42">
        <v>555112</v>
      </c>
      <c r="V54" s="42">
        <v>214104</v>
      </c>
      <c r="W54" s="42">
        <v>214250</v>
      </c>
      <c r="X54" s="42">
        <v>34890</v>
      </c>
      <c r="Y54" s="42">
        <v>15016</v>
      </c>
      <c r="Z54" s="118">
        <v>0.43</v>
      </c>
      <c r="AA54" s="42">
        <v>2485</v>
      </c>
      <c r="AB54" s="42">
        <v>14710</v>
      </c>
      <c r="AC54" s="42">
        <v>58217</v>
      </c>
      <c r="AD54" s="42">
        <v>4705</v>
      </c>
      <c r="AE54" s="42">
        <v>33570</v>
      </c>
      <c r="AF54" s="42">
        <v>6598</v>
      </c>
      <c r="AG54" s="42">
        <v>2977</v>
      </c>
      <c r="AH54" s="42">
        <v>1842</v>
      </c>
      <c r="AI54" s="42">
        <v>246</v>
      </c>
      <c r="AJ54" s="42">
        <v>2705</v>
      </c>
      <c r="AK54" s="42">
        <v>1016</v>
      </c>
      <c r="AL54" s="42">
        <v>506.4</v>
      </c>
      <c r="AM54" s="42">
        <v>36.4</v>
      </c>
      <c r="AN54" s="42">
        <v>41.6</v>
      </c>
      <c r="AO54" s="42">
        <v>51.2</v>
      </c>
      <c r="AP54" s="120">
        <v>253623</v>
      </c>
      <c r="AQ54" s="125">
        <v>152.8</v>
      </c>
      <c r="AR54" s="122"/>
      <c r="AS54" s="47"/>
    </row>
    <row r="55" spans="1:45" s="7" customFormat="1" ht="12" customHeight="1">
      <c r="A55" s="43"/>
      <c r="B55" s="44"/>
      <c r="C55" s="42"/>
      <c r="D55" s="42"/>
      <c r="E55" s="42"/>
      <c r="F55" s="42"/>
      <c r="G55" s="42"/>
      <c r="H55" s="117"/>
      <c r="I55" s="117"/>
      <c r="J55" s="117"/>
      <c r="K55" s="42"/>
      <c r="L55" s="42"/>
      <c r="M55" s="42"/>
      <c r="N55" s="42"/>
      <c r="O55" s="42"/>
      <c r="P55" s="42"/>
      <c r="Q55" s="58"/>
      <c r="R55" s="5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K55" s="42"/>
      <c r="AL55" s="42"/>
      <c r="AM55" s="42"/>
      <c r="AN55" s="42"/>
      <c r="AO55" s="42"/>
      <c r="AP55" s="47"/>
      <c r="AQ55" s="130"/>
      <c r="AR55" s="122"/>
      <c r="AS55" s="47"/>
    </row>
    <row r="56" spans="1:45" s="12" customFormat="1" ht="43.5" customHeight="1">
      <c r="A56" s="8"/>
      <c r="B56" s="9" t="s">
        <v>71</v>
      </c>
      <c r="C56" s="10" t="s">
        <v>209</v>
      </c>
      <c r="D56" s="10" t="s">
        <v>209</v>
      </c>
      <c r="E56" s="10" t="s">
        <v>209</v>
      </c>
      <c r="F56" s="10" t="s">
        <v>209</v>
      </c>
      <c r="G56" s="10" t="s">
        <v>209</v>
      </c>
      <c r="H56" s="10" t="s">
        <v>209</v>
      </c>
      <c r="I56" s="10" t="s">
        <v>209</v>
      </c>
      <c r="J56" s="10" t="s">
        <v>209</v>
      </c>
      <c r="K56" s="10" t="s">
        <v>209</v>
      </c>
      <c r="L56" s="10" t="s">
        <v>209</v>
      </c>
      <c r="M56" s="10" t="s">
        <v>209</v>
      </c>
      <c r="N56" s="10" t="s">
        <v>209</v>
      </c>
      <c r="O56" s="10" t="s">
        <v>209</v>
      </c>
      <c r="P56" s="10" t="s">
        <v>209</v>
      </c>
      <c r="Q56" s="10" t="s">
        <v>209</v>
      </c>
      <c r="R56" s="10" t="s">
        <v>209</v>
      </c>
      <c r="S56" s="93" t="s">
        <v>154</v>
      </c>
      <c r="T56" s="10" t="s">
        <v>209</v>
      </c>
      <c r="U56" s="10" t="s">
        <v>174</v>
      </c>
      <c r="V56" s="10" t="s">
        <v>153</v>
      </c>
      <c r="W56" s="10" t="s">
        <v>153</v>
      </c>
      <c r="X56" s="93" t="s">
        <v>175</v>
      </c>
      <c r="Y56" s="93" t="s">
        <v>175</v>
      </c>
      <c r="Z56" s="93" t="s">
        <v>199</v>
      </c>
      <c r="AA56" s="93" t="s">
        <v>175</v>
      </c>
      <c r="AB56" s="93" t="s">
        <v>155</v>
      </c>
      <c r="AC56" s="93" t="s">
        <v>155</v>
      </c>
      <c r="AD56" s="93" t="s">
        <v>155</v>
      </c>
      <c r="AE56" s="93" t="s">
        <v>156</v>
      </c>
      <c r="AF56" s="93" t="s">
        <v>155</v>
      </c>
      <c r="AG56" s="93" t="s">
        <v>155</v>
      </c>
      <c r="AH56" s="93" t="s">
        <v>18</v>
      </c>
      <c r="AI56" s="93" t="s">
        <v>18</v>
      </c>
      <c r="AJ56" s="10" t="s">
        <v>117</v>
      </c>
      <c r="AK56" s="10" t="s">
        <v>117</v>
      </c>
      <c r="AL56" s="93" t="s">
        <v>154</v>
      </c>
      <c r="AM56" s="93" t="s">
        <v>154</v>
      </c>
      <c r="AN56" s="93" t="s">
        <v>154</v>
      </c>
      <c r="AO56" s="93" t="s">
        <v>154</v>
      </c>
      <c r="AP56" s="10" t="s">
        <v>157</v>
      </c>
      <c r="AQ56" s="131" t="s">
        <v>157</v>
      </c>
      <c r="AS56" s="132"/>
    </row>
    <row r="57" spans="1:45" s="12" customFormat="1" ht="34.5" customHeight="1">
      <c r="A57" s="8"/>
      <c r="B57" s="13" t="s">
        <v>73</v>
      </c>
      <c r="C57" s="10" t="s">
        <v>176</v>
      </c>
      <c r="D57" s="10" t="s">
        <v>158</v>
      </c>
      <c r="E57" s="10" t="s">
        <v>176</v>
      </c>
      <c r="F57" s="10" t="s">
        <v>158</v>
      </c>
      <c r="G57" s="10" t="s">
        <v>176</v>
      </c>
      <c r="H57" s="10" t="s">
        <v>158</v>
      </c>
      <c r="I57" s="10" t="s">
        <v>176</v>
      </c>
      <c r="J57" s="10" t="s">
        <v>158</v>
      </c>
      <c r="K57" s="10" t="s">
        <v>176</v>
      </c>
      <c r="L57" s="10" t="s">
        <v>158</v>
      </c>
      <c r="M57" s="10" t="s">
        <v>176</v>
      </c>
      <c r="N57" s="10" t="s">
        <v>158</v>
      </c>
      <c r="O57" s="10" t="s">
        <v>176</v>
      </c>
      <c r="P57" s="10" t="s">
        <v>176</v>
      </c>
      <c r="Q57" s="10" t="s">
        <v>158</v>
      </c>
      <c r="R57" s="10" t="s">
        <v>176</v>
      </c>
      <c r="S57" s="10" t="s">
        <v>176</v>
      </c>
      <c r="T57" s="10" t="s">
        <v>176</v>
      </c>
      <c r="U57" s="10" t="s">
        <v>176</v>
      </c>
      <c r="V57" s="10" t="s">
        <v>176</v>
      </c>
      <c r="W57" s="10" t="s">
        <v>176</v>
      </c>
      <c r="X57" s="133" t="s">
        <v>177</v>
      </c>
      <c r="Y57" s="133" t="s">
        <v>177</v>
      </c>
      <c r="Z57" s="133" t="s">
        <v>177</v>
      </c>
      <c r="AA57" s="133" t="s">
        <v>177</v>
      </c>
      <c r="AB57" s="133" t="s">
        <v>177</v>
      </c>
      <c r="AC57" s="133" t="s">
        <v>177</v>
      </c>
      <c r="AD57" s="133" t="s">
        <v>177</v>
      </c>
      <c r="AE57" s="133" t="s">
        <v>177</v>
      </c>
      <c r="AF57" s="133" t="s">
        <v>177</v>
      </c>
      <c r="AG57" s="133" t="s">
        <v>177</v>
      </c>
      <c r="AH57" s="133" t="s">
        <v>159</v>
      </c>
      <c r="AI57" s="133" t="s">
        <v>159</v>
      </c>
      <c r="AJ57" s="10" t="s">
        <v>178</v>
      </c>
      <c r="AK57" s="10" t="s">
        <v>178</v>
      </c>
      <c r="AL57" s="10" t="s">
        <v>176</v>
      </c>
      <c r="AM57" s="10" t="s">
        <v>176</v>
      </c>
      <c r="AN57" s="10" t="s">
        <v>176</v>
      </c>
      <c r="AO57" s="10" t="s">
        <v>176</v>
      </c>
      <c r="AP57" s="10" t="s">
        <v>177</v>
      </c>
      <c r="AQ57" s="10" t="s">
        <v>177</v>
      </c>
      <c r="AS57" s="132"/>
    </row>
    <row r="58" spans="1:45" s="59" customFormat="1" ht="12" customHeight="1">
      <c r="A58" s="134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58"/>
      <c r="R58" s="136"/>
      <c r="S58" s="136"/>
      <c r="T58" s="136"/>
      <c r="U58" s="136"/>
      <c r="W58" s="137" t="s">
        <v>207</v>
      </c>
      <c r="X58" s="138"/>
      <c r="Y58" s="139"/>
      <c r="Z58" s="58"/>
      <c r="AA58" s="138"/>
      <c r="AB58" s="138"/>
      <c r="AC58" s="138"/>
      <c r="AD58" s="138"/>
      <c r="AE58" s="138"/>
      <c r="AF58" s="138"/>
      <c r="AG58" s="138"/>
      <c r="AH58" s="100" t="s">
        <v>208</v>
      </c>
      <c r="AI58" s="138"/>
      <c r="AJ58" s="136"/>
      <c r="AK58" s="136"/>
      <c r="AL58" s="136"/>
      <c r="AM58" s="136"/>
      <c r="AS58" s="60"/>
    </row>
    <row r="59" spans="1:43" ht="17.25">
      <c r="A59" s="140"/>
      <c r="C59" s="141"/>
      <c r="D59" s="141"/>
      <c r="E59" s="139"/>
      <c r="F59" s="139"/>
      <c r="G59" s="139"/>
      <c r="H59" s="142"/>
      <c r="I59" s="142"/>
      <c r="J59" s="142"/>
      <c r="K59" s="139"/>
      <c r="L59" s="139"/>
      <c r="M59" s="139"/>
      <c r="N59" s="139"/>
      <c r="O59" s="139"/>
      <c r="P59" s="139"/>
      <c r="Q59" s="58"/>
      <c r="R59" s="58"/>
      <c r="S59" s="139"/>
      <c r="T59" s="139"/>
      <c r="U59" s="139"/>
      <c r="V59" s="139"/>
      <c r="W59" s="139"/>
      <c r="X59" s="139"/>
      <c r="Y59" s="139"/>
      <c r="Z59" s="58"/>
      <c r="AA59" s="139"/>
      <c r="AB59" s="139"/>
      <c r="AC59" s="139"/>
      <c r="AD59" s="139"/>
      <c r="AE59" s="139"/>
      <c r="AF59" s="139"/>
      <c r="AG59" s="139"/>
      <c r="AH59" s="139"/>
      <c r="AI59" s="139"/>
      <c r="AL59" s="139"/>
      <c r="AM59" s="139"/>
      <c r="AN59" s="139"/>
      <c r="AO59" s="139"/>
      <c r="AP59" s="141"/>
      <c r="AQ59" s="58"/>
    </row>
    <row r="60" spans="17:43" ht="17.25">
      <c r="Q60" s="5"/>
      <c r="R60" s="5"/>
      <c r="Z60" s="5"/>
      <c r="AQ60" s="5"/>
    </row>
    <row r="61" spans="17:43" ht="17.25">
      <c r="Q61" s="5"/>
      <c r="R61" s="5"/>
      <c r="Z61" s="5"/>
      <c r="AQ61" s="5"/>
    </row>
    <row r="62" spans="17:43" ht="17.25">
      <c r="Q62" s="5"/>
      <c r="R62" s="5"/>
      <c r="Z62" s="5"/>
      <c r="AQ62" s="5"/>
    </row>
    <row r="63" spans="17:43" ht="17.25">
      <c r="Q63" s="5"/>
      <c r="R63" s="5"/>
      <c r="Z63" s="5"/>
      <c r="AQ63" s="5"/>
    </row>
    <row r="64" spans="17:43" ht="17.25">
      <c r="Q64" s="5"/>
      <c r="R64" s="5"/>
      <c r="Z64" s="5"/>
      <c r="AQ64" s="5"/>
    </row>
    <row r="65" spans="17:43" ht="17.25">
      <c r="Q65" s="5"/>
      <c r="R65" s="5"/>
      <c r="Z65" s="5"/>
      <c r="AQ65" s="5"/>
    </row>
    <row r="66" spans="17:43" ht="17.25">
      <c r="Q66" s="5"/>
      <c r="Z66" s="5"/>
      <c r="AQ66" s="5"/>
    </row>
    <row r="67" spans="17:43" ht="17.25">
      <c r="Q67" s="5"/>
      <c r="Z67" s="5"/>
      <c r="AQ67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2007-03-12T10:54:56Z</cp:lastPrinted>
  <dcterms:created xsi:type="dcterms:W3CDTF">2003-03-03T03:52:51Z</dcterms:created>
  <dcterms:modified xsi:type="dcterms:W3CDTF">2007-03-12T11:07:14Z</dcterms:modified>
  <cp:category/>
  <cp:version/>
  <cp:contentType/>
  <cp:contentStatus/>
</cp:coreProperties>
</file>