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5360" windowHeight="9105" activeTab="0"/>
  </bookViews>
  <sheets>
    <sheet name="10_ 00017" sheetId="1" r:id="rId1"/>
  </sheets>
  <externalReferences>
    <externalReference r:id="rId4"/>
    <externalReference r:id="rId5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_xlnm.Print_Area" localSheetId="0">'10_ 00017'!$A$1:$O$99</definedName>
    <definedName name="_xlnm.Print_Titles" localSheetId="0">'10_ 00017'!$A:$A,'10_ 00017'!$1:$10</definedName>
  </definedNames>
  <calcPr fullCalcOnLoad="1"/>
</workbook>
</file>

<file path=xl/sharedStrings.xml><?xml version="1.0" encoding="utf-8"?>
<sst xmlns="http://schemas.openxmlformats.org/spreadsheetml/2006/main" count="136" uniqueCount="111">
  <si>
    <t>１　農業経営の特徴</t>
  </si>
  <si>
    <t>地方公共団
体・財産区</t>
  </si>
  <si>
    <t>（１）組織形態別経営体数</t>
  </si>
  <si>
    <t>　</t>
  </si>
  <si>
    <t>単位：経営体</t>
  </si>
  <si>
    <t>法　　人　　化　　し　　て　　い　　る</t>
  </si>
  <si>
    <t>法人化し
ていない</t>
  </si>
  <si>
    <t>小　計</t>
  </si>
  <si>
    <t>農事組合
法　　人</t>
  </si>
  <si>
    <t>会社</t>
  </si>
  <si>
    <t>各種団体</t>
  </si>
  <si>
    <t>計</t>
  </si>
  <si>
    <t>その他の
各種団体</t>
  </si>
  <si>
    <t>その他の</t>
  </si>
  <si>
    <t>株式会社</t>
  </si>
  <si>
    <t>有限会社</t>
  </si>
  <si>
    <t>相互会社</t>
  </si>
  <si>
    <t>農　　協</t>
  </si>
  <si>
    <t>森林組合</t>
  </si>
  <si>
    <t>法　　人</t>
  </si>
  <si>
    <t>個人経営体</t>
  </si>
  <si>
    <t xml:space="preserve">28 兵庫県　　                              </t>
  </si>
  <si>
    <t xml:space="preserve">100 神戸市　　　　　　　　　　　　          </t>
  </si>
  <si>
    <t xml:space="preserve">202 尼崎市　　　　　　　　　　　　          </t>
  </si>
  <si>
    <t xml:space="preserve">204 西宮市　　　　　　　　　　　　          </t>
  </si>
  <si>
    <t xml:space="preserve">206 芦屋市　　　　　　　　　　　　          </t>
  </si>
  <si>
    <t xml:space="preserve">207 伊丹市　　　　　　　　　　　　          </t>
  </si>
  <si>
    <t xml:space="preserve">214 宝塚市　　　　　　　　　　　　          </t>
  </si>
  <si>
    <t xml:space="preserve">217 川西市　　　　　　　　　　　　          </t>
  </si>
  <si>
    <t xml:space="preserve">219 三田市　　　　　　　　　　　　          </t>
  </si>
  <si>
    <t xml:space="preserve">301 猪名川町　　　　　　　　　　　          </t>
  </si>
  <si>
    <t xml:space="preserve">203 明石市　　　　　　　　　　　　          </t>
  </si>
  <si>
    <t xml:space="preserve">210 加古川市　　　　　　　　　　　          </t>
  </si>
  <si>
    <t xml:space="preserve">216 高砂市　　　　　　　　　　　　          </t>
  </si>
  <si>
    <t xml:space="preserve">381 稲美町　　　　　　　　　　　　          </t>
  </si>
  <si>
    <t xml:space="preserve">382 播磨町　　　　　　　　　　　　          </t>
  </si>
  <si>
    <t xml:space="preserve">213 西脇市　　　　　　　　　　　　          </t>
  </si>
  <si>
    <t xml:space="preserve">215 三木市　　　　　　　　　　　　          </t>
  </si>
  <si>
    <t xml:space="preserve">218 小野市　　　　　　　　　　　　          </t>
  </si>
  <si>
    <t xml:space="preserve">220 加西市　　　　　　　　　　　　          </t>
  </si>
  <si>
    <t xml:space="preserve">321 吉川町　　　　　　　　　　　　          </t>
  </si>
  <si>
    <t xml:space="preserve">341 社町　　　　　　　　　　　　　          </t>
  </si>
  <si>
    <t xml:space="preserve">342 滝野町　　　　　　　　　　　　          </t>
  </si>
  <si>
    <t xml:space="preserve">343 東条町　　　　　　　　　　　　          </t>
  </si>
  <si>
    <t xml:space="preserve">361 中町　　　　　　　　　　　　　          </t>
  </si>
  <si>
    <t xml:space="preserve">362 加美町　　　　　　　　　　　　          </t>
  </si>
  <si>
    <t xml:space="preserve">363 八千代町　　　　　　　　　　　          </t>
  </si>
  <si>
    <t xml:space="preserve">364 黒田庄町　　　　　　　　　　　          </t>
  </si>
  <si>
    <t xml:space="preserve">201 姫路市　　　　　　　　　　　　          </t>
  </si>
  <si>
    <t xml:space="preserve">421 家島町　　　　　　　　　　　　          </t>
  </si>
  <si>
    <t xml:space="preserve">422 夢前町　　　　　　　　　　　　          </t>
  </si>
  <si>
    <t xml:space="preserve">441 神崎町　　　　　　　　　　　　          </t>
  </si>
  <si>
    <t xml:space="preserve">442 市川町　　　　　　　　　　　　          </t>
  </si>
  <si>
    <t xml:space="preserve">443 福崎町　　　　　　　　　　　　          </t>
  </si>
  <si>
    <t xml:space="preserve">444 香寺町　　　　　　　　　　　　          </t>
  </si>
  <si>
    <t xml:space="preserve">445 大河内町　　　　　　　　　　　          </t>
  </si>
  <si>
    <t xml:space="preserve">208 相生市　　　　　　　　　　　　          </t>
  </si>
  <si>
    <t xml:space="preserve">211 龍野市　　　　　　　　　　　　          </t>
  </si>
  <si>
    <t xml:space="preserve">212 赤穂市　　　　　　　　　　　　          </t>
  </si>
  <si>
    <t xml:space="preserve">461 新宮町　　　　　　　　　　　　          </t>
  </si>
  <si>
    <t xml:space="preserve">462 揖保川町　　　　　　　　　　　          </t>
  </si>
  <si>
    <t xml:space="preserve">463 御津町　　　　　　　　　　　　          </t>
  </si>
  <si>
    <t xml:space="preserve">464 太子町　　　　　　　　　　　　          </t>
  </si>
  <si>
    <t xml:space="preserve">481 上郡町　　　　　　　　　　　　          </t>
  </si>
  <si>
    <t xml:space="preserve">501 佐用町　　　　　　　　　　　　          </t>
  </si>
  <si>
    <t xml:space="preserve">502 上月町　　　　　　　　　　　　          </t>
  </si>
  <si>
    <t xml:space="preserve">503 南光町　　　　　　　　　　　　          </t>
  </si>
  <si>
    <t xml:space="preserve">504 三日月町　　　　　　　　　　　          </t>
  </si>
  <si>
    <t xml:space="preserve">521 山崎町　　　　　　　　　　　　          </t>
  </si>
  <si>
    <t xml:space="preserve">522 安富町　　　　　　　　　　　　          </t>
  </si>
  <si>
    <t xml:space="preserve">523 一宮町　　　　　　　　　　　　          </t>
  </si>
  <si>
    <t xml:space="preserve">524 波賀町　　　　　　　　　　　　          </t>
  </si>
  <si>
    <t xml:space="preserve">525 千種町　　　　　　　　　　　　          </t>
  </si>
  <si>
    <t xml:space="preserve">209 豊岡市　　　　　　　　　　　　          </t>
  </si>
  <si>
    <t xml:space="preserve">222 養父市　　　　　　　　　　　　          </t>
  </si>
  <si>
    <t xml:space="preserve">541 城崎町　　　　　　　　　　　　          </t>
  </si>
  <si>
    <t xml:space="preserve">542 竹野町　　　　　　　　　　　　          </t>
  </si>
  <si>
    <t xml:space="preserve">543 香住町　　　　　　　　　　　　          </t>
  </si>
  <si>
    <t xml:space="preserve">544 日高町　　　　　　　　　　　　          </t>
  </si>
  <si>
    <t xml:space="preserve">561 出石町　　　　　　　　　　　　          </t>
  </si>
  <si>
    <t xml:space="preserve">562 但東町　　　　　　　　　　　　          </t>
  </si>
  <si>
    <t xml:space="preserve">581 村岡町　　　　　　　　　　　　          </t>
  </si>
  <si>
    <t xml:space="preserve">582 浜坂町　　　　　　　　　　　　          </t>
  </si>
  <si>
    <t xml:space="preserve">583 美方町　　　　　　　　　　　　          </t>
  </si>
  <si>
    <t xml:space="preserve">584 温泉町　　　　　　　　　　　　          </t>
  </si>
  <si>
    <t xml:space="preserve">621 生野町　　　　　　　　　　　　          </t>
  </si>
  <si>
    <t xml:space="preserve">622 和田山町　　　　　　　　　　　          </t>
  </si>
  <si>
    <t xml:space="preserve">623 山東町　　　　　　　　　　　　          </t>
  </si>
  <si>
    <t xml:space="preserve">624 朝来町　　　　　　　　　　　　          </t>
  </si>
  <si>
    <t xml:space="preserve">221 篠山市　　　　　　　　　　　　          </t>
  </si>
  <si>
    <t xml:space="preserve">223 丹波市　　　　　　　　　　　　          </t>
  </si>
  <si>
    <t xml:space="preserve">205 洲本市　　　　　　　　　　　　          </t>
  </si>
  <si>
    <t xml:space="preserve">224 南あわじ市　　　　　　　　　　          </t>
  </si>
  <si>
    <t xml:space="preserve">681 津名町　　　　　　　　　　　　          </t>
  </si>
  <si>
    <t xml:space="preserve">682 淡路町　　　　　　　　　　　　          </t>
  </si>
  <si>
    <t xml:space="preserve">683 北淡町　　　　　　　　　　　　          </t>
  </si>
  <si>
    <t xml:space="preserve">684 一宮町　　　　　　　　　　　　          </t>
  </si>
  <si>
    <t xml:space="preserve">685 五色町　　　　　　　　　　　　          </t>
  </si>
  <si>
    <t xml:space="preserve">686 東浦町　　　　　　　　　　　　          </t>
  </si>
  <si>
    <t xml:space="preserve">x </t>
  </si>
  <si>
    <t>［農業経営体（総数）］</t>
  </si>
  <si>
    <t>合名・合資
会　　　社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</si>
  <si>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</si>
  <si>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</si>
  <si>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</si>
  <si>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</si>
  <si>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</si>
  <si>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</si>
  <si>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</t>
  </si>
  <si>
    <t>丹波地域</t>
  </si>
  <si>
    <t>淡路地域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</si>
</sst>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\ ###\ ###\ ##0"/>
    <numFmt numFmtId="178" formatCode="yy\.mm\.dd"/>
    <numFmt numFmtId="179" formatCode="0;[Red]0"/>
    <numFmt numFmtId="180" formatCode="\(##0\)"/>
    <numFmt numFmtId="181" formatCode="0_);\(0\)"/>
    <numFmt numFmtId="182" formatCode="\ #,##0_ "/>
    <numFmt numFmtId="183" formatCode="#,##0_ "/>
    <numFmt numFmtId="184" formatCode="\ #,##0\ ;\ * \-#,##0;\ \ &quot;-&quot;\ "/>
  </numFmts>
  <fonts count="13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12"/>
      <color indexed="63"/>
      <name val="ＭＳ 明朝"/>
      <family val="1"/>
    </font>
    <font>
      <b/>
      <sz val="12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184" fontId="8" fillId="0" borderId="0" xfId="26" applyNumberFormat="1" applyFont="1" applyAlignment="1">
      <alignment vertical="center"/>
      <protection/>
    </xf>
    <xf numFmtId="184" fontId="9" fillId="0" borderId="0" xfId="26" applyNumberFormat="1" applyFont="1" applyFill="1" applyBorder="1" applyAlignment="1">
      <alignment horizontal="center" vertical="center"/>
      <protection/>
    </xf>
    <xf numFmtId="184" fontId="8" fillId="0" borderId="0" xfId="26" applyNumberFormat="1" applyFont="1" applyBorder="1" applyAlignment="1">
      <alignment horizontal="center" vertical="center"/>
      <protection/>
    </xf>
    <xf numFmtId="184" fontId="8" fillId="0" borderId="0" xfId="26" applyNumberFormat="1" applyFont="1">
      <alignment/>
      <protection/>
    </xf>
    <xf numFmtId="184" fontId="11" fillId="0" borderId="0" xfId="26" applyNumberFormat="1" applyFont="1" applyBorder="1" applyAlignment="1">
      <alignment vertical="center"/>
      <protection/>
    </xf>
    <xf numFmtId="184" fontId="11" fillId="0" borderId="0" xfId="0" applyNumberFormat="1" applyFont="1" applyFill="1" applyAlignment="1">
      <alignment vertical="center"/>
    </xf>
    <xf numFmtId="184" fontId="7" fillId="0" borderId="0" xfId="0" applyNumberFormat="1" applyFont="1" applyFill="1" applyAlignment="1">
      <alignment horizontal="center" vertical="center"/>
    </xf>
    <xf numFmtId="184" fontId="11" fillId="0" borderId="0" xfId="26" applyNumberFormat="1" applyFont="1">
      <alignment/>
      <protection/>
    </xf>
    <xf numFmtId="184" fontId="11" fillId="0" borderId="0" xfId="25" applyNumberFormat="1" applyFont="1" applyBorder="1" applyAlignment="1">
      <alignment vertical="center"/>
      <protection/>
    </xf>
    <xf numFmtId="184" fontId="8" fillId="0" borderId="0" xfId="25" applyNumberFormat="1" applyFont="1" applyBorder="1" applyAlignment="1">
      <alignment vertical="center"/>
      <protection/>
    </xf>
    <xf numFmtId="184" fontId="8" fillId="0" borderId="0" xfId="0" applyNumberFormat="1" applyFont="1" applyFill="1" applyAlignment="1">
      <alignment vertical="center"/>
    </xf>
    <xf numFmtId="184" fontId="8" fillId="0" borderId="0" xfId="0" applyNumberFormat="1" applyFont="1" applyFill="1" applyAlignment="1">
      <alignment horizontal="right" vertical="center"/>
    </xf>
    <xf numFmtId="184" fontId="8" fillId="0" borderId="3" xfId="0" applyNumberFormat="1" applyFont="1" applyFill="1" applyBorder="1" applyAlignment="1">
      <alignment horizontal="centerContinuous" vertical="center"/>
    </xf>
    <xf numFmtId="184" fontId="8" fillId="0" borderId="4" xfId="0" applyNumberFormat="1" applyFont="1" applyFill="1" applyBorder="1" applyAlignment="1">
      <alignment horizontal="center" vertical="center"/>
    </xf>
    <xf numFmtId="184" fontId="8" fillId="0" borderId="5" xfId="0" applyNumberFormat="1" applyFont="1" applyFill="1" applyBorder="1" applyAlignment="1">
      <alignment horizontal="center" vertical="center"/>
    </xf>
    <xf numFmtId="184" fontId="8" fillId="0" borderId="4" xfId="0" applyNumberFormat="1" applyFont="1" applyFill="1" applyBorder="1" applyAlignment="1">
      <alignment horizontal="center" vertical="center" wrapText="1"/>
    </xf>
    <xf numFmtId="184" fontId="8" fillId="0" borderId="4" xfId="0" applyNumberFormat="1" applyFont="1" applyFill="1" applyBorder="1" applyAlignment="1">
      <alignment horizontal="centerContinuous" vertical="center"/>
    </xf>
    <xf numFmtId="184" fontId="8" fillId="0" borderId="5" xfId="0" applyNumberFormat="1" applyFont="1" applyFill="1" applyBorder="1" applyAlignment="1">
      <alignment vertical="center" wrapText="1"/>
    </xf>
    <xf numFmtId="184" fontId="8" fillId="0" borderId="6" xfId="0" applyNumberFormat="1" applyFont="1" applyFill="1" applyBorder="1" applyAlignment="1">
      <alignment vertical="center"/>
    </xf>
    <xf numFmtId="184" fontId="8" fillId="0" borderId="6" xfId="0" applyNumberFormat="1" applyFont="1" applyFill="1" applyBorder="1" applyAlignment="1">
      <alignment vertical="center" wrapText="1"/>
    </xf>
    <xf numFmtId="184" fontId="10" fillId="0" borderId="7" xfId="25" applyNumberFormat="1" applyFont="1" applyBorder="1" applyAlignment="1">
      <alignment vertical="center"/>
      <protection/>
    </xf>
    <xf numFmtId="184" fontId="10" fillId="0" borderId="3" xfId="26" applyNumberFormat="1" applyFont="1" applyBorder="1" applyAlignment="1">
      <alignment horizontal="right" shrinkToFit="1"/>
      <protection/>
    </xf>
    <xf numFmtId="184" fontId="10" fillId="0" borderId="8" xfId="25" applyNumberFormat="1" applyFont="1" applyBorder="1" applyAlignment="1">
      <alignment vertical="center"/>
      <protection/>
    </xf>
    <xf numFmtId="184" fontId="10" fillId="0" borderId="4" xfId="26" applyNumberFormat="1" applyFont="1" applyBorder="1" applyAlignment="1">
      <alignment horizontal="right" shrinkToFit="1"/>
      <protection/>
    </xf>
    <xf numFmtId="184" fontId="10" fillId="0" borderId="4" xfId="26" applyNumberFormat="1" applyFont="1" applyBorder="1" applyAlignment="1">
      <alignment horizontal="right"/>
      <protection/>
    </xf>
    <xf numFmtId="184" fontId="8" fillId="0" borderId="8" xfId="25" applyNumberFormat="1" applyFont="1" applyBorder="1" applyAlignment="1">
      <alignment vertical="center"/>
      <protection/>
    </xf>
    <xf numFmtId="184" fontId="8" fillId="0" borderId="4" xfId="26" applyNumberFormat="1" applyFont="1" applyBorder="1" applyAlignment="1">
      <alignment horizontal="right" shrinkToFit="1"/>
      <protection/>
    </xf>
    <xf numFmtId="184" fontId="8" fillId="0" borderId="4" xfId="26" applyNumberFormat="1" applyFont="1" applyBorder="1" applyAlignment="1">
      <alignment horizontal="right"/>
      <protection/>
    </xf>
    <xf numFmtId="184" fontId="8" fillId="0" borderId="9" xfId="25" applyNumberFormat="1" applyFont="1" applyBorder="1" applyAlignment="1">
      <alignment vertical="center"/>
      <protection/>
    </xf>
    <xf numFmtId="184" fontId="8" fillId="0" borderId="6" xfId="26" applyNumberFormat="1" applyFont="1" applyBorder="1" applyAlignment="1">
      <alignment horizontal="right" shrinkToFit="1"/>
      <protection/>
    </xf>
    <xf numFmtId="184" fontId="8" fillId="0" borderId="6" xfId="26" applyNumberFormat="1" applyFont="1" applyBorder="1" applyAlignment="1">
      <alignment horizontal="right"/>
      <protection/>
    </xf>
    <xf numFmtId="184" fontId="8" fillId="0" borderId="0" xfId="26" applyNumberFormat="1" applyFont="1" applyAlignment="1">
      <alignment horizontal="right"/>
      <protection/>
    </xf>
    <xf numFmtId="184" fontId="11" fillId="0" borderId="0" xfId="0" applyNumberFormat="1" applyFont="1" applyFill="1" applyAlignment="1">
      <alignment horizontal="left" vertical="center"/>
    </xf>
    <xf numFmtId="184" fontId="8" fillId="0" borderId="7" xfId="0" applyNumberFormat="1" applyFont="1" applyFill="1" applyBorder="1" applyAlignment="1">
      <alignment vertical="center" wrapText="1"/>
    </xf>
    <xf numFmtId="184" fontId="8" fillId="0" borderId="10" xfId="0" applyNumberFormat="1" applyFont="1" applyFill="1" applyBorder="1" applyAlignment="1">
      <alignment vertical="center" wrapText="1"/>
    </xf>
    <xf numFmtId="184" fontId="7" fillId="0" borderId="0" xfId="0" applyNumberFormat="1" applyFont="1" applyFill="1" applyAlignment="1">
      <alignment vertical="center"/>
    </xf>
    <xf numFmtId="184" fontId="10" fillId="2" borderId="8" xfId="25" applyNumberFormat="1" applyFont="1" applyFill="1" applyBorder="1" applyAlignment="1">
      <alignment vertical="center"/>
      <protection/>
    </xf>
    <xf numFmtId="184" fontId="10" fillId="2" borderId="4" xfId="26" applyNumberFormat="1" applyFont="1" applyFill="1" applyBorder="1" applyAlignment="1">
      <alignment horizontal="right" shrinkToFit="1"/>
      <protection/>
    </xf>
    <xf numFmtId="184" fontId="10" fillId="2" borderId="4" xfId="26" applyNumberFormat="1" applyFont="1" applyFill="1" applyBorder="1" applyAlignment="1">
      <alignment horizontal="right"/>
      <protection/>
    </xf>
    <xf numFmtId="184" fontId="7" fillId="0" borderId="0" xfId="26" applyNumberFormat="1" applyFont="1" applyBorder="1" applyAlignment="1">
      <alignment vertical="center"/>
      <protection/>
    </xf>
    <xf numFmtId="184" fontId="8" fillId="0" borderId="0" xfId="26" applyNumberFormat="1" applyFont="1" applyFill="1">
      <alignment/>
      <protection/>
    </xf>
    <xf numFmtId="184" fontId="11" fillId="0" borderId="0" xfId="26" applyNumberFormat="1" applyFont="1" applyFill="1">
      <alignment/>
      <protection/>
    </xf>
    <xf numFmtId="184" fontId="8" fillId="0" borderId="0" xfId="26" applyNumberFormat="1" applyFont="1" applyFill="1" applyBorder="1">
      <alignment/>
      <protection/>
    </xf>
    <xf numFmtId="184" fontId="10" fillId="0" borderId="0" xfId="26" applyNumberFormat="1" applyFont="1" applyFill="1" applyBorder="1">
      <alignment/>
      <protection/>
    </xf>
    <xf numFmtId="184" fontId="10" fillId="0" borderId="0" xfId="26" applyNumberFormat="1" applyFont="1" applyFill="1">
      <alignment/>
      <protection/>
    </xf>
    <xf numFmtId="184" fontId="8" fillId="0" borderId="7" xfId="25" applyNumberFormat="1" applyFont="1" applyBorder="1" applyAlignment="1">
      <alignment horizontal="center" vertical="center"/>
      <protection/>
    </xf>
    <xf numFmtId="184" fontId="8" fillId="0" borderId="8" xfId="25" applyNumberFormat="1" applyFont="1" applyBorder="1" applyAlignment="1">
      <alignment horizontal="center" vertical="center"/>
      <protection/>
    </xf>
    <xf numFmtId="184" fontId="8" fillId="0" borderId="9" xfId="25" applyNumberFormat="1" applyFont="1" applyBorder="1" applyAlignment="1">
      <alignment horizontal="center" vertical="center"/>
      <protection/>
    </xf>
    <xf numFmtId="184" fontId="8" fillId="0" borderId="11" xfId="0" applyNumberFormat="1" applyFont="1" applyFill="1" applyBorder="1" applyAlignment="1">
      <alignment horizontal="center" vertical="center"/>
    </xf>
    <xf numFmtId="184" fontId="12" fillId="0" borderId="3" xfId="0" applyNumberFormat="1" applyFont="1" applyFill="1" applyBorder="1" applyAlignment="1">
      <alignment horizontal="center" vertical="center" wrapText="1"/>
    </xf>
    <xf numFmtId="184" fontId="12" fillId="0" borderId="4" xfId="0" applyNumberFormat="1" applyFont="1" applyFill="1" applyBorder="1" applyAlignment="1">
      <alignment horizontal="center" vertical="center" wrapText="1"/>
    </xf>
    <xf numFmtId="184" fontId="12" fillId="0" borderId="6" xfId="0" applyNumberFormat="1" applyFont="1" applyFill="1" applyBorder="1" applyAlignment="1">
      <alignment horizontal="center" vertical="center" wrapText="1"/>
    </xf>
    <xf numFmtId="184" fontId="8" fillId="0" borderId="12" xfId="0" applyNumberFormat="1" applyFont="1" applyFill="1" applyBorder="1" applyAlignment="1">
      <alignment horizontal="center" vertical="center" wrapText="1"/>
    </xf>
    <xf numFmtId="184" fontId="8" fillId="0" borderId="13" xfId="0" applyNumberFormat="1" applyFont="1" applyFill="1" applyBorder="1" applyAlignment="1">
      <alignment horizontal="center" vertical="center" wrapText="1"/>
    </xf>
    <xf numFmtId="184" fontId="8" fillId="0" borderId="4" xfId="0" applyNumberFormat="1" applyFont="1" applyFill="1" applyBorder="1" applyAlignment="1">
      <alignment horizontal="center" vertical="center" wrapText="1"/>
    </xf>
    <xf numFmtId="184" fontId="8" fillId="0" borderId="6" xfId="0" applyNumberFormat="1" applyFont="1" applyFill="1" applyBorder="1" applyAlignment="1">
      <alignment horizontal="center" vertical="center" wrapText="1"/>
    </xf>
    <xf numFmtId="184" fontId="8" fillId="0" borderId="5" xfId="0" applyNumberFormat="1" applyFont="1" applyFill="1" applyBorder="1" applyAlignment="1">
      <alignment horizontal="center" vertical="center"/>
    </xf>
    <xf numFmtId="184" fontId="8" fillId="0" borderId="4" xfId="0" applyNumberFormat="1" applyFont="1" applyFill="1" applyBorder="1" applyAlignment="1">
      <alignment horizontal="center" vertical="center"/>
    </xf>
    <xf numFmtId="184" fontId="8" fillId="0" borderId="6" xfId="0" applyNumberFormat="1" applyFont="1" applyFill="1" applyBorder="1" applyAlignment="1">
      <alignment horizontal="center" vertical="center"/>
    </xf>
    <xf numFmtId="184" fontId="8" fillId="0" borderId="5" xfId="0" applyNumberFormat="1" applyFont="1" applyFill="1" applyBorder="1" applyAlignment="1">
      <alignment horizontal="center" vertical="center" wrapText="1"/>
    </xf>
    <xf numFmtId="184" fontId="8" fillId="0" borderId="14" xfId="0" applyNumberFormat="1" applyFont="1" applyFill="1" applyBorder="1" applyAlignment="1">
      <alignment horizontal="distributed" vertical="center" indent="5"/>
    </xf>
    <xf numFmtId="184" fontId="8" fillId="0" borderId="14" xfId="0" applyNumberFormat="1" applyFont="1" applyFill="1" applyBorder="1" applyAlignment="1">
      <alignment horizontal="distributed" vertical="center" indent="3"/>
    </xf>
    <xf numFmtId="184" fontId="12" fillId="0" borderId="5" xfId="0" applyNumberFormat="1" applyFont="1" applyFill="1" applyBorder="1" applyAlignment="1">
      <alignment horizontal="center" vertical="center" wrapText="1"/>
    </xf>
  </cellXfs>
  <cellStyles count="14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標準_12 一覧表（Excel)仕様" xfId="25"/>
    <cellStyle name="標準_一覧表様式40100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b05z0112\kyoiku-norin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P121"/>
  <sheetViews>
    <sheetView showGridLines="0" tabSelected="1" view="pageBreakPreview" zoomScale="75" zoomScaleNormal="75" zoomScaleSheetLayoutView="75" workbookViewId="0" topLeftCell="B1">
      <selection activeCell="O10" sqref="O10"/>
    </sheetView>
  </sheetViews>
  <sheetFormatPr defaultColWidth="9.00390625" defaultRowHeight="13.5" customHeight="1"/>
  <cols>
    <col min="1" max="1" width="16.625" style="10" customWidth="1"/>
    <col min="2" max="2" width="12.625" style="32" customWidth="1"/>
    <col min="3" max="3" width="10.25390625" style="32" customWidth="1"/>
    <col min="4" max="4" width="10.75390625" style="4" customWidth="1"/>
    <col min="5" max="5" width="11.125" style="4" customWidth="1"/>
    <col min="6" max="6" width="11.625" style="4" customWidth="1"/>
    <col min="7" max="7" width="11.125" style="4" customWidth="1"/>
    <col min="8" max="8" width="10.875" style="4" customWidth="1"/>
    <col min="9" max="9" width="10.375" style="4" customWidth="1"/>
    <col min="10" max="10" width="10.00390625" style="4" customWidth="1"/>
    <col min="11" max="13" width="10.75390625" style="4" customWidth="1"/>
    <col min="14" max="14" width="11.25390625" style="4" customWidth="1"/>
    <col min="15" max="15" width="11.00390625" style="4" customWidth="1"/>
    <col min="16" max="16384" width="9.00390625" style="41" customWidth="1"/>
  </cols>
  <sheetData>
    <row r="1" spans="1:15" ht="27" customHeight="1">
      <c r="A1" s="36" t="s">
        <v>100</v>
      </c>
      <c r="B1" s="40"/>
      <c r="C1" s="40"/>
      <c r="D1" s="40"/>
      <c r="E1" s="40"/>
      <c r="F1" s="40"/>
      <c r="G1" s="40"/>
      <c r="H1" s="40"/>
      <c r="I1" s="40"/>
      <c r="J1" s="1"/>
      <c r="K1" s="1"/>
      <c r="L1" s="2"/>
      <c r="M1" s="3"/>
      <c r="N1" s="2"/>
      <c r="O1" s="3"/>
    </row>
    <row r="2" spans="1:15" ht="13.5" customHeight="1" hidden="1">
      <c r="A2" s="36"/>
      <c r="B2" s="40"/>
      <c r="C2" s="40"/>
      <c r="D2" s="40"/>
      <c r="E2" s="40"/>
      <c r="F2" s="40"/>
      <c r="G2" s="40"/>
      <c r="H2" s="40"/>
      <c r="I2" s="40"/>
      <c r="J2" s="1"/>
      <c r="K2" s="1"/>
      <c r="L2" s="2"/>
      <c r="M2" s="3"/>
      <c r="N2" s="2"/>
      <c r="O2" s="3"/>
    </row>
    <row r="3" spans="1:15" s="42" customFormat="1" ht="21" customHeight="1">
      <c r="A3" s="5"/>
      <c r="B3" s="36" t="s">
        <v>0</v>
      </c>
      <c r="C3" s="6"/>
      <c r="D3" s="6"/>
      <c r="E3" s="6"/>
      <c r="F3" s="6"/>
      <c r="G3" s="7"/>
      <c r="H3" s="7"/>
      <c r="I3" s="7"/>
      <c r="J3" s="6"/>
      <c r="K3" s="6"/>
      <c r="L3" s="6"/>
      <c r="M3" s="6"/>
      <c r="N3" s="6"/>
      <c r="O3" s="6"/>
    </row>
    <row r="4" spans="1:15" s="42" customFormat="1" ht="21" customHeight="1">
      <c r="A4" s="9"/>
      <c r="B4" s="6" t="s">
        <v>2</v>
      </c>
      <c r="C4" s="6"/>
      <c r="D4" s="6"/>
      <c r="E4" s="6"/>
      <c r="F4" s="6"/>
      <c r="G4" s="6" t="s">
        <v>3</v>
      </c>
      <c r="H4" s="6"/>
      <c r="I4" s="6"/>
      <c r="J4" s="6"/>
      <c r="K4" s="6"/>
      <c r="L4" s="6"/>
      <c r="M4" s="33"/>
      <c r="N4" s="6"/>
      <c r="O4" s="8"/>
    </row>
    <row r="5" spans="2:15" ht="13.5" customHeight="1" thickBot="1"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  <c r="M5" s="11"/>
      <c r="N5" s="11"/>
      <c r="O5" s="12" t="s">
        <v>4</v>
      </c>
    </row>
    <row r="6" spans="1:16" ht="13.5" customHeight="1">
      <c r="A6" s="46">
        <v>17</v>
      </c>
      <c r="B6" s="13"/>
      <c r="C6" s="49" t="s">
        <v>5</v>
      </c>
      <c r="D6" s="49"/>
      <c r="E6" s="49"/>
      <c r="F6" s="49"/>
      <c r="G6" s="49"/>
      <c r="H6" s="49"/>
      <c r="I6" s="49"/>
      <c r="J6" s="49"/>
      <c r="K6" s="49"/>
      <c r="L6" s="49"/>
      <c r="M6" s="50" t="s">
        <v>1</v>
      </c>
      <c r="N6" s="53" t="s">
        <v>6</v>
      </c>
      <c r="O6" s="34"/>
      <c r="P6" s="43"/>
    </row>
    <row r="7" spans="1:16" ht="13.5" customHeight="1">
      <c r="A7" s="47"/>
      <c r="B7" s="14"/>
      <c r="C7" s="57" t="s">
        <v>7</v>
      </c>
      <c r="D7" s="60" t="s">
        <v>8</v>
      </c>
      <c r="E7" s="61" t="s">
        <v>9</v>
      </c>
      <c r="F7" s="61"/>
      <c r="G7" s="61"/>
      <c r="H7" s="61"/>
      <c r="I7" s="62" t="s">
        <v>10</v>
      </c>
      <c r="J7" s="62"/>
      <c r="K7" s="62"/>
      <c r="L7" s="15"/>
      <c r="M7" s="51"/>
      <c r="N7" s="54"/>
      <c r="O7" s="35"/>
      <c r="P7" s="43"/>
    </row>
    <row r="8" spans="1:16" ht="13.5" customHeight="1">
      <c r="A8" s="47"/>
      <c r="B8" s="14" t="s">
        <v>11</v>
      </c>
      <c r="C8" s="58"/>
      <c r="D8" s="55"/>
      <c r="E8" s="15"/>
      <c r="F8" s="15"/>
      <c r="G8" s="63" t="s">
        <v>101</v>
      </c>
      <c r="H8" s="15"/>
      <c r="I8" s="15"/>
      <c r="J8" s="15"/>
      <c r="K8" s="60" t="s">
        <v>12</v>
      </c>
      <c r="L8" s="17" t="s">
        <v>13</v>
      </c>
      <c r="M8" s="51"/>
      <c r="N8" s="55"/>
      <c r="O8" s="18"/>
      <c r="P8" s="43"/>
    </row>
    <row r="9" spans="1:16" ht="13.5" customHeight="1">
      <c r="A9" s="47"/>
      <c r="B9" s="14"/>
      <c r="C9" s="58"/>
      <c r="D9" s="55"/>
      <c r="E9" s="14" t="s">
        <v>14</v>
      </c>
      <c r="F9" s="14" t="s">
        <v>15</v>
      </c>
      <c r="G9" s="51"/>
      <c r="H9" s="14" t="s">
        <v>16</v>
      </c>
      <c r="I9" s="14" t="s">
        <v>17</v>
      </c>
      <c r="J9" s="14" t="s">
        <v>18</v>
      </c>
      <c r="K9" s="55"/>
      <c r="L9" s="14" t="s">
        <v>19</v>
      </c>
      <c r="M9" s="51"/>
      <c r="N9" s="55"/>
      <c r="O9" s="16" t="s">
        <v>20</v>
      </c>
      <c r="P9" s="43"/>
    </row>
    <row r="10" spans="1:16" ht="13.5" customHeight="1" thickBot="1">
      <c r="A10" s="48"/>
      <c r="B10" s="19"/>
      <c r="C10" s="59"/>
      <c r="D10" s="56"/>
      <c r="E10" s="19"/>
      <c r="F10" s="19"/>
      <c r="G10" s="52"/>
      <c r="H10" s="19"/>
      <c r="I10" s="19"/>
      <c r="J10" s="19"/>
      <c r="K10" s="56"/>
      <c r="L10" s="19"/>
      <c r="M10" s="52"/>
      <c r="N10" s="56"/>
      <c r="O10" s="20"/>
      <c r="P10" s="43"/>
    </row>
    <row r="11" spans="1:16" s="45" customFormat="1" ht="15" customHeight="1">
      <c r="A11" s="21" t="s">
        <v>21</v>
      </c>
      <c r="B11" s="22">
        <f>B13+B14+B18+B24+B30+B43+B52+B70+B87+B90</f>
        <v>65953</v>
      </c>
      <c r="C11" s="22">
        <f aca="true" t="shared" si="0" ref="C11:O11">C13+C14+C18+C24+C30+C43+C52+C70+C87+C90</f>
        <v>332</v>
      </c>
      <c r="D11" s="22">
        <f t="shared" si="0"/>
        <v>67</v>
      </c>
      <c r="E11" s="22">
        <f t="shared" si="0"/>
        <v>53</v>
      </c>
      <c r="F11" s="22">
        <f t="shared" si="0"/>
        <v>108</v>
      </c>
      <c r="G11" s="22">
        <f t="shared" si="0"/>
        <v>3</v>
      </c>
      <c r="H11" s="22">
        <f t="shared" si="0"/>
        <v>0</v>
      </c>
      <c r="I11" s="22">
        <f t="shared" si="0"/>
        <v>79</v>
      </c>
      <c r="J11" s="22">
        <f t="shared" si="0"/>
        <v>0</v>
      </c>
      <c r="K11" s="22">
        <f t="shared" si="0"/>
        <v>8</v>
      </c>
      <c r="L11" s="22">
        <f t="shared" si="0"/>
        <v>13</v>
      </c>
      <c r="M11" s="22">
        <f t="shared" si="0"/>
        <v>4</v>
      </c>
      <c r="N11" s="22">
        <f t="shared" si="0"/>
        <v>65617</v>
      </c>
      <c r="O11" s="22">
        <f t="shared" si="0"/>
        <v>65123</v>
      </c>
      <c r="P11" s="44"/>
    </row>
    <row r="12" spans="1:16" s="45" customFormat="1" ht="15" customHeight="1">
      <c r="A12" s="23"/>
      <c r="B12" s="24"/>
      <c r="C12" s="24"/>
      <c r="D12" s="24"/>
      <c r="E12" s="24"/>
      <c r="F12" s="24"/>
      <c r="G12" s="24"/>
      <c r="H12" s="25"/>
      <c r="I12" s="24"/>
      <c r="J12" s="25"/>
      <c r="K12" s="24"/>
      <c r="L12" s="24"/>
      <c r="M12" s="24"/>
      <c r="N12" s="24"/>
      <c r="O12" s="24"/>
      <c r="P12" s="44"/>
    </row>
    <row r="13" spans="1:16" s="45" customFormat="1" ht="15" customHeight="1">
      <c r="A13" s="37" t="s">
        <v>22</v>
      </c>
      <c r="B13" s="38">
        <v>4034</v>
      </c>
      <c r="C13" s="38">
        <v>39</v>
      </c>
      <c r="D13" s="38">
        <v>17</v>
      </c>
      <c r="E13" s="38">
        <v>3</v>
      </c>
      <c r="F13" s="38">
        <v>10</v>
      </c>
      <c r="G13" s="39">
        <v>0</v>
      </c>
      <c r="H13" s="39">
        <v>0</v>
      </c>
      <c r="I13" s="38">
        <v>4</v>
      </c>
      <c r="J13" s="39">
        <v>0</v>
      </c>
      <c r="K13" s="38">
        <v>2</v>
      </c>
      <c r="L13" s="38">
        <v>3</v>
      </c>
      <c r="M13" s="39">
        <v>0</v>
      </c>
      <c r="N13" s="38">
        <v>3995</v>
      </c>
      <c r="O13" s="38">
        <v>3963</v>
      </c>
      <c r="P13" s="44"/>
    </row>
    <row r="14" spans="1:16" s="45" customFormat="1" ht="15" customHeight="1">
      <c r="A14" s="37" t="s">
        <v>102</v>
      </c>
      <c r="B14" s="39">
        <f>SUM(B15:B17)</f>
        <v>380</v>
      </c>
      <c r="C14" s="39">
        <f aca="true" t="shared" si="1" ref="C14:O14">SUM(C15:C17)</f>
        <v>1</v>
      </c>
      <c r="D14" s="39">
        <f t="shared" si="1"/>
        <v>0</v>
      </c>
      <c r="E14" s="39">
        <f t="shared" si="1"/>
        <v>0</v>
      </c>
      <c r="F14" s="39">
        <f t="shared" si="1"/>
        <v>1</v>
      </c>
      <c r="G14" s="39">
        <f t="shared" si="1"/>
        <v>0</v>
      </c>
      <c r="H14" s="39">
        <f t="shared" si="1"/>
        <v>0</v>
      </c>
      <c r="I14" s="39">
        <f t="shared" si="1"/>
        <v>0</v>
      </c>
      <c r="J14" s="39">
        <f t="shared" si="1"/>
        <v>0</v>
      </c>
      <c r="K14" s="39">
        <f t="shared" si="1"/>
        <v>0</v>
      </c>
      <c r="L14" s="39">
        <f t="shared" si="1"/>
        <v>0</v>
      </c>
      <c r="M14" s="39">
        <f t="shared" si="1"/>
        <v>0</v>
      </c>
      <c r="N14" s="39">
        <f t="shared" si="1"/>
        <v>379</v>
      </c>
      <c r="O14" s="39">
        <f t="shared" si="1"/>
        <v>379</v>
      </c>
      <c r="P14" s="44"/>
    </row>
    <row r="15" spans="1:16" ht="15" customHeight="1">
      <c r="A15" s="26" t="s">
        <v>23</v>
      </c>
      <c r="B15" s="27">
        <v>152</v>
      </c>
      <c r="C15" s="27">
        <v>1</v>
      </c>
      <c r="D15" s="28">
        <v>0</v>
      </c>
      <c r="E15" s="28">
        <v>0</v>
      </c>
      <c r="F15" s="27">
        <v>1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7">
        <v>151</v>
      </c>
      <c r="O15" s="27">
        <v>151</v>
      </c>
      <c r="P15" s="43"/>
    </row>
    <row r="16" spans="1:16" ht="15" customHeight="1">
      <c r="A16" s="26" t="s">
        <v>24</v>
      </c>
      <c r="B16" s="27">
        <v>223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7">
        <v>223</v>
      </c>
      <c r="O16" s="27">
        <v>223</v>
      </c>
      <c r="P16" s="43"/>
    </row>
    <row r="17" spans="1:16" ht="15" customHeight="1">
      <c r="A17" s="26" t="s">
        <v>25</v>
      </c>
      <c r="B17" s="27">
        <v>5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7">
        <v>5</v>
      </c>
      <c r="O17" s="27">
        <v>5</v>
      </c>
      <c r="P17" s="43"/>
    </row>
    <row r="18" spans="1:16" s="45" customFormat="1" ht="15" customHeight="1">
      <c r="A18" s="37" t="s">
        <v>103</v>
      </c>
      <c r="B18" s="39">
        <f>SUM(B19:B23)</f>
        <v>3249</v>
      </c>
      <c r="C18" s="39">
        <f aca="true" t="shared" si="2" ref="C18:O18">SUM(C19:C23)</f>
        <v>39</v>
      </c>
      <c r="D18" s="39">
        <f t="shared" si="2"/>
        <v>3</v>
      </c>
      <c r="E18" s="39">
        <f t="shared" si="2"/>
        <v>15</v>
      </c>
      <c r="F18" s="39">
        <f t="shared" si="2"/>
        <v>15</v>
      </c>
      <c r="G18" s="39">
        <f t="shared" si="2"/>
        <v>0</v>
      </c>
      <c r="H18" s="39">
        <f t="shared" si="2"/>
        <v>0</v>
      </c>
      <c r="I18" s="39">
        <f t="shared" si="2"/>
        <v>6</v>
      </c>
      <c r="J18" s="39">
        <f t="shared" si="2"/>
        <v>0</v>
      </c>
      <c r="K18" s="39">
        <f t="shared" si="2"/>
        <v>0</v>
      </c>
      <c r="L18" s="39">
        <f t="shared" si="2"/>
        <v>0</v>
      </c>
      <c r="M18" s="39">
        <f t="shared" si="2"/>
        <v>0</v>
      </c>
      <c r="N18" s="39">
        <f t="shared" si="2"/>
        <v>3210</v>
      </c>
      <c r="O18" s="39">
        <f t="shared" si="2"/>
        <v>3196</v>
      </c>
      <c r="P18" s="44"/>
    </row>
    <row r="19" spans="1:16" ht="15" customHeight="1">
      <c r="A19" s="26" t="s">
        <v>26</v>
      </c>
      <c r="B19" s="27">
        <v>211</v>
      </c>
      <c r="C19" s="27">
        <v>9</v>
      </c>
      <c r="D19" s="27">
        <v>1</v>
      </c>
      <c r="E19" s="27">
        <v>4</v>
      </c>
      <c r="F19" s="27">
        <v>4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7">
        <v>202</v>
      </c>
      <c r="O19" s="27">
        <v>202</v>
      </c>
      <c r="P19" s="43"/>
    </row>
    <row r="20" spans="1:16" ht="15" customHeight="1">
      <c r="A20" s="26" t="s">
        <v>27</v>
      </c>
      <c r="B20" s="27">
        <v>459</v>
      </c>
      <c r="C20" s="27">
        <v>8</v>
      </c>
      <c r="D20" s="28">
        <v>0</v>
      </c>
      <c r="E20" s="27">
        <v>4</v>
      </c>
      <c r="F20" s="27">
        <v>4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7">
        <v>451</v>
      </c>
      <c r="O20" s="27">
        <v>449</v>
      </c>
      <c r="P20" s="43"/>
    </row>
    <row r="21" spans="1:16" ht="15" customHeight="1">
      <c r="A21" s="26" t="s">
        <v>28</v>
      </c>
      <c r="B21" s="27">
        <v>186</v>
      </c>
      <c r="C21" s="27">
        <v>4</v>
      </c>
      <c r="D21" s="27">
        <v>1</v>
      </c>
      <c r="E21" s="27">
        <v>1</v>
      </c>
      <c r="F21" s="27">
        <v>2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7">
        <v>182</v>
      </c>
      <c r="O21" s="27">
        <v>182</v>
      </c>
      <c r="P21" s="43"/>
    </row>
    <row r="22" spans="1:16" ht="15" customHeight="1">
      <c r="A22" s="26" t="s">
        <v>29</v>
      </c>
      <c r="B22" s="27">
        <v>1825</v>
      </c>
      <c r="C22" s="27">
        <v>16</v>
      </c>
      <c r="D22" s="27">
        <v>1</v>
      </c>
      <c r="E22" s="27">
        <v>6</v>
      </c>
      <c r="F22" s="27">
        <v>5</v>
      </c>
      <c r="G22" s="28">
        <v>0</v>
      </c>
      <c r="H22" s="28">
        <v>0</v>
      </c>
      <c r="I22" s="27">
        <v>4</v>
      </c>
      <c r="J22" s="28">
        <v>0</v>
      </c>
      <c r="K22" s="28">
        <v>0</v>
      </c>
      <c r="L22" s="28">
        <v>0</v>
      </c>
      <c r="M22" s="28">
        <v>0</v>
      </c>
      <c r="N22" s="27">
        <v>1809</v>
      </c>
      <c r="O22" s="27">
        <v>1798</v>
      </c>
      <c r="P22" s="43"/>
    </row>
    <row r="23" spans="1:16" ht="15" customHeight="1">
      <c r="A23" s="26" t="s">
        <v>30</v>
      </c>
      <c r="B23" s="27">
        <v>568</v>
      </c>
      <c r="C23" s="27">
        <v>2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7">
        <v>2</v>
      </c>
      <c r="J23" s="28">
        <v>0</v>
      </c>
      <c r="K23" s="28">
        <v>0</v>
      </c>
      <c r="L23" s="28">
        <v>0</v>
      </c>
      <c r="M23" s="28">
        <v>0</v>
      </c>
      <c r="N23" s="27">
        <v>566</v>
      </c>
      <c r="O23" s="27">
        <v>565</v>
      </c>
      <c r="P23" s="43"/>
    </row>
    <row r="24" spans="1:16" s="45" customFormat="1" ht="15" customHeight="1">
      <c r="A24" s="37" t="s">
        <v>104</v>
      </c>
      <c r="B24" s="38">
        <f>SUM(B25:B29)</f>
        <v>4269</v>
      </c>
      <c r="C24" s="38">
        <f aca="true" t="shared" si="3" ref="C24:O24">SUM(C25:C29)</f>
        <v>19</v>
      </c>
      <c r="D24" s="38">
        <f t="shared" si="3"/>
        <v>6</v>
      </c>
      <c r="E24" s="38">
        <f t="shared" si="3"/>
        <v>3</v>
      </c>
      <c r="F24" s="38">
        <f t="shared" si="3"/>
        <v>1</v>
      </c>
      <c r="G24" s="38">
        <f t="shared" si="3"/>
        <v>1</v>
      </c>
      <c r="H24" s="38">
        <f t="shared" si="3"/>
        <v>0</v>
      </c>
      <c r="I24" s="38">
        <f t="shared" si="3"/>
        <v>6</v>
      </c>
      <c r="J24" s="38">
        <f t="shared" si="3"/>
        <v>0</v>
      </c>
      <c r="K24" s="38">
        <f t="shared" si="3"/>
        <v>2</v>
      </c>
      <c r="L24" s="38">
        <f t="shared" si="3"/>
        <v>0</v>
      </c>
      <c r="M24" s="38">
        <f t="shared" si="3"/>
        <v>0</v>
      </c>
      <c r="N24" s="38">
        <f t="shared" si="3"/>
        <v>4250</v>
      </c>
      <c r="O24" s="38">
        <f t="shared" si="3"/>
        <v>4178</v>
      </c>
      <c r="P24" s="44"/>
    </row>
    <row r="25" spans="1:16" ht="15" customHeight="1">
      <c r="A25" s="26" t="s">
        <v>31</v>
      </c>
      <c r="B25" s="27">
        <v>675</v>
      </c>
      <c r="C25" s="27">
        <v>4</v>
      </c>
      <c r="D25" s="27">
        <v>1</v>
      </c>
      <c r="E25" s="28">
        <v>0</v>
      </c>
      <c r="F25" s="27">
        <v>1</v>
      </c>
      <c r="G25" s="27">
        <v>1</v>
      </c>
      <c r="H25" s="28">
        <v>0</v>
      </c>
      <c r="I25" s="27">
        <v>1</v>
      </c>
      <c r="J25" s="28">
        <v>0</v>
      </c>
      <c r="K25" s="28">
        <v>0</v>
      </c>
      <c r="L25" s="28">
        <v>0</v>
      </c>
      <c r="M25" s="28">
        <v>0</v>
      </c>
      <c r="N25" s="27">
        <v>671</v>
      </c>
      <c r="O25" s="27">
        <v>671</v>
      </c>
      <c r="P25" s="43"/>
    </row>
    <row r="26" spans="1:16" ht="15" customHeight="1">
      <c r="A26" s="26" t="s">
        <v>32</v>
      </c>
      <c r="B26" s="27">
        <v>2053</v>
      </c>
      <c r="C26" s="27">
        <v>12</v>
      </c>
      <c r="D26" s="27">
        <v>5</v>
      </c>
      <c r="E26" s="27">
        <v>2</v>
      </c>
      <c r="F26" s="28">
        <v>0</v>
      </c>
      <c r="G26" s="28">
        <v>0</v>
      </c>
      <c r="H26" s="28">
        <v>0</v>
      </c>
      <c r="I26" s="27">
        <v>3</v>
      </c>
      <c r="J26" s="28">
        <v>0</v>
      </c>
      <c r="K26" s="27">
        <v>2</v>
      </c>
      <c r="L26" s="28">
        <v>0</v>
      </c>
      <c r="M26" s="28">
        <v>0</v>
      </c>
      <c r="N26" s="27">
        <v>2041</v>
      </c>
      <c r="O26" s="27">
        <v>2000</v>
      </c>
      <c r="P26" s="43"/>
    </row>
    <row r="27" spans="1:16" ht="15" customHeight="1">
      <c r="A27" s="26" t="s">
        <v>33</v>
      </c>
      <c r="B27" s="27">
        <v>281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7">
        <v>281</v>
      </c>
      <c r="O27" s="27">
        <v>280</v>
      </c>
      <c r="P27" s="43"/>
    </row>
    <row r="28" spans="1:16" ht="15" customHeight="1">
      <c r="A28" s="26" t="s">
        <v>34</v>
      </c>
      <c r="B28" s="27">
        <v>1213</v>
      </c>
      <c r="C28" s="27">
        <v>3</v>
      </c>
      <c r="D28" s="28">
        <v>0</v>
      </c>
      <c r="E28" s="27">
        <v>1</v>
      </c>
      <c r="F28" s="28">
        <v>0</v>
      </c>
      <c r="G28" s="28">
        <v>0</v>
      </c>
      <c r="H28" s="28">
        <v>0</v>
      </c>
      <c r="I28" s="27">
        <v>2</v>
      </c>
      <c r="J28" s="28">
        <v>0</v>
      </c>
      <c r="K28" s="28">
        <v>0</v>
      </c>
      <c r="L28" s="28">
        <v>0</v>
      </c>
      <c r="M28" s="28">
        <v>0</v>
      </c>
      <c r="N28" s="27">
        <v>1210</v>
      </c>
      <c r="O28" s="27">
        <v>1181</v>
      </c>
      <c r="P28" s="43"/>
    </row>
    <row r="29" spans="1:16" ht="15" customHeight="1">
      <c r="A29" s="26" t="s">
        <v>35</v>
      </c>
      <c r="B29" s="27">
        <v>47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7">
        <v>47</v>
      </c>
      <c r="O29" s="27">
        <v>46</v>
      </c>
      <c r="P29" s="43"/>
    </row>
    <row r="30" spans="1:16" s="45" customFormat="1" ht="15" customHeight="1">
      <c r="A30" s="37" t="s">
        <v>105</v>
      </c>
      <c r="B30" s="39">
        <f>SUM(B31:B42)</f>
        <v>12239</v>
      </c>
      <c r="C30" s="39">
        <f aca="true" t="shared" si="4" ref="C30:O30">SUM(C31:C42)</f>
        <v>46</v>
      </c>
      <c r="D30" s="39">
        <f t="shared" si="4"/>
        <v>13</v>
      </c>
      <c r="E30" s="39">
        <f t="shared" si="4"/>
        <v>5</v>
      </c>
      <c r="F30" s="39">
        <f t="shared" si="4"/>
        <v>16</v>
      </c>
      <c r="G30" s="39">
        <f t="shared" si="4"/>
        <v>0</v>
      </c>
      <c r="H30" s="39">
        <f t="shared" si="4"/>
        <v>0</v>
      </c>
      <c r="I30" s="39">
        <f t="shared" si="4"/>
        <v>7</v>
      </c>
      <c r="J30" s="39">
        <f t="shared" si="4"/>
        <v>0</v>
      </c>
      <c r="K30" s="39">
        <f t="shared" si="4"/>
        <v>2</v>
      </c>
      <c r="L30" s="39">
        <f t="shared" si="4"/>
        <v>3</v>
      </c>
      <c r="M30" s="39">
        <f t="shared" si="4"/>
        <v>0</v>
      </c>
      <c r="N30" s="39">
        <f t="shared" si="4"/>
        <v>12193</v>
      </c>
      <c r="O30" s="39">
        <f t="shared" si="4"/>
        <v>12096</v>
      </c>
      <c r="P30" s="44"/>
    </row>
    <row r="31" spans="1:16" ht="15" customHeight="1">
      <c r="A31" s="26" t="s">
        <v>36</v>
      </c>
      <c r="B31" s="27">
        <v>608</v>
      </c>
      <c r="C31" s="27">
        <v>1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7">
        <v>1</v>
      </c>
      <c r="M31" s="28">
        <v>0</v>
      </c>
      <c r="N31" s="27">
        <v>607</v>
      </c>
      <c r="O31" s="27">
        <v>604</v>
      </c>
      <c r="P31" s="43"/>
    </row>
    <row r="32" spans="1:16" ht="15" customHeight="1">
      <c r="A32" s="26" t="s">
        <v>37</v>
      </c>
      <c r="B32" s="27">
        <v>1691</v>
      </c>
      <c r="C32" s="27">
        <v>8</v>
      </c>
      <c r="D32" s="27">
        <v>5</v>
      </c>
      <c r="E32" s="27">
        <v>1</v>
      </c>
      <c r="F32" s="27">
        <v>2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7">
        <v>1683</v>
      </c>
      <c r="O32" s="27">
        <v>1681</v>
      </c>
      <c r="P32" s="43"/>
    </row>
    <row r="33" spans="1:16" ht="15" customHeight="1">
      <c r="A33" s="26" t="s">
        <v>38</v>
      </c>
      <c r="B33" s="27">
        <v>2004</v>
      </c>
      <c r="C33" s="27">
        <v>11</v>
      </c>
      <c r="D33" s="27">
        <v>3</v>
      </c>
      <c r="E33" s="27">
        <v>2</v>
      </c>
      <c r="F33" s="27">
        <v>5</v>
      </c>
      <c r="G33" s="28">
        <v>0</v>
      </c>
      <c r="H33" s="28">
        <v>0</v>
      </c>
      <c r="I33" s="27">
        <v>1</v>
      </c>
      <c r="J33" s="28">
        <v>0</v>
      </c>
      <c r="K33" s="28">
        <v>0</v>
      </c>
      <c r="L33" s="28">
        <v>0</v>
      </c>
      <c r="M33" s="28">
        <v>0</v>
      </c>
      <c r="N33" s="27">
        <v>1993</v>
      </c>
      <c r="O33" s="27">
        <v>1971</v>
      </c>
      <c r="P33" s="43"/>
    </row>
    <row r="34" spans="1:16" ht="15" customHeight="1">
      <c r="A34" s="26" t="s">
        <v>39</v>
      </c>
      <c r="B34" s="27">
        <v>3013</v>
      </c>
      <c r="C34" s="27">
        <v>4</v>
      </c>
      <c r="D34" s="27">
        <v>1</v>
      </c>
      <c r="E34" s="28">
        <v>0</v>
      </c>
      <c r="F34" s="27">
        <v>2</v>
      </c>
      <c r="G34" s="28">
        <v>0</v>
      </c>
      <c r="H34" s="28">
        <v>0</v>
      </c>
      <c r="I34" s="27">
        <v>1</v>
      </c>
      <c r="J34" s="28">
        <v>0</v>
      </c>
      <c r="K34" s="28">
        <v>0</v>
      </c>
      <c r="L34" s="27">
        <v>0</v>
      </c>
      <c r="M34" s="28">
        <v>0</v>
      </c>
      <c r="N34" s="27">
        <v>3009</v>
      </c>
      <c r="O34" s="27">
        <v>2975</v>
      </c>
      <c r="P34" s="43"/>
    </row>
    <row r="35" spans="1:16" ht="15" customHeight="1">
      <c r="A35" s="26" t="s">
        <v>40</v>
      </c>
      <c r="B35" s="27">
        <v>854</v>
      </c>
      <c r="C35" s="27">
        <v>4</v>
      </c>
      <c r="D35" s="27">
        <v>2</v>
      </c>
      <c r="E35" s="28">
        <v>0</v>
      </c>
      <c r="F35" s="27">
        <v>1</v>
      </c>
      <c r="G35" s="28">
        <v>0</v>
      </c>
      <c r="H35" s="28">
        <v>0</v>
      </c>
      <c r="I35" s="27">
        <v>1</v>
      </c>
      <c r="J35" s="28">
        <v>0</v>
      </c>
      <c r="K35" s="28">
        <v>0</v>
      </c>
      <c r="L35" s="28">
        <v>0</v>
      </c>
      <c r="M35" s="28">
        <v>0</v>
      </c>
      <c r="N35" s="27">
        <v>850</v>
      </c>
      <c r="O35" s="27">
        <v>847</v>
      </c>
      <c r="P35" s="43"/>
    </row>
    <row r="36" spans="1:16" ht="15" customHeight="1">
      <c r="A36" s="26" t="s">
        <v>41</v>
      </c>
      <c r="B36" s="27">
        <v>1381</v>
      </c>
      <c r="C36" s="27">
        <v>8</v>
      </c>
      <c r="D36" s="28">
        <v>0</v>
      </c>
      <c r="E36" s="27">
        <v>1</v>
      </c>
      <c r="F36" s="27">
        <v>2</v>
      </c>
      <c r="G36" s="28">
        <v>0</v>
      </c>
      <c r="H36" s="28">
        <v>0</v>
      </c>
      <c r="I36" s="27">
        <v>2</v>
      </c>
      <c r="J36" s="28">
        <v>0</v>
      </c>
      <c r="K36" s="27">
        <v>2</v>
      </c>
      <c r="L36" s="27">
        <v>1</v>
      </c>
      <c r="M36" s="28">
        <v>0</v>
      </c>
      <c r="N36" s="27">
        <v>1373</v>
      </c>
      <c r="O36" s="27">
        <v>1368</v>
      </c>
      <c r="P36" s="43"/>
    </row>
    <row r="37" spans="1:16" ht="15" customHeight="1">
      <c r="A37" s="26" t="s">
        <v>42</v>
      </c>
      <c r="B37" s="27">
        <v>320</v>
      </c>
      <c r="C37" s="27">
        <v>1</v>
      </c>
      <c r="D37" s="28">
        <v>0</v>
      </c>
      <c r="E37" s="28">
        <v>0</v>
      </c>
      <c r="F37" s="27">
        <v>1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7">
        <v>319</v>
      </c>
      <c r="O37" s="27">
        <v>313</v>
      </c>
      <c r="P37" s="43"/>
    </row>
    <row r="38" spans="1:16" ht="15" customHeight="1">
      <c r="A38" s="26" t="s">
        <v>43</v>
      </c>
      <c r="B38" s="27">
        <v>683</v>
      </c>
      <c r="C38" s="27">
        <v>3</v>
      </c>
      <c r="D38" s="28">
        <v>0</v>
      </c>
      <c r="E38" s="27">
        <v>1</v>
      </c>
      <c r="F38" s="27">
        <v>1</v>
      </c>
      <c r="G38" s="28">
        <v>0</v>
      </c>
      <c r="H38" s="28">
        <v>0</v>
      </c>
      <c r="I38" s="27">
        <v>1</v>
      </c>
      <c r="J38" s="28">
        <v>0</v>
      </c>
      <c r="K38" s="28">
        <v>0</v>
      </c>
      <c r="L38" s="28">
        <v>0</v>
      </c>
      <c r="M38" s="28">
        <v>0</v>
      </c>
      <c r="N38" s="27">
        <v>680</v>
      </c>
      <c r="O38" s="27">
        <v>674</v>
      </c>
      <c r="P38" s="43"/>
    </row>
    <row r="39" spans="1:16" ht="15" customHeight="1">
      <c r="A39" s="26" t="s">
        <v>44</v>
      </c>
      <c r="B39" s="27">
        <v>503</v>
      </c>
      <c r="C39" s="27">
        <v>1</v>
      </c>
      <c r="D39" s="27">
        <v>1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7">
        <v>502</v>
      </c>
      <c r="O39" s="27">
        <v>498</v>
      </c>
      <c r="P39" s="43"/>
    </row>
    <row r="40" spans="1:16" ht="15" customHeight="1">
      <c r="A40" s="26" t="s">
        <v>45</v>
      </c>
      <c r="B40" s="27">
        <v>595</v>
      </c>
      <c r="C40" s="27">
        <v>3</v>
      </c>
      <c r="D40" s="27">
        <v>1</v>
      </c>
      <c r="E40" s="28">
        <v>0</v>
      </c>
      <c r="F40" s="28">
        <v>0</v>
      </c>
      <c r="G40" s="28">
        <v>0</v>
      </c>
      <c r="H40" s="28">
        <v>0</v>
      </c>
      <c r="I40" s="27">
        <v>1</v>
      </c>
      <c r="J40" s="28">
        <v>0</v>
      </c>
      <c r="K40" s="28">
        <v>0</v>
      </c>
      <c r="L40" s="27">
        <v>1</v>
      </c>
      <c r="M40" s="28">
        <v>0</v>
      </c>
      <c r="N40" s="27">
        <v>592</v>
      </c>
      <c r="O40" s="27">
        <v>591</v>
      </c>
      <c r="P40" s="43"/>
    </row>
    <row r="41" spans="1:16" ht="15" customHeight="1">
      <c r="A41" s="26" t="s">
        <v>46</v>
      </c>
      <c r="B41" s="27">
        <v>259</v>
      </c>
      <c r="C41" s="27">
        <v>1</v>
      </c>
      <c r="D41" s="28">
        <v>0</v>
      </c>
      <c r="E41" s="28">
        <v>0</v>
      </c>
      <c r="F41" s="27">
        <v>1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7">
        <v>258</v>
      </c>
      <c r="O41" s="27">
        <v>258</v>
      </c>
      <c r="P41" s="43"/>
    </row>
    <row r="42" spans="1:16" ht="15" customHeight="1">
      <c r="A42" s="26" t="s">
        <v>47</v>
      </c>
      <c r="B42" s="27">
        <v>328</v>
      </c>
      <c r="C42" s="27">
        <v>1</v>
      </c>
      <c r="D42" s="28">
        <v>0</v>
      </c>
      <c r="E42" s="28">
        <v>0</v>
      </c>
      <c r="F42" s="27">
        <v>1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7">
        <v>327</v>
      </c>
      <c r="O42" s="27">
        <v>316</v>
      </c>
      <c r="P42" s="43"/>
    </row>
    <row r="43" spans="1:16" s="45" customFormat="1" ht="15" customHeight="1">
      <c r="A43" s="37" t="s">
        <v>106</v>
      </c>
      <c r="B43" s="38">
        <f>SUM(B44:B51)</f>
        <v>6798</v>
      </c>
      <c r="C43" s="38">
        <v>37</v>
      </c>
      <c r="D43" s="38">
        <f aca="true" t="shared" si="5" ref="D43:M43">SUM(D44:D51)</f>
        <v>0</v>
      </c>
      <c r="E43" s="38">
        <f t="shared" si="5"/>
        <v>7</v>
      </c>
      <c r="F43" s="38">
        <f t="shared" si="5"/>
        <v>14</v>
      </c>
      <c r="G43" s="38">
        <f t="shared" si="5"/>
        <v>0</v>
      </c>
      <c r="H43" s="38">
        <f t="shared" si="5"/>
        <v>0</v>
      </c>
      <c r="I43" s="38">
        <v>14</v>
      </c>
      <c r="J43" s="38">
        <f t="shared" si="5"/>
        <v>0</v>
      </c>
      <c r="K43" s="38">
        <f t="shared" si="5"/>
        <v>0</v>
      </c>
      <c r="L43" s="38">
        <f t="shared" si="5"/>
        <v>1</v>
      </c>
      <c r="M43" s="38">
        <f t="shared" si="5"/>
        <v>1</v>
      </c>
      <c r="N43" s="38">
        <v>6760</v>
      </c>
      <c r="O43" s="38">
        <v>6669</v>
      </c>
      <c r="P43" s="44"/>
    </row>
    <row r="44" spans="1:16" ht="15" customHeight="1">
      <c r="A44" s="26" t="s">
        <v>48</v>
      </c>
      <c r="B44" s="27">
        <v>3369</v>
      </c>
      <c r="C44" s="27">
        <v>15</v>
      </c>
      <c r="D44" s="28">
        <v>0</v>
      </c>
      <c r="E44" s="27">
        <v>4</v>
      </c>
      <c r="F44" s="27">
        <v>6</v>
      </c>
      <c r="G44" s="28">
        <v>0</v>
      </c>
      <c r="H44" s="28">
        <v>0</v>
      </c>
      <c r="I44" s="27">
        <v>5</v>
      </c>
      <c r="J44" s="28">
        <v>0</v>
      </c>
      <c r="K44" s="28">
        <v>0</v>
      </c>
      <c r="L44" s="28">
        <v>0</v>
      </c>
      <c r="M44" s="27">
        <v>1</v>
      </c>
      <c r="N44" s="27">
        <v>3353</v>
      </c>
      <c r="O44" s="27">
        <v>3335</v>
      </c>
      <c r="P44" s="43"/>
    </row>
    <row r="45" spans="1:16" ht="15" customHeight="1">
      <c r="A45" s="26" t="s">
        <v>49</v>
      </c>
      <c r="B45" s="27">
        <v>1</v>
      </c>
      <c r="C45" s="27" t="s">
        <v>99</v>
      </c>
      <c r="D45" s="27" t="s">
        <v>99</v>
      </c>
      <c r="E45" s="27" t="s">
        <v>99</v>
      </c>
      <c r="F45" s="28" t="s">
        <v>99</v>
      </c>
      <c r="G45" s="28" t="s">
        <v>99</v>
      </c>
      <c r="H45" s="28" t="s">
        <v>99</v>
      </c>
      <c r="I45" s="28" t="s">
        <v>99</v>
      </c>
      <c r="J45" s="28" t="s">
        <v>99</v>
      </c>
      <c r="K45" s="27" t="s">
        <v>99</v>
      </c>
      <c r="L45" s="28" t="s">
        <v>99</v>
      </c>
      <c r="M45" s="28" t="s">
        <v>99</v>
      </c>
      <c r="N45" s="27" t="s">
        <v>99</v>
      </c>
      <c r="O45" s="27" t="s">
        <v>99</v>
      </c>
      <c r="P45" s="43"/>
    </row>
    <row r="46" spans="1:16" ht="15" customHeight="1">
      <c r="A46" s="26" t="s">
        <v>50</v>
      </c>
      <c r="B46" s="27">
        <v>803</v>
      </c>
      <c r="C46" s="27">
        <v>7</v>
      </c>
      <c r="D46" s="28">
        <v>0</v>
      </c>
      <c r="E46" s="27">
        <v>1</v>
      </c>
      <c r="F46" s="27">
        <v>4</v>
      </c>
      <c r="G46" s="28">
        <v>0</v>
      </c>
      <c r="H46" s="28">
        <v>0</v>
      </c>
      <c r="I46" s="27">
        <v>2</v>
      </c>
      <c r="J46" s="28">
        <v>0</v>
      </c>
      <c r="K46" s="28">
        <v>0</v>
      </c>
      <c r="L46" s="28">
        <v>0</v>
      </c>
      <c r="M46" s="28">
        <v>0</v>
      </c>
      <c r="N46" s="27">
        <v>796</v>
      </c>
      <c r="O46" s="27">
        <v>794</v>
      </c>
      <c r="P46" s="43"/>
    </row>
    <row r="47" spans="1:16" ht="15" customHeight="1">
      <c r="A47" s="26" t="s">
        <v>51</v>
      </c>
      <c r="B47" s="27">
        <v>435</v>
      </c>
      <c r="C47" s="27">
        <v>2</v>
      </c>
      <c r="D47" s="28">
        <v>0</v>
      </c>
      <c r="E47" s="27">
        <v>1</v>
      </c>
      <c r="F47" s="28">
        <v>0</v>
      </c>
      <c r="G47" s="28">
        <v>0</v>
      </c>
      <c r="H47" s="28">
        <v>0</v>
      </c>
      <c r="I47" s="27">
        <v>1</v>
      </c>
      <c r="J47" s="28">
        <v>0</v>
      </c>
      <c r="K47" s="28">
        <v>0</v>
      </c>
      <c r="L47" s="28">
        <v>0</v>
      </c>
      <c r="M47" s="28">
        <v>0</v>
      </c>
      <c r="N47" s="27">
        <v>433</v>
      </c>
      <c r="O47" s="27">
        <v>414</v>
      </c>
      <c r="P47" s="43"/>
    </row>
    <row r="48" spans="1:16" ht="15" customHeight="1">
      <c r="A48" s="26" t="s">
        <v>52</v>
      </c>
      <c r="B48" s="27">
        <v>588</v>
      </c>
      <c r="C48" s="27">
        <v>6</v>
      </c>
      <c r="D48" s="28">
        <v>0</v>
      </c>
      <c r="E48" s="28">
        <v>0</v>
      </c>
      <c r="F48" s="27">
        <v>4</v>
      </c>
      <c r="G48" s="28">
        <v>0</v>
      </c>
      <c r="H48" s="28">
        <v>0</v>
      </c>
      <c r="I48" s="27">
        <v>2</v>
      </c>
      <c r="J48" s="28">
        <v>0</v>
      </c>
      <c r="K48" s="28">
        <v>0</v>
      </c>
      <c r="L48" s="28">
        <v>0</v>
      </c>
      <c r="M48" s="28">
        <v>0</v>
      </c>
      <c r="N48" s="27">
        <v>582</v>
      </c>
      <c r="O48" s="27">
        <v>567</v>
      </c>
      <c r="P48" s="43"/>
    </row>
    <row r="49" spans="1:16" ht="15" customHeight="1">
      <c r="A49" s="26" t="s">
        <v>53</v>
      </c>
      <c r="B49" s="27">
        <v>772</v>
      </c>
      <c r="C49" s="27">
        <v>2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7">
        <v>1</v>
      </c>
      <c r="J49" s="28">
        <v>0</v>
      </c>
      <c r="K49" s="28">
        <v>0</v>
      </c>
      <c r="L49" s="27">
        <v>1</v>
      </c>
      <c r="M49" s="28">
        <v>0</v>
      </c>
      <c r="N49" s="27">
        <v>770</v>
      </c>
      <c r="O49" s="27">
        <v>758</v>
      </c>
      <c r="P49" s="43"/>
    </row>
    <row r="50" spans="1:16" ht="15" customHeight="1">
      <c r="A50" s="26" t="s">
        <v>54</v>
      </c>
      <c r="B50" s="27">
        <v>482</v>
      </c>
      <c r="C50" s="27">
        <v>2</v>
      </c>
      <c r="D50" s="28">
        <v>0</v>
      </c>
      <c r="E50" s="27">
        <v>1</v>
      </c>
      <c r="F50" s="28">
        <v>0</v>
      </c>
      <c r="G50" s="28">
        <v>0</v>
      </c>
      <c r="H50" s="28">
        <v>0</v>
      </c>
      <c r="I50" s="27">
        <v>1</v>
      </c>
      <c r="J50" s="28">
        <v>0</v>
      </c>
      <c r="K50" s="28">
        <v>0</v>
      </c>
      <c r="L50" s="28">
        <v>0</v>
      </c>
      <c r="M50" s="28">
        <v>0</v>
      </c>
      <c r="N50" s="27">
        <v>480</v>
      </c>
      <c r="O50" s="27">
        <v>465</v>
      </c>
      <c r="P50" s="43"/>
    </row>
    <row r="51" spans="1:16" ht="15" customHeight="1">
      <c r="A51" s="26" t="s">
        <v>55</v>
      </c>
      <c r="B51" s="27">
        <v>348</v>
      </c>
      <c r="C51" s="27" t="s">
        <v>99</v>
      </c>
      <c r="D51" s="28" t="s">
        <v>99</v>
      </c>
      <c r="E51" s="28" t="s">
        <v>99</v>
      </c>
      <c r="F51" s="28" t="s">
        <v>99</v>
      </c>
      <c r="G51" s="28" t="s">
        <v>99</v>
      </c>
      <c r="H51" s="28" t="s">
        <v>99</v>
      </c>
      <c r="I51" s="27" t="s">
        <v>99</v>
      </c>
      <c r="J51" s="28" t="s">
        <v>99</v>
      </c>
      <c r="K51" s="28" t="s">
        <v>99</v>
      </c>
      <c r="L51" s="28" t="s">
        <v>99</v>
      </c>
      <c r="M51" s="28" t="s">
        <v>99</v>
      </c>
      <c r="N51" s="27" t="s">
        <v>99</v>
      </c>
      <c r="O51" s="27" t="s">
        <v>99</v>
      </c>
      <c r="P51" s="43"/>
    </row>
    <row r="52" spans="1:16" s="45" customFormat="1" ht="15" customHeight="1">
      <c r="A52" s="37" t="s">
        <v>107</v>
      </c>
      <c r="B52" s="38">
        <f>SUM(B53:B69)</f>
        <v>8705</v>
      </c>
      <c r="C52" s="38">
        <f aca="true" t="shared" si="6" ref="C52:O52">SUM(C53:C69)</f>
        <v>33</v>
      </c>
      <c r="D52" s="38">
        <f t="shared" si="6"/>
        <v>4</v>
      </c>
      <c r="E52" s="38">
        <f t="shared" si="6"/>
        <v>9</v>
      </c>
      <c r="F52" s="38">
        <f t="shared" si="6"/>
        <v>9</v>
      </c>
      <c r="G52" s="38">
        <f t="shared" si="6"/>
        <v>1</v>
      </c>
      <c r="H52" s="38">
        <f t="shared" si="6"/>
        <v>0</v>
      </c>
      <c r="I52" s="38">
        <f t="shared" si="6"/>
        <v>8</v>
      </c>
      <c r="J52" s="38">
        <f t="shared" si="6"/>
        <v>0</v>
      </c>
      <c r="K52" s="38">
        <f t="shared" si="6"/>
        <v>0</v>
      </c>
      <c r="L52" s="38">
        <f t="shared" si="6"/>
        <v>2</v>
      </c>
      <c r="M52" s="38">
        <f t="shared" si="6"/>
        <v>0</v>
      </c>
      <c r="N52" s="38">
        <f t="shared" si="6"/>
        <v>8672</v>
      </c>
      <c r="O52" s="38">
        <f t="shared" si="6"/>
        <v>8588</v>
      </c>
      <c r="P52" s="44"/>
    </row>
    <row r="53" spans="1:16" ht="15" customHeight="1">
      <c r="A53" s="26" t="s">
        <v>56</v>
      </c>
      <c r="B53" s="27">
        <v>471</v>
      </c>
      <c r="C53" s="28">
        <v>0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7">
        <v>471</v>
      </c>
      <c r="O53" s="27">
        <v>467</v>
      </c>
      <c r="P53" s="43"/>
    </row>
    <row r="54" spans="1:16" ht="15" customHeight="1">
      <c r="A54" s="26" t="s">
        <v>57</v>
      </c>
      <c r="B54" s="27">
        <v>1184</v>
      </c>
      <c r="C54" s="27">
        <v>3</v>
      </c>
      <c r="D54" s="27">
        <v>1</v>
      </c>
      <c r="E54" s="28">
        <v>0</v>
      </c>
      <c r="F54" s="27">
        <v>2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7">
        <v>1181</v>
      </c>
      <c r="O54" s="27">
        <v>1155</v>
      </c>
      <c r="P54" s="43"/>
    </row>
    <row r="55" spans="1:16" ht="15" customHeight="1">
      <c r="A55" s="26" t="s">
        <v>58</v>
      </c>
      <c r="B55" s="27">
        <v>642</v>
      </c>
      <c r="C55" s="27">
        <v>5</v>
      </c>
      <c r="D55" s="28">
        <v>0</v>
      </c>
      <c r="E55" s="27">
        <v>1</v>
      </c>
      <c r="F55" s="27">
        <v>3</v>
      </c>
      <c r="G55" s="28">
        <v>0</v>
      </c>
      <c r="H55" s="28">
        <v>0</v>
      </c>
      <c r="I55" s="27">
        <v>1</v>
      </c>
      <c r="J55" s="28">
        <v>0</v>
      </c>
      <c r="K55" s="28">
        <v>0</v>
      </c>
      <c r="L55" s="28">
        <v>0</v>
      </c>
      <c r="M55" s="28">
        <v>0</v>
      </c>
      <c r="N55" s="27">
        <v>637</v>
      </c>
      <c r="O55" s="27">
        <v>629</v>
      </c>
      <c r="P55" s="43"/>
    </row>
    <row r="56" spans="1:16" ht="15" customHeight="1">
      <c r="A56" s="26" t="s">
        <v>59</v>
      </c>
      <c r="B56" s="27">
        <v>601</v>
      </c>
      <c r="C56" s="27">
        <v>1</v>
      </c>
      <c r="D56" s="28">
        <v>0</v>
      </c>
      <c r="E56" s="28">
        <v>0</v>
      </c>
      <c r="F56" s="27">
        <v>1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7">
        <v>600</v>
      </c>
      <c r="O56" s="27">
        <v>597</v>
      </c>
      <c r="P56" s="43"/>
    </row>
    <row r="57" spans="1:16" ht="15" customHeight="1">
      <c r="A57" s="26" t="s">
        <v>60</v>
      </c>
      <c r="B57" s="27">
        <v>377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7">
        <v>377</v>
      </c>
      <c r="O57" s="27">
        <v>375</v>
      </c>
      <c r="P57" s="43"/>
    </row>
    <row r="58" spans="1:16" ht="15" customHeight="1">
      <c r="A58" s="26" t="s">
        <v>61</v>
      </c>
      <c r="B58" s="27">
        <v>234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7">
        <v>234</v>
      </c>
      <c r="O58" s="27">
        <v>233</v>
      </c>
      <c r="P58" s="43"/>
    </row>
    <row r="59" spans="1:16" ht="15" customHeight="1">
      <c r="A59" s="26" t="s">
        <v>62</v>
      </c>
      <c r="B59" s="27">
        <v>517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7">
        <v>517</v>
      </c>
      <c r="O59" s="27">
        <v>516</v>
      </c>
      <c r="P59" s="43"/>
    </row>
    <row r="60" spans="1:16" ht="15" customHeight="1">
      <c r="A60" s="26" t="s">
        <v>63</v>
      </c>
      <c r="B60" s="27">
        <v>512</v>
      </c>
      <c r="C60" s="27">
        <v>5</v>
      </c>
      <c r="D60" s="28">
        <v>0</v>
      </c>
      <c r="E60" s="27">
        <v>2</v>
      </c>
      <c r="F60" s="27">
        <v>2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7">
        <v>1</v>
      </c>
      <c r="M60" s="28">
        <v>0</v>
      </c>
      <c r="N60" s="27">
        <v>507</v>
      </c>
      <c r="O60" s="27">
        <v>503</v>
      </c>
      <c r="P60" s="43"/>
    </row>
    <row r="61" spans="1:16" ht="15" customHeight="1">
      <c r="A61" s="26" t="s">
        <v>64</v>
      </c>
      <c r="B61" s="27">
        <v>519</v>
      </c>
      <c r="C61" s="27">
        <v>8</v>
      </c>
      <c r="D61" s="27">
        <v>1</v>
      </c>
      <c r="E61" s="27">
        <v>2</v>
      </c>
      <c r="F61" s="27">
        <v>1</v>
      </c>
      <c r="G61" s="28">
        <v>0</v>
      </c>
      <c r="H61" s="28">
        <v>0</v>
      </c>
      <c r="I61" s="27">
        <v>4</v>
      </c>
      <c r="J61" s="28">
        <v>0</v>
      </c>
      <c r="K61" s="28">
        <v>0</v>
      </c>
      <c r="L61" s="28">
        <v>0</v>
      </c>
      <c r="M61" s="28">
        <v>0</v>
      </c>
      <c r="N61" s="27">
        <v>511</v>
      </c>
      <c r="O61" s="27">
        <v>507</v>
      </c>
      <c r="P61" s="43"/>
    </row>
    <row r="62" spans="1:16" ht="15" customHeight="1">
      <c r="A62" s="26" t="s">
        <v>65</v>
      </c>
      <c r="B62" s="27">
        <v>504</v>
      </c>
      <c r="C62" s="27">
        <v>4</v>
      </c>
      <c r="D62" s="28">
        <v>0</v>
      </c>
      <c r="E62" s="27">
        <v>3</v>
      </c>
      <c r="F62" s="28">
        <v>0</v>
      </c>
      <c r="G62" s="28">
        <v>0</v>
      </c>
      <c r="H62" s="28">
        <v>0</v>
      </c>
      <c r="I62" s="27">
        <v>1</v>
      </c>
      <c r="J62" s="28">
        <v>0</v>
      </c>
      <c r="K62" s="28">
        <v>0</v>
      </c>
      <c r="L62" s="28">
        <v>0</v>
      </c>
      <c r="M62" s="28">
        <v>0</v>
      </c>
      <c r="N62" s="27">
        <v>500</v>
      </c>
      <c r="O62" s="27">
        <v>499</v>
      </c>
      <c r="P62" s="43"/>
    </row>
    <row r="63" spans="1:16" ht="15" customHeight="1">
      <c r="A63" s="26" t="s">
        <v>66</v>
      </c>
      <c r="B63" s="27">
        <v>432</v>
      </c>
      <c r="C63" s="27">
        <v>1</v>
      </c>
      <c r="D63" s="27">
        <v>1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7">
        <v>431</v>
      </c>
      <c r="O63" s="27">
        <v>430</v>
      </c>
      <c r="P63" s="43"/>
    </row>
    <row r="64" spans="1:16" ht="15" customHeight="1">
      <c r="A64" s="26" t="s">
        <v>67</v>
      </c>
      <c r="B64" s="27">
        <v>235</v>
      </c>
      <c r="C64" s="27">
        <v>2</v>
      </c>
      <c r="D64" s="27">
        <v>1</v>
      </c>
      <c r="E64" s="28">
        <v>0</v>
      </c>
      <c r="F64" s="28">
        <v>0</v>
      </c>
      <c r="G64" s="27">
        <v>1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7">
        <v>233</v>
      </c>
      <c r="O64" s="27">
        <v>230</v>
      </c>
      <c r="P64" s="43"/>
    </row>
    <row r="65" spans="1:16" ht="15" customHeight="1">
      <c r="A65" s="26" t="s">
        <v>68</v>
      </c>
      <c r="B65" s="27">
        <v>914</v>
      </c>
      <c r="C65" s="27">
        <v>3</v>
      </c>
      <c r="D65" s="28">
        <v>0</v>
      </c>
      <c r="E65" s="27">
        <v>1</v>
      </c>
      <c r="F65" s="28">
        <v>0</v>
      </c>
      <c r="G65" s="28">
        <v>0</v>
      </c>
      <c r="H65" s="28">
        <v>0</v>
      </c>
      <c r="I65" s="27">
        <v>2</v>
      </c>
      <c r="J65" s="28">
        <v>0</v>
      </c>
      <c r="K65" s="28">
        <v>0</v>
      </c>
      <c r="L65" s="28">
        <v>0</v>
      </c>
      <c r="M65" s="28">
        <v>0</v>
      </c>
      <c r="N65" s="27">
        <v>911</v>
      </c>
      <c r="O65" s="27">
        <v>896</v>
      </c>
      <c r="P65" s="43"/>
    </row>
    <row r="66" spans="1:16" ht="15" customHeight="1">
      <c r="A66" s="26" t="s">
        <v>69</v>
      </c>
      <c r="B66" s="27">
        <v>166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7">
        <v>166</v>
      </c>
      <c r="O66" s="27">
        <v>165</v>
      </c>
      <c r="P66" s="43"/>
    </row>
    <row r="67" spans="1:16" ht="15" customHeight="1">
      <c r="A67" s="26" t="s">
        <v>70</v>
      </c>
      <c r="B67" s="27">
        <v>663</v>
      </c>
      <c r="C67" s="27">
        <v>1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7">
        <v>1</v>
      </c>
      <c r="M67" s="28">
        <v>0</v>
      </c>
      <c r="N67" s="27">
        <v>662</v>
      </c>
      <c r="O67" s="27">
        <v>659</v>
      </c>
      <c r="P67" s="43"/>
    </row>
    <row r="68" spans="1:16" ht="15" customHeight="1">
      <c r="A68" s="26" t="s">
        <v>71</v>
      </c>
      <c r="B68" s="27">
        <v>259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7">
        <v>259</v>
      </c>
      <c r="O68" s="27">
        <v>252</v>
      </c>
      <c r="P68" s="43"/>
    </row>
    <row r="69" spans="1:16" ht="15" customHeight="1">
      <c r="A69" s="26" t="s">
        <v>72</v>
      </c>
      <c r="B69" s="27">
        <v>475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7">
        <v>475</v>
      </c>
      <c r="O69" s="27">
        <v>475</v>
      </c>
      <c r="P69" s="43"/>
    </row>
    <row r="70" spans="1:16" s="45" customFormat="1" ht="15" customHeight="1">
      <c r="A70" s="37" t="s">
        <v>108</v>
      </c>
      <c r="B70" s="38">
        <f>SUM(B71:B86)</f>
        <v>8960</v>
      </c>
      <c r="C70" s="38">
        <f aca="true" t="shared" si="7" ref="C70:O70">SUM(C71:C86)</f>
        <v>31</v>
      </c>
      <c r="D70" s="38">
        <f t="shared" si="7"/>
        <v>4</v>
      </c>
      <c r="E70" s="38">
        <f t="shared" si="7"/>
        <v>5</v>
      </c>
      <c r="F70" s="38">
        <f t="shared" si="7"/>
        <v>13</v>
      </c>
      <c r="G70" s="38">
        <f t="shared" si="7"/>
        <v>0</v>
      </c>
      <c r="H70" s="38">
        <f t="shared" si="7"/>
        <v>0</v>
      </c>
      <c r="I70" s="38">
        <f t="shared" si="7"/>
        <v>9</v>
      </c>
      <c r="J70" s="38">
        <f t="shared" si="7"/>
        <v>0</v>
      </c>
      <c r="K70" s="38">
        <f t="shared" si="7"/>
        <v>0</v>
      </c>
      <c r="L70" s="38">
        <f t="shared" si="7"/>
        <v>0</v>
      </c>
      <c r="M70" s="38">
        <f t="shared" si="7"/>
        <v>2</v>
      </c>
      <c r="N70" s="38">
        <f t="shared" si="7"/>
        <v>8927</v>
      </c>
      <c r="O70" s="38">
        <f t="shared" si="7"/>
        <v>8877</v>
      </c>
      <c r="P70" s="44"/>
    </row>
    <row r="71" spans="1:16" ht="15" customHeight="1">
      <c r="A71" s="26" t="s">
        <v>73</v>
      </c>
      <c r="B71" s="27">
        <v>1157</v>
      </c>
      <c r="C71" s="27">
        <v>6</v>
      </c>
      <c r="D71" s="27">
        <v>1</v>
      </c>
      <c r="E71" s="28">
        <v>0</v>
      </c>
      <c r="F71" s="27">
        <v>1</v>
      </c>
      <c r="G71" s="28">
        <v>0</v>
      </c>
      <c r="H71" s="28">
        <v>0</v>
      </c>
      <c r="I71" s="27">
        <v>4</v>
      </c>
      <c r="J71" s="28">
        <v>0</v>
      </c>
      <c r="K71" s="28">
        <v>0</v>
      </c>
      <c r="L71" s="28">
        <v>0</v>
      </c>
      <c r="M71" s="28">
        <v>0</v>
      </c>
      <c r="N71" s="27">
        <v>1151</v>
      </c>
      <c r="O71" s="27">
        <v>1149</v>
      </c>
      <c r="P71" s="43"/>
    </row>
    <row r="72" spans="1:16" ht="15" customHeight="1">
      <c r="A72" s="26" t="s">
        <v>74</v>
      </c>
      <c r="B72" s="27">
        <v>1331</v>
      </c>
      <c r="C72" s="27">
        <v>4</v>
      </c>
      <c r="D72" s="28">
        <v>0</v>
      </c>
      <c r="E72" s="28">
        <v>0</v>
      </c>
      <c r="F72" s="27">
        <v>3</v>
      </c>
      <c r="G72" s="28">
        <v>0</v>
      </c>
      <c r="H72" s="28">
        <v>0</v>
      </c>
      <c r="I72" s="27">
        <v>1</v>
      </c>
      <c r="J72" s="28">
        <v>0</v>
      </c>
      <c r="K72" s="28">
        <v>0</v>
      </c>
      <c r="L72" s="28">
        <v>0</v>
      </c>
      <c r="M72" s="28">
        <v>0</v>
      </c>
      <c r="N72" s="27">
        <v>1327</v>
      </c>
      <c r="O72" s="27">
        <v>1325</v>
      </c>
      <c r="P72" s="43"/>
    </row>
    <row r="73" spans="1:16" ht="15" customHeight="1">
      <c r="A73" s="26" t="s">
        <v>75</v>
      </c>
      <c r="B73" s="27">
        <v>114</v>
      </c>
      <c r="C73" s="28">
        <v>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7">
        <v>114</v>
      </c>
      <c r="O73" s="27">
        <v>114</v>
      </c>
      <c r="P73" s="43"/>
    </row>
    <row r="74" spans="1:16" ht="15" customHeight="1">
      <c r="A74" s="26" t="s">
        <v>76</v>
      </c>
      <c r="B74" s="27">
        <v>317</v>
      </c>
      <c r="C74" s="28">
        <v>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7">
        <v>317</v>
      </c>
      <c r="O74" s="27">
        <v>314</v>
      </c>
      <c r="P74" s="43"/>
    </row>
    <row r="75" spans="1:16" ht="15" customHeight="1">
      <c r="A75" s="26" t="s">
        <v>77</v>
      </c>
      <c r="B75" s="27">
        <v>325</v>
      </c>
      <c r="C75" s="28">
        <v>0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7">
        <v>325</v>
      </c>
      <c r="O75" s="27">
        <v>324</v>
      </c>
      <c r="P75" s="43"/>
    </row>
    <row r="76" spans="1:16" ht="15" customHeight="1">
      <c r="A76" s="26" t="s">
        <v>78</v>
      </c>
      <c r="B76" s="27">
        <v>1100</v>
      </c>
      <c r="C76" s="27">
        <v>4</v>
      </c>
      <c r="D76" s="28">
        <v>0</v>
      </c>
      <c r="E76" s="27">
        <v>1</v>
      </c>
      <c r="F76" s="27">
        <v>2</v>
      </c>
      <c r="G76" s="28">
        <v>0</v>
      </c>
      <c r="H76" s="28">
        <v>0</v>
      </c>
      <c r="I76" s="27">
        <v>1</v>
      </c>
      <c r="J76" s="28">
        <v>0</v>
      </c>
      <c r="K76" s="28">
        <v>0</v>
      </c>
      <c r="L76" s="28">
        <v>0</v>
      </c>
      <c r="M76" s="28">
        <v>0</v>
      </c>
      <c r="N76" s="27">
        <v>1096</v>
      </c>
      <c r="O76" s="27">
        <v>1091</v>
      </c>
      <c r="P76" s="43"/>
    </row>
    <row r="77" spans="1:16" ht="15" customHeight="1">
      <c r="A77" s="26" t="s">
        <v>79</v>
      </c>
      <c r="B77" s="27">
        <v>499</v>
      </c>
      <c r="C77" s="27">
        <v>2</v>
      </c>
      <c r="D77" s="28">
        <v>0</v>
      </c>
      <c r="E77" s="27">
        <v>1</v>
      </c>
      <c r="F77" s="27">
        <v>1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7">
        <v>497</v>
      </c>
      <c r="O77" s="27">
        <v>491</v>
      </c>
      <c r="P77" s="43"/>
    </row>
    <row r="78" spans="1:16" ht="15" customHeight="1">
      <c r="A78" s="26" t="s">
        <v>80</v>
      </c>
      <c r="B78" s="27">
        <v>633</v>
      </c>
      <c r="C78" s="27">
        <v>3</v>
      </c>
      <c r="D78" s="28">
        <v>0</v>
      </c>
      <c r="E78" s="28">
        <v>0</v>
      </c>
      <c r="F78" s="27">
        <v>3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7">
        <v>630</v>
      </c>
      <c r="O78" s="27">
        <v>624</v>
      </c>
      <c r="P78" s="43"/>
    </row>
    <row r="79" spans="1:16" ht="15" customHeight="1">
      <c r="A79" s="26" t="s">
        <v>81</v>
      </c>
      <c r="B79" s="27">
        <v>470</v>
      </c>
      <c r="C79" s="27">
        <v>1</v>
      </c>
      <c r="D79" s="28">
        <v>0</v>
      </c>
      <c r="E79" s="28">
        <v>0</v>
      </c>
      <c r="F79" s="27">
        <v>1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7">
        <v>1</v>
      </c>
      <c r="N79" s="27">
        <v>468</v>
      </c>
      <c r="O79" s="27">
        <v>462</v>
      </c>
      <c r="P79" s="43"/>
    </row>
    <row r="80" spans="1:16" ht="15" customHeight="1">
      <c r="A80" s="26" t="s">
        <v>82</v>
      </c>
      <c r="B80" s="27">
        <v>462</v>
      </c>
      <c r="C80" s="27">
        <v>1</v>
      </c>
      <c r="D80" s="27">
        <v>1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7">
        <v>461</v>
      </c>
      <c r="O80" s="27">
        <v>461</v>
      </c>
      <c r="P80" s="43"/>
    </row>
    <row r="81" spans="1:16" ht="15" customHeight="1">
      <c r="A81" s="26" t="s">
        <v>83</v>
      </c>
      <c r="B81" s="27">
        <v>159</v>
      </c>
      <c r="C81" s="27">
        <v>1</v>
      </c>
      <c r="D81" s="28">
        <v>0</v>
      </c>
      <c r="E81" s="27">
        <v>1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7">
        <v>158</v>
      </c>
      <c r="O81" s="27">
        <v>157</v>
      </c>
      <c r="P81" s="43"/>
    </row>
    <row r="82" spans="1:16" ht="15" customHeight="1">
      <c r="A82" s="26" t="s">
        <v>84</v>
      </c>
      <c r="B82" s="27">
        <v>647</v>
      </c>
      <c r="C82" s="27">
        <v>4</v>
      </c>
      <c r="D82" s="27">
        <v>2</v>
      </c>
      <c r="E82" s="28">
        <v>0</v>
      </c>
      <c r="F82" s="27">
        <v>1</v>
      </c>
      <c r="G82" s="28">
        <v>0</v>
      </c>
      <c r="H82" s="28">
        <v>0</v>
      </c>
      <c r="I82" s="27">
        <v>1</v>
      </c>
      <c r="J82" s="28">
        <v>0</v>
      </c>
      <c r="K82" s="28">
        <v>0</v>
      </c>
      <c r="L82" s="28">
        <v>0</v>
      </c>
      <c r="M82" s="27">
        <v>1</v>
      </c>
      <c r="N82" s="27">
        <v>642</v>
      </c>
      <c r="O82" s="27">
        <v>639</v>
      </c>
      <c r="P82" s="43"/>
    </row>
    <row r="83" spans="1:16" ht="15" customHeight="1">
      <c r="A83" s="26" t="s">
        <v>85</v>
      </c>
      <c r="B83" s="27">
        <v>96</v>
      </c>
      <c r="C83" s="28">
        <v>0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7">
        <v>96</v>
      </c>
      <c r="O83" s="27">
        <v>96</v>
      </c>
      <c r="P83" s="43"/>
    </row>
    <row r="84" spans="1:16" ht="15" customHeight="1">
      <c r="A84" s="26" t="s">
        <v>86</v>
      </c>
      <c r="B84" s="27">
        <v>746</v>
      </c>
      <c r="C84" s="27">
        <v>5</v>
      </c>
      <c r="D84" s="28">
        <v>0</v>
      </c>
      <c r="E84" s="27">
        <v>2</v>
      </c>
      <c r="F84" s="27">
        <v>1</v>
      </c>
      <c r="G84" s="28">
        <v>0</v>
      </c>
      <c r="H84" s="28">
        <v>0</v>
      </c>
      <c r="I84" s="27">
        <v>2</v>
      </c>
      <c r="J84" s="28">
        <v>0</v>
      </c>
      <c r="K84" s="28">
        <v>0</v>
      </c>
      <c r="L84" s="28">
        <v>0</v>
      </c>
      <c r="M84" s="28">
        <v>0</v>
      </c>
      <c r="N84" s="27">
        <v>741</v>
      </c>
      <c r="O84" s="27">
        <v>732</v>
      </c>
      <c r="P84" s="43"/>
    </row>
    <row r="85" spans="1:16" ht="15" customHeight="1">
      <c r="A85" s="26" t="s">
        <v>87</v>
      </c>
      <c r="B85" s="27">
        <v>460</v>
      </c>
      <c r="C85" s="28">
        <v>0</v>
      </c>
      <c r="D85" s="28">
        <v>0</v>
      </c>
      <c r="E85" s="28">
        <v>0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7">
        <v>460</v>
      </c>
      <c r="O85" s="27">
        <v>456</v>
      </c>
      <c r="P85" s="43"/>
    </row>
    <row r="86" spans="1:16" ht="15" customHeight="1">
      <c r="A86" s="26" t="s">
        <v>88</v>
      </c>
      <c r="B86" s="27">
        <v>444</v>
      </c>
      <c r="C86" s="28">
        <v>0</v>
      </c>
      <c r="D86" s="28">
        <v>0</v>
      </c>
      <c r="E86" s="28">
        <v>0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7">
        <v>444</v>
      </c>
      <c r="O86" s="27">
        <v>442</v>
      </c>
      <c r="P86" s="43"/>
    </row>
    <row r="87" spans="1:16" s="45" customFormat="1" ht="15" customHeight="1">
      <c r="A87" s="37" t="s">
        <v>109</v>
      </c>
      <c r="B87" s="39">
        <f>SUM(B88:B89)</f>
        <v>8465</v>
      </c>
      <c r="C87" s="39">
        <f aca="true" t="shared" si="8" ref="C87:O87">SUM(C88:C89)</f>
        <v>46</v>
      </c>
      <c r="D87" s="39">
        <f t="shared" si="8"/>
        <v>9</v>
      </c>
      <c r="E87" s="39">
        <f t="shared" si="8"/>
        <v>2</v>
      </c>
      <c r="F87" s="39">
        <f t="shared" si="8"/>
        <v>11</v>
      </c>
      <c r="G87" s="39">
        <f t="shared" si="8"/>
        <v>1</v>
      </c>
      <c r="H87" s="39">
        <f t="shared" si="8"/>
        <v>0</v>
      </c>
      <c r="I87" s="39">
        <f t="shared" si="8"/>
        <v>18</v>
      </c>
      <c r="J87" s="39">
        <f t="shared" si="8"/>
        <v>0</v>
      </c>
      <c r="K87" s="39">
        <f t="shared" si="8"/>
        <v>1</v>
      </c>
      <c r="L87" s="39">
        <f t="shared" si="8"/>
        <v>4</v>
      </c>
      <c r="M87" s="39">
        <f t="shared" si="8"/>
        <v>1</v>
      </c>
      <c r="N87" s="39">
        <f t="shared" si="8"/>
        <v>8418</v>
      </c>
      <c r="O87" s="39">
        <f t="shared" si="8"/>
        <v>8372</v>
      </c>
      <c r="P87" s="44"/>
    </row>
    <row r="88" spans="1:16" ht="15" customHeight="1">
      <c r="A88" s="26" t="s">
        <v>89</v>
      </c>
      <c r="B88" s="27">
        <v>3638</v>
      </c>
      <c r="C88" s="27">
        <v>20</v>
      </c>
      <c r="D88" s="27">
        <v>6</v>
      </c>
      <c r="E88" s="27">
        <v>1</v>
      </c>
      <c r="F88" s="27">
        <v>6</v>
      </c>
      <c r="G88" s="28">
        <v>0</v>
      </c>
      <c r="H88" s="28">
        <v>0</v>
      </c>
      <c r="I88" s="27">
        <v>7</v>
      </c>
      <c r="J88" s="28">
        <v>0</v>
      </c>
      <c r="K88" s="28">
        <v>0</v>
      </c>
      <c r="L88" s="28">
        <v>0</v>
      </c>
      <c r="M88" s="28">
        <v>0</v>
      </c>
      <c r="N88" s="27">
        <v>3618</v>
      </c>
      <c r="O88" s="27">
        <v>3598</v>
      </c>
      <c r="P88" s="43"/>
    </row>
    <row r="89" spans="1:16" ht="15" customHeight="1">
      <c r="A89" s="26" t="s">
        <v>90</v>
      </c>
      <c r="B89" s="27">
        <v>4827</v>
      </c>
      <c r="C89" s="27">
        <v>26</v>
      </c>
      <c r="D89" s="27">
        <v>3</v>
      </c>
      <c r="E89" s="27">
        <v>1</v>
      </c>
      <c r="F89" s="27">
        <v>5</v>
      </c>
      <c r="G89" s="27">
        <v>1</v>
      </c>
      <c r="H89" s="28">
        <v>0</v>
      </c>
      <c r="I89" s="27">
        <v>11</v>
      </c>
      <c r="J89" s="28">
        <v>0</v>
      </c>
      <c r="K89" s="27">
        <v>1</v>
      </c>
      <c r="L89" s="27">
        <v>4</v>
      </c>
      <c r="M89" s="27">
        <v>1</v>
      </c>
      <c r="N89" s="27">
        <v>4800</v>
      </c>
      <c r="O89" s="27">
        <v>4774</v>
      </c>
      <c r="P89" s="43"/>
    </row>
    <row r="90" spans="1:16" s="45" customFormat="1" ht="15" customHeight="1">
      <c r="A90" s="37" t="s">
        <v>110</v>
      </c>
      <c r="B90" s="39">
        <f>SUM(B91:B98)</f>
        <v>8854</v>
      </c>
      <c r="C90" s="39">
        <f aca="true" t="shared" si="9" ref="C90:O90">SUM(C91:C98)</f>
        <v>41</v>
      </c>
      <c r="D90" s="39">
        <f t="shared" si="9"/>
        <v>11</v>
      </c>
      <c r="E90" s="39">
        <f t="shared" si="9"/>
        <v>4</v>
      </c>
      <c r="F90" s="39">
        <f t="shared" si="9"/>
        <v>18</v>
      </c>
      <c r="G90" s="39">
        <f t="shared" si="9"/>
        <v>0</v>
      </c>
      <c r="H90" s="39">
        <f t="shared" si="9"/>
        <v>0</v>
      </c>
      <c r="I90" s="39">
        <f t="shared" si="9"/>
        <v>7</v>
      </c>
      <c r="J90" s="39">
        <f t="shared" si="9"/>
        <v>0</v>
      </c>
      <c r="K90" s="39">
        <f t="shared" si="9"/>
        <v>1</v>
      </c>
      <c r="L90" s="39">
        <f t="shared" si="9"/>
        <v>0</v>
      </c>
      <c r="M90" s="39">
        <f t="shared" si="9"/>
        <v>0</v>
      </c>
      <c r="N90" s="39">
        <f t="shared" si="9"/>
        <v>8813</v>
      </c>
      <c r="O90" s="39">
        <f t="shared" si="9"/>
        <v>8805</v>
      </c>
      <c r="P90" s="44"/>
    </row>
    <row r="91" spans="1:16" ht="15" customHeight="1">
      <c r="A91" s="26" t="s">
        <v>91</v>
      </c>
      <c r="B91" s="27">
        <v>1272</v>
      </c>
      <c r="C91" s="27">
        <v>8</v>
      </c>
      <c r="D91" s="27">
        <v>1</v>
      </c>
      <c r="E91" s="27">
        <v>1</v>
      </c>
      <c r="F91" s="27">
        <v>4</v>
      </c>
      <c r="G91" s="28">
        <v>0</v>
      </c>
      <c r="H91" s="28">
        <v>0</v>
      </c>
      <c r="I91" s="27">
        <v>2</v>
      </c>
      <c r="J91" s="28">
        <v>0</v>
      </c>
      <c r="K91" s="28">
        <v>0</v>
      </c>
      <c r="L91" s="28">
        <v>0</v>
      </c>
      <c r="M91" s="28">
        <v>0</v>
      </c>
      <c r="N91" s="27">
        <v>1264</v>
      </c>
      <c r="O91" s="27">
        <v>1264</v>
      </c>
      <c r="P91" s="43"/>
    </row>
    <row r="92" spans="1:16" ht="15" customHeight="1">
      <c r="A92" s="26" t="s">
        <v>92</v>
      </c>
      <c r="B92" s="27">
        <v>4120</v>
      </c>
      <c r="C92" s="27">
        <v>10</v>
      </c>
      <c r="D92" s="27">
        <v>3</v>
      </c>
      <c r="E92" s="28">
        <v>0</v>
      </c>
      <c r="F92" s="27">
        <v>4</v>
      </c>
      <c r="G92" s="28">
        <v>0</v>
      </c>
      <c r="H92" s="28">
        <v>0</v>
      </c>
      <c r="I92" s="27">
        <v>3</v>
      </c>
      <c r="J92" s="28">
        <v>0</v>
      </c>
      <c r="K92" s="28">
        <v>0</v>
      </c>
      <c r="L92" s="28">
        <v>0</v>
      </c>
      <c r="M92" s="28">
        <v>0</v>
      </c>
      <c r="N92" s="27">
        <v>4110</v>
      </c>
      <c r="O92" s="27">
        <v>4108</v>
      </c>
      <c r="P92" s="43"/>
    </row>
    <row r="93" spans="1:16" ht="15" customHeight="1">
      <c r="A93" s="26" t="s">
        <v>93</v>
      </c>
      <c r="B93" s="27">
        <v>768</v>
      </c>
      <c r="C93" s="27">
        <v>10</v>
      </c>
      <c r="D93" s="27">
        <v>2</v>
      </c>
      <c r="E93" s="27">
        <v>2</v>
      </c>
      <c r="F93" s="27">
        <v>6</v>
      </c>
      <c r="G93" s="28">
        <v>0</v>
      </c>
      <c r="H93" s="28">
        <v>0</v>
      </c>
      <c r="I93" s="27">
        <v>0</v>
      </c>
      <c r="J93" s="28">
        <v>0</v>
      </c>
      <c r="K93" s="28">
        <v>0</v>
      </c>
      <c r="L93" s="28">
        <v>0</v>
      </c>
      <c r="M93" s="28">
        <v>0</v>
      </c>
      <c r="N93" s="27">
        <v>758</v>
      </c>
      <c r="O93" s="27">
        <v>756</v>
      </c>
      <c r="P93" s="43"/>
    </row>
    <row r="94" spans="1:16" ht="15" customHeight="1">
      <c r="A94" s="26" t="s">
        <v>94</v>
      </c>
      <c r="B94" s="27">
        <v>55</v>
      </c>
      <c r="C94" s="27">
        <v>1</v>
      </c>
      <c r="D94" s="27">
        <v>1</v>
      </c>
      <c r="E94" s="28">
        <v>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7">
        <v>54</v>
      </c>
      <c r="O94" s="27">
        <v>52</v>
      </c>
      <c r="P94" s="43"/>
    </row>
    <row r="95" spans="1:16" ht="15" customHeight="1">
      <c r="A95" s="26" t="s">
        <v>95</v>
      </c>
      <c r="B95" s="27">
        <v>631</v>
      </c>
      <c r="C95" s="28">
        <v>0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7">
        <v>631</v>
      </c>
      <c r="O95" s="27">
        <v>631</v>
      </c>
      <c r="P95" s="43"/>
    </row>
    <row r="96" spans="1:16" ht="15" customHeight="1">
      <c r="A96" s="26" t="s">
        <v>96</v>
      </c>
      <c r="B96" s="27">
        <v>739</v>
      </c>
      <c r="C96" s="27">
        <v>2</v>
      </c>
      <c r="D96" s="28">
        <v>0</v>
      </c>
      <c r="E96" s="28">
        <v>0</v>
      </c>
      <c r="F96" s="27">
        <v>2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7">
        <v>737</v>
      </c>
      <c r="O96" s="27">
        <v>737</v>
      </c>
      <c r="P96" s="43"/>
    </row>
    <row r="97" spans="1:16" ht="15" customHeight="1">
      <c r="A97" s="26" t="s">
        <v>97</v>
      </c>
      <c r="B97" s="27">
        <v>954</v>
      </c>
      <c r="C97" s="27">
        <v>4</v>
      </c>
      <c r="D97" s="27">
        <v>1</v>
      </c>
      <c r="E97" s="28">
        <v>0</v>
      </c>
      <c r="F97" s="27">
        <v>1</v>
      </c>
      <c r="G97" s="28">
        <v>0</v>
      </c>
      <c r="H97" s="28">
        <v>0</v>
      </c>
      <c r="I97" s="27">
        <v>1</v>
      </c>
      <c r="J97" s="28">
        <v>0</v>
      </c>
      <c r="K97" s="27">
        <v>1</v>
      </c>
      <c r="L97" s="28">
        <v>0</v>
      </c>
      <c r="M97" s="28">
        <v>0</v>
      </c>
      <c r="N97" s="27">
        <v>950</v>
      </c>
      <c r="O97" s="27">
        <v>949</v>
      </c>
      <c r="P97" s="43"/>
    </row>
    <row r="98" spans="1:16" ht="15" customHeight="1" thickBot="1">
      <c r="A98" s="29" t="s">
        <v>98</v>
      </c>
      <c r="B98" s="30">
        <v>315</v>
      </c>
      <c r="C98" s="30">
        <v>6</v>
      </c>
      <c r="D98" s="30">
        <v>3</v>
      </c>
      <c r="E98" s="30">
        <v>1</v>
      </c>
      <c r="F98" s="30">
        <v>1</v>
      </c>
      <c r="G98" s="31">
        <v>0</v>
      </c>
      <c r="H98" s="31">
        <v>0</v>
      </c>
      <c r="I98" s="30">
        <v>1</v>
      </c>
      <c r="J98" s="31">
        <v>0</v>
      </c>
      <c r="K98" s="31">
        <v>0</v>
      </c>
      <c r="L98" s="31">
        <v>0</v>
      </c>
      <c r="M98" s="31">
        <v>0</v>
      </c>
      <c r="N98" s="30">
        <v>309</v>
      </c>
      <c r="O98" s="30">
        <v>308</v>
      </c>
      <c r="P98" s="43"/>
    </row>
    <row r="99" ht="13.5" customHeight="1">
      <c r="P99" s="43"/>
    </row>
    <row r="100" ht="13.5" customHeight="1">
      <c r="P100" s="43"/>
    </row>
    <row r="101" ht="13.5" customHeight="1">
      <c r="P101" s="43"/>
    </row>
    <row r="102" ht="13.5" customHeight="1">
      <c r="P102" s="43"/>
    </row>
    <row r="103" ht="13.5" customHeight="1">
      <c r="P103" s="43"/>
    </row>
    <row r="104" ht="13.5" customHeight="1">
      <c r="P104" s="43"/>
    </row>
    <row r="105" ht="13.5" customHeight="1">
      <c r="P105" s="43"/>
    </row>
    <row r="106" ht="13.5" customHeight="1">
      <c r="P106" s="43"/>
    </row>
    <row r="107" ht="13.5" customHeight="1">
      <c r="P107" s="43"/>
    </row>
    <row r="108" ht="13.5" customHeight="1">
      <c r="P108" s="43"/>
    </row>
    <row r="109" ht="13.5" customHeight="1">
      <c r="P109" s="43"/>
    </row>
    <row r="110" ht="13.5" customHeight="1">
      <c r="P110" s="43"/>
    </row>
    <row r="111" ht="13.5" customHeight="1">
      <c r="P111" s="43"/>
    </row>
    <row r="112" ht="13.5" customHeight="1">
      <c r="P112" s="43"/>
    </row>
    <row r="113" ht="13.5" customHeight="1">
      <c r="P113" s="43"/>
    </row>
    <row r="114" ht="13.5" customHeight="1">
      <c r="P114" s="43"/>
    </row>
    <row r="115" ht="13.5" customHeight="1">
      <c r="P115" s="43"/>
    </row>
    <row r="116" ht="13.5" customHeight="1">
      <c r="P116" s="43"/>
    </row>
    <row r="117" ht="13.5" customHeight="1">
      <c r="P117" s="43"/>
    </row>
    <row r="118" ht="13.5" customHeight="1">
      <c r="P118" s="43"/>
    </row>
    <row r="119" ht="13.5" customHeight="1">
      <c r="P119" s="43"/>
    </row>
    <row r="120" ht="13.5" customHeight="1">
      <c r="P120" s="43"/>
    </row>
    <row r="121" ht="13.5" customHeight="1">
      <c r="P121" s="43"/>
    </row>
  </sheetData>
  <mergeCells count="10">
    <mergeCell ref="A6:A10"/>
    <mergeCell ref="C6:L6"/>
    <mergeCell ref="M6:M10"/>
    <mergeCell ref="N6:N10"/>
    <mergeCell ref="C7:C10"/>
    <mergeCell ref="D7:D10"/>
    <mergeCell ref="E7:H7"/>
    <mergeCell ref="I7:K7"/>
    <mergeCell ref="G8:G10"/>
    <mergeCell ref="K8:K10"/>
  </mergeCells>
  <printOptions/>
  <pageMargins left="0.62" right="0.2" top="0.81" bottom="0.51" header="0.511811023622047" footer="0.29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m052762</cp:lastModifiedBy>
  <cp:lastPrinted>2007-06-29T06:02:39Z</cp:lastPrinted>
  <dcterms:created xsi:type="dcterms:W3CDTF">2006-02-06T13:02:04Z</dcterms:created>
  <dcterms:modified xsi:type="dcterms:W3CDTF">2007-06-29T06:02:46Z</dcterms:modified>
  <cp:category/>
  <cp:version/>
  <cp:contentType/>
  <cp:contentStatus/>
</cp:coreProperties>
</file>