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<sst xmlns="http://schemas.openxmlformats.org/spreadsheetml/2006/main" count="111" uniqueCount="100">
  <si>
    <t>経　営　耕　地</t>
  </si>
  <si>
    <t>耕　作　放　棄　地</t>
  </si>
  <si>
    <t>農 家 数</t>
  </si>
  <si>
    <t>面　積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</si>
  <si>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</si>
  <si>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</si>
  <si>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</si>
  <si>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</si>
  <si>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</si>
  <si>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</si>
  <si>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</si>
  <si>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</si>
  <si>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</si>
  <si>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</si>
  <si>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</si>
  <si>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</si>
  <si>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</si>
  <si>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</si>
  <si>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</si>
  <si>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</si>
  <si>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</si>
  <si>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</si>
  <si>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</si>
  <si>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</si>
  <si>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</si>
  <si>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</si>
  <si>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</si>
  <si>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</si>
  <si>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</si>
  <si>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</si>
  <si>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</si>
  <si>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</si>
  <si>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</si>
  <si>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</si>
  <si>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</si>
  <si>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</si>
  <si>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</si>
  <si>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</si>
  <si>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</si>
  <si>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</si>
  <si>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</si>
  <si>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</si>
  <si>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</si>
  <si>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</si>
  <si>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</si>
  <si>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</si>
  <si>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</si>
  <si>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</si>
  <si>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</si>
  <si>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</si>
  <si>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</si>
  <si>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</si>
  <si>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</si>
  <si>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</si>
  <si>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</si>
  <si>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</si>
  <si>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</si>
  <si>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</si>
  <si>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</si>
  <si>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</si>
  <si>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</si>
  <si>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</si>
  <si>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</si>
  <si>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</si>
  <si>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</si>
  <si>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</si>
  <si>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</si>
  <si>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</si>
  <si>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</si>
  <si>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</si>
  <si>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</si>
  <si>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</si>
  <si>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</si>
  <si>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</si>
  <si>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</si>
  <si>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</si>
  <si>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</si>
  <si>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</si>
  <si>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</si>
  <si>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</si>
  <si>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</si>
  <si>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農 家 数：　戸</t>
  </si>
  <si>
    <t>総農家数</t>
  </si>
  <si>
    <t>［自給的農家］</t>
  </si>
  <si>
    <t xml:space="preserve">28 兵庫県　　                              </t>
  </si>
  <si>
    <t>面　　積：　ａ</t>
  </si>
  <si>
    <t xml:space="preserve">x </t>
  </si>
  <si>
    <t xml:space="preserve">- 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</si>
  <si>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</si>
  <si>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</si>
  <si>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</si>
  <si>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</si>
  <si>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</si>
  <si>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</si>
  <si>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</si>
  <si>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</si>
  <si>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</si>
  <si>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１農家数</t>
  </si>
  <si>
    <t>２経営耕地のある農家数、面積</t>
  </si>
  <si>
    <t>３耕作放棄地のある農家数、面積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</si>
</sst>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 #,##0\ ;\ * \-#,##0;\ \ &quot;-&quot;\ "/>
    <numFmt numFmtId="178" formatCode="#,###;\-#,###;&quot;-&quot;"/>
  </numFmts>
  <fonts count="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176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1" fillId="0" borderId="0" xfId="21" applyNumberFormat="1" applyFont="1" applyFill="1" applyBorder="1" applyAlignment="1">
      <alignment vertical="center"/>
      <protection/>
    </xf>
    <xf numFmtId="176" fontId="1" fillId="0" borderId="0" xfId="0" applyNumberFormat="1" applyFont="1" applyFill="1" applyBorder="1" applyAlignment="1">
      <alignment horizontal="right" vertical="center"/>
    </xf>
    <xf numFmtId="177" fontId="5" fillId="0" borderId="0" xfId="20" applyNumberFormat="1" applyFont="1" applyBorder="1" applyAlignment="1">
      <alignment vertical="center"/>
      <protection/>
    </xf>
    <xf numFmtId="177" fontId="5" fillId="0" borderId="0" xfId="0" applyNumberFormat="1" applyFont="1" applyFill="1" applyAlignment="1">
      <alignment vertical="center"/>
    </xf>
    <xf numFmtId="177" fontId="1" fillId="0" borderId="0" xfId="21" applyNumberFormat="1" applyFont="1" applyFill="1" applyAlignment="1">
      <alignment vertical="center"/>
      <protection/>
    </xf>
    <xf numFmtId="177" fontId="1" fillId="0" borderId="0" xfId="20" applyNumberFormat="1" applyFont="1" applyBorder="1" applyAlignment="1">
      <alignment vertical="center"/>
      <protection/>
    </xf>
    <xf numFmtId="177" fontId="1" fillId="0" borderId="0" xfId="0" applyNumberFormat="1" applyFont="1" applyFill="1" applyBorder="1" applyAlignment="1">
      <alignment vertical="center"/>
    </xf>
    <xf numFmtId="177" fontId="1" fillId="0" borderId="0" xfId="21" applyNumberFormat="1" applyFont="1" applyFill="1" applyBorder="1" applyAlignment="1">
      <alignment vertical="center"/>
      <protection/>
    </xf>
    <xf numFmtId="177" fontId="3" fillId="0" borderId="1" xfId="20" applyNumberFormat="1" applyFont="1" applyBorder="1" applyAlignment="1">
      <alignment vertical="center"/>
      <protection/>
    </xf>
    <xf numFmtId="177" fontId="3" fillId="0" borderId="2" xfId="22" applyNumberFormat="1" applyFont="1" applyBorder="1" applyAlignment="1">
      <alignment horizontal="right" shrinkToFit="1"/>
      <protection/>
    </xf>
    <xf numFmtId="176" fontId="1" fillId="0" borderId="3" xfId="0" applyNumberFormat="1" applyFont="1" applyFill="1" applyBorder="1" applyAlignment="1">
      <alignment vertical="center"/>
    </xf>
    <xf numFmtId="176" fontId="1" fillId="0" borderId="4" xfId="24" applyNumberFormat="1" applyFont="1" applyFill="1" applyBorder="1" applyAlignment="1">
      <alignment vertical="center"/>
      <protection/>
    </xf>
    <xf numFmtId="178" fontId="1" fillId="0" borderId="3" xfId="20" applyNumberFormat="1" applyFont="1" applyFill="1" applyBorder="1" applyAlignment="1">
      <alignment vertical="center"/>
      <protection/>
    </xf>
    <xf numFmtId="176" fontId="1" fillId="0" borderId="4" xfId="0" applyNumberFormat="1" applyFont="1" applyFill="1" applyBorder="1" applyAlignment="1">
      <alignment vertical="center"/>
    </xf>
    <xf numFmtId="178" fontId="1" fillId="0" borderId="5" xfId="20" applyNumberFormat="1" applyFont="1" applyFill="1" applyBorder="1" applyAlignment="1">
      <alignment vertical="center"/>
      <protection/>
    </xf>
    <xf numFmtId="176" fontId="1" fillId="0" borderId="6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 wrapText="1"/>
    </xf>
    <xf numFmtId="177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8" fontId="3" fillId="2" borderId="3" xfId="0" applyNumberFormat="1" applyFont="1" applyFill="1" applyBorder="1" applyAlignment="1">
      <alignment vertical="center" wrapText="1"/>
    </xf>
    <xf numFmtId="176" fontId="3" fillId="2" borderId="4" xfId="0" applyNumberFormat="1" applyFont="1" applyFill="1" applyBorder="1" applyAlignment="1">
      <alignment vertical="center"/>
    </xf>
    <xf numFmtId="178" fontId="3" fillId="2" borderId="3" xfId="20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177" fontId="5" fillId="0" borderId="0" xfId="22" applyNumberFormat="1" applyFont="1" applyFill="1">
      <alignment/>
      <protection/>
    </xf>
    <xf numFmtId="177" fontId="1" fillId="0" borderId="0" xfId="22" applyNumberFormat="1" applyFont="1" applyFill="1">
      <alignment/>
      <protection/>
    </xf>
    <xf numFmtId="177" fontId="3" fillId="0" borderId="0" xfId="22" applyNumberFormat="1" applyFont="1" applyFill="1">
      <alignment/>
      <protection/>
    </xf>
    <xf numFmtId="177" fontId="4" fillId="0" borderId="0" xfId="22" applyNumberFormat="1" applyFont="1" applyBorder="1" applyAlignment="1">
      <alignment vertical="center"/>
      <protection/>
    </xf>
    <xf numFmtId="176" fontId="1" fillId="0" borderId="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 quotePrefix="1">
      <alignment horizontal="right" vertical="center"/>
    </xf>
    <xf numFmtId="176" fontId="1" fillId="0" borderId="4" xfId="0" applyNumberFormat="1" applyFont="1" applyFill="1" applyBorder="1" applyAlignment="1" quotePrefix="1">
      <alignment horizontal="right" vertical="center"/>
    </xf>
    <xf numFmtId="176" fontId="1" fillId="0" borderId="6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vertical="center"/>
    </xf>
    <xf numFmtId="176" fontId="6" fillId="0" borderId="0" xfId="23" applyNumberFormat="1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left" vertical="center"/>
    </xf>
    <xf numFmtId="177" fontId="4" fillId="0" borderId="0" xfId="22" applyNumberFormat="1" applyFont="1" applyBorder="1" applyAlignment="1">
      <alignment horizontal="center" vertical="center"/>
      <protection/>
    </xf>
    <xf numFmtId="176" fontId="1" fillId="0" borderId="7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 一覧表（Excel)仕様" xfId="20"/>
    <cellStyle name="標準_hyoto" xfId="21"/>
    <cellStyle name="標準_一覧表様式40100" xfId="22"/>
    <cellStyle name="標準_表頭（農林業経営）#2" xfId="23"/>
    <cellStyle name="標準_表頭論理1_表頭（農林業経営）#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4</xdr:row>
      <xdr:rowOff>95250</xdr:rowOff>
    </xdr:from>
    <xdr:to>
      <xdr:col>5</xdr:col>
      <xdr:colOff>28575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29475" y="942975"/>
          <a:ext cx="7239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単位</a:t>
          </a:r>
        </a:p>
      </xdr:txBody>
    </xdr:sp>
    <xdr:clientData/>
  </xdr:twoCellAnchor>
  <xdr:twoCellAnchor>
    <xdr:from>
      <xdr:col>5</xdr:col>
      <xdr:colOff>66675</xdr:colOff>
      <xdr:row>4</xdr:row>
      <xdr:rowOff>28575</xdr:rowOff>
    </xdr:from>
    <xdr:to>
      <xdr:col>5</xdr:col>
      <xdr:colOff>114300</xdr:colOff>
      <xdr:row>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7991475" y="876300"/>
          <a:ext cx="47625" cy="314325"/>
        </a:xfrm>
        <a:prstGeom prst="leftBrace">
          <a:avLst>
            <a:gd name="adj" fmla="val -5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showGridLines="0"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F91" sqref="F91"/>
    </sheetView>
  </sheetViews>
  <sheetFormatPr defaultColWidth="9.00390625" defaultRowHeight="13.5"/>
  <cols>
    <col min="1" max="1" width="20.50390625" style="20" customWidth="1"/>
    <col min="2" max="3" width="20.625" style="1" customWidth="1"/>
    <col min="4" max="4" width="21.625" style="1" customWidth="1"/>
    <col min="5" max="6" width="20.625" style="1" customWidth="1"/>
    <col min="7" max="16384" width="9.00390625" style="26" customWidth="1"/>
  </cols>
  <sheetData>
    <row r="1" spans="1:6" ht="13.5" customHeight="1">
      <c r="A1" s="41" t="s">
        <v>83</v>
      </c>
      <c r="B1" s="30"/>
      <c r="C1" s="30"/>
      <c r="D1" s="30"/>
      <c r="E1" s="30"/>
      <c r="F1" s="30"/>
    </row>
    <row r="2" spans="1:6" ht="13.5" customHeight="1">
      <c r="A2" s="41"/>
      <c r="B2" s="30"/>
      <c r="C2" s="30"/>
      <c r="D2" s="30"/>
      <c r="E2" s="30"/>
      <c r="F2" s="30"/>
    </row>
    <row r="3" spans="1:6" ht="18.75">
      <c r="A3" s="2"/>
      <c r="B3" s="3"/>
      <c r="E3" s="4"/>
      <c r="F3" s="5"/>
    </row>
    <row r="4" spans="1:6" s="37" customFormat="1" ht="21" customHeight="1">
      <c r="A4" s="35"/>
      <c r="B4" s="36" t="s">
        <v>97</v>
      </c>
      <c r="C4" s="40" t="s">
        <v>98</v>
      </c>
      <c r="E4" s="38" t="s">
        <v>99</v>
      </c>
      <c r="F4" s="39"/>
    </row>
    <row r="5" spans="1:8" s="27" customFormat="1" ht="15" customHeight="1">
      <c r="A5" s="6"/>
      <c r="B5" s="7"/>
      <c r="C5" s="7"/>
      <c r="D5" s="7"/>
      <c r="E5" s="7"/>
      <c r="F5" s="21" t="s">
        <v>81</v>
      </c>
      <c r="G5" s="7"/>
      <c r="H5" s="8"/>
    </row>
    <row r="6" spans="1:8" s="28" customFormat="1" ht="13.5" customHeight="1" thickBot="1">
      <c r="A6" s="9"/>
      <c r="B6" s="10"/>
      <c r="C6" s="10"/>
      <c r="D6" s="10"/>
      <c r="E6" s="10"/>
      <c r="F6" s="22" t="s">
        <v>85</v>
      </c>
      <c r="G6" s="10"/>
      <c r="H6" s="11"/>
    </row>
    <row r="7" spans="1:6" ht="13.5">
      <c r="A7" s="44"/>
      <c r="B7" s="48" t="s">
        <v>82</v>
      </c>
      <c r="C7" s="46" t="s">
        <v>0</v>
      </c>
      <c r="D7" s="46"/>
      <c r="E7" s="46" t="s">
        <v>1</v>
      </c>
      <c r="F7" s="46"/>
    </row>
    <row r="8" spans="1:6" ht="13.5">
      <c r="A8" s="45"/>
      <c r="B8" s="49">
        <v>0</v>
      </c>
      <c r="C8" s="47">
        <v>0</v>
      </c>
      <c r="D8" s="47">
        <v>0</v>
      </c>
      <c r="E8" s="47">
        <v>0</v>
      </c>
      <c r="F8" s="47">
        <v>0</v>
      </c>
    </row>
    <row r="9" spans="1:6" ht="14.25" customHeight="1">
      <c r="A9" s="45"/>
      <c r="B9" s="49"/>
      <c r="C9" s="42" t="s">
        <v>2</v>
      </c>
      <c r="D9" s="42" t="s">
        <v>3</v>
      </c>
      <c r="E9" s="42" t="s">
        <v>2</v>
      </c>
      <c r="F9" s="42" t="s">
        <v>3</v>
      </c>
    </row>
    <row r="10" spans="1:6" ht="15" customHeight="1" thickBot="1">
      <c r="A10" s="45"/>
      <c r="B10" s="49"/>
      <c r="C10" s="43"/>
      <c r="D10" s="43"/>
      <c r="E10" s="43"/>
      <c r="F10" s="43"/>
    </row>
    <row r="11" spans="1:6" s="29" customFormat="1" ht="15" customHeight="1">
      <c r="A11" s="12" t="s">
        <v>84</v>
      </c>
      <c r="B11" s="13">
        <f>B13+B14+B18+B24+B30+B43+B52+B70+B87+B90</f>
        <v>39886</v>
      </c>
      <c r="C11" s="13">
        <f>C13+C14+C18+C24+C30+C43+C52+C70+C87+C90</f>
        <v>39857</v>
      </c>
      <c r="D11" s="13">
        <f>D13+D14+D18+D24+D30+D43+D52+D70+D87+D90</f>
        <v>759179</v>
      </c>
      <c r="E11" s="13">
        <f>E13+E14+E18+E24+E30+E43+E52+E70+E87+E90</f>
        <v>7554</v>
      </c>
      <c r="F11" s="13">
        <f>F13+F14+F18+F24+F30+F43+F52+F70+F87+F90</f>
        <v>121201</v>
      </c>
    </row>
    <row r="12" spans="1:6" ht="15" customHeight="1">
      <c r="A12" s="14"/>
      <c r="B12" s="15"/>
      <c r="C12" s="15"/>
      <c r="D12" s="15"/>
      <c r="E12" s="15"/>
      <c r="F12" s="15"/>
    </row>
    <row r="13" spans="1:6" ht="15" customHeight="1">
      <c r="A13" s="23" t="s">
        <v>4</v>
      </c>
      <c r="B13" s="24">
        <v>1315</v>
      </c>
      <c r="C13" s="24">
        <v>1315</v>
      </c>
      <c r="D13" s="24">
        <v>25566</v>
      </c>
      <c r="E13" s="24">
        <v>189</v>
      </c>
      <c r="F13" s="24">
        <v>4332</v>
      </c>
    </row>
    <row r="14" spans="1:6" ht="15" customHeight="1">
      <c r="A14" s="25" t="s">
        <v>88</v>
      </c>
      <c r="B14" s="24">
        <f>SUM(B15:B17)</f>
        <v>444</v>
      </c>
      <c r="C14" s="24">
        <f>SUM(C15:C17)</f>
        <v>444</v>
      </c>
      <c r="D14" s="24">
        <v>7878</v>
      </c>
      <c r="E14" s="24">
        <f>SUM(E15:E17)</f>
        <v>28</v>
      </c>
      <c r="F14" s="24">
        <f>SUM(F15:F17)</f>
        <v>401</v>
      </c>
    </row>
    <row r="15" spans="1:6" ht="15" customHeight="1">
      <c r="A15" s="16" t="s">
        <v>5</v>
      </c>
      <c r="B15" s="17">
        <v>209</v>
      </c>
      <c r="C15" s="17">
        <v>209</v>
      </c>
      <c r="D15" s="31" t="s">
        <v>86</v>
      </c>
      <c r="E15" s="17">
        <v>10</v>
      </c>
      <c r="F15" s="17">
        <v>150</v>
      </c>
    </row>
    <row r="16" spans="1:6" ht="15" customHeight="1">
      <c r="A16" s="16" t="s">
        <v>6</v>
      </c>
      <c r="B16" s="17">
        <v>234</v>
      </c>
      <c r="C16" s="17">
        <v>234</v>
      </c>
      <c r="D16" s="17">
        <v>4296</v>
      </c>
      <c r="E16" s="17">
        <v>18</v>
      </c>
      <c r="F16" s="17">
        <v>251</v>
      </c>
    </row>
    <row r="17" spans="1:6" ht="15" customHeight="1">
      <c r="A17" s="16" t="s">
        <v>7</v>
      </c>
      <c r="B17" s="17">
        <v>1</v>
      </c>
      <c r="C17" s="17">
        <v>1</v>
      </c>
      <c r="D17" s="31" t="s">
        <v>86</v>
      </c>
      <c r="E17" s="32" t="s">
        <v>87</v>
      </c>
      <c r="F17" s="32" t="s">
        <v>87</v>
      </c>
    </row>
    <row r="18" spans="1:6" ht="15" customHeight="1">
      <c r="A18" s="25" t="s">
        <v>89</v>
      </c>
      <c r="B18" s="24">
        <f>SUM(B19:B23)</f>
        <v>1379</v>
      </c>
      <c r="C18" s="24">
        <f>SUM(C19:C23)</f>
        <v>1376</v>
      </c>
      <c r="D18" s="24">
        <f>SUM(D19:D23)</f>
        <v>26361</v>
      </c>
      <c r="E18" s="24">
        <f>SUM(E19:E23)</f>
        <v>140</v>
      </c>
      <c r="F18" s="24">
        <f>SUM(F19:F23)</f>
        <v>2272</v>
      </c>
    </row>
    <row r="19" spans="1:6" ht="15" customHeight="1">
      <c r="A19" s="16" t="s">
        <v>8</v>
      </c>
      <c r="B19" s="17">
        <v>254</v>
      </c>
      <c r="C19" s="17">
        <v>254</v>
      </c>
      <c r="D19" s="17">
        <v>4335</v>
      </c>
      <c r="E19" s="17">
        <v>5</v>
      </c>
      <c r="F19" s="17">
        <v>58</v>
      </c>
    </row>
    <row r="20" spans="1:6" ht="15" customHeight="1">
      <c r="A20" s="16" t="s">
        <v>9</v>
      </c>
      <c r="B20" s="17">
        <v>250</v>
      </c>
      <c r="C20" s="17">
        <v>249</v>
      </c>
      <c r="D20" s="17">
        <v>4496</v>
      </c>
      <c r="E20" s="17">
        <v>11</v>
      </c>
      <c r="F20" s="17">
        <v>140</v>
      </c>
    </row>
    <row r="21" spans="1:6" ht="15" customHeight="1">
      <c r="A21" s="16" t="s">
        <v>10</v>
      </c>
      <c r="B21" s="17">
        <v>267</v>
      </c>
      <c r="C21" s="17">
        <v>267</v>
      </c>
      <c r="D21" s="17">
        <v>5363</v>
      </c>
      <c r="E21" s="17">
        <v>41</v>
      </c>
      <c r="F21" s="17">
        <v>528</v>
      </c>
    </row>
    <row r="22" spans="1:6" ht="15" customHeight="1">
      <c r="A22" s="16" t="s">
        <v>11</v>
      </c>
      <c r="B22" s="17">
        <v>354</v>
      </c>
      <c r="C22" s="17">
        <v>352</v>
      </c>
      <c r="D22" s="17">
        <v>6973</v>
      </c>
      <c r="E22" s="17">
        <v>39</v>
      </c>
      <c r="F22" s="17">
        <v>692</v>
      </c>
    </row>
    <row r="23" spans="1:6" ht="15" customHeight="1">
      <c r="A23" s="16" t="s">
        <v>12</v>
      </c>
      <c r="B23" s="17">
        <v>254</v>
      </c>
      <c r="C23" s="17">
        <v>254</v>
      </c>
      <c r="D23" s="17">
        <v>5194</v>
      </c>
      <c r="E23" s="17">
        <v>44</v>
      </c>
      <c r="F23" s="17">
        <v>854</v>
      </c>
    </row>
    <row r="24" spans="1:6" ht="15" customHeight="1">
      <c r="A24" s="25" t="s">
        <v>90</v>
      </c>
      <c r="B24" s="24">
        <f>SUM(B25:B29)</f>
        <v>4841</v>
      </c>
      <c r="C24" s="24">
        <f>SUM(C25:C29)</f>
        <v>4840</v>
      </c>
      <c r="D24" s="24">
        <f>SUM(D25:D29)</f>
        <v>88641</v>
      </c>
      <c r="E24" s="24">
        <f>SUM(E25:E29)</f>
        <v>521</v>
      </c>
      <c r="F24" s="24">
        <f>SUM(F25:F29)</f>
        <v>6208</v>
      </c>
    </row>
    <row r="25" spans="1:6" ht="15" customHeight="1">
      <c r="A25" s="16" t="s">
        <v>13</v>
      </c>
      <c r="B25" s="17">
        <v>616</v>
      </c>
      <c r="C25" s="17">
        <v>615</v>
      </c>
      <c r="D25" s="17">
        <v>11023</v>
      </c>
      <c r="E25" s="17">
        <v>56</v>
      </c>
      <c r="F25" s="17">
        <v>723</v>
      </c>
    </row>
    <row r="26" spans="1:6" ht="15" customHeight="1">
      <c r="A26" s="16" t="s">
        <v>14</v>
      </c>
      <c r="B26" s="17">
        <v>2492</v>
      </c>
      <c r="C26" s="17">
        <v>2492</v>
      </c>
      <c r="D26" s="17">
        <v>46131</v>
      </c>
      <c r="E26" s="17">
        <v>359</v>
      </c>
      <c r="F26" s="17">
        <v>4352</v>
      </c>
    </row>
    <row r="27" spans="1:6" ht="15" customHeight="1">
      <c r="A27" s="16" t="s">
        <v>15</v>
      </c>
      <c r="B27" s="17">
        <v>803</v>
      </c>
      <c r="C27" s="17">
        <v>803</v>
      </c>
      <c r="D27" s="17">
        <v>13838</v>
      </c>
      <c r="E27" s="17">
        <v>28</v>
      </c>
      <c r="F27" s="17">
        <v>399</v>
      </c>
    </row>
    <row r="28" spans="1:6" ht="15" customHeight="1">
      <c r="A28" s="16" t="s">
        <v>16</v>
      </c>
      <c r="B28" s="17">
        <v>739</v>
      </c>
      <c r="C28" s="17">
        <v>739</v>
      </c>
      <c r="D28" s="17">
        <v>14362</v>
      </c>
      <c r="E28" s="17">
        <v>56</v>
      </c>
      <c r="F28" s="17">
        <v>595</v>
      </c>
    </row>
    <row r="29" spans="1:6" ht="15" customHeight="1">
      <c r="A29" s="16" t="s">
        <v>17</v>
      </c>
      <c r="B29" s="17">
        <v>191</v>
      </c>
      <c r="C29" s="17">
        <v>191</v>
      </c>
      <c r="D29" s="17">
        <v>3287</v>
      </c>
      <c r="E29" s="17">
        <v>22</v>
      </c>
      <c r="F29" s="17">
        <v>139</v>
      </c>
    </row>
    <row r="30" spans="1:6" ht="15" customHeight="1">
      <c r="A30" s="25" t="s">
        <v>91</v>
      </c>
      <c r="B30" s="24">
        <f>SUM(B31:B42)</f>
        <v>4838</v>
      </c>
      <c r="C30" s="24">
        <f>SUM(C31:C42)</f>
        <v>4836</v>
      </c>
      <c r="D30" s="24">
        <f>SUM(D31:D42)</f>
        <v>93236</v>
      </c>
      <c r="E30" s="24">
        <f>SUM(E31:E42)</f>
        <v>479</v>
      </c>
      <c r="F30" s="24">
        <f>SUM(F31:F42)</f>
        <v>6748</v>
      </c>
    </row>
    <row r="31" spans="1:6" ht="15" customHeight="1">
      <c r="A31" s="16" t="s">
        <v>18</v>
      </c>
      <c r="B31" s="17">
        <v>599</v>
      </c>
      <c r="C31" s="17">
        <v>598</v>
      </c>
      <c r="D31" s="17">
        <v>11421</v>
      </c>
      <c r="E31" s="17">
        <v>82</v>
      </c>
      <c r="F31" s="17">
        <v>809</v>
      </c>
    </row>
    <row r="32" spans="1:6" ht="15" customHeight="1">
      <c r="A32" s="16" t="s">
        <v>19</v>
      </c>
      <c r="B32" s="17">
        <v>537</v>
      </c>
      <c r="C32" s="17">
        <v>537</v>
      </c>
      <c r="D32" s="17">
        <v>10286</v>
      </c>
      <c r="E32" s="17">
        <v>99</v>
      </c>
      <c r="F32" s="17">
        <v>1188</v>
      </c>
    </row>
    <row r="33" spans="1:6" ht="15" customHeight="1">
      <c r="A33" s="16" t="s">
        <v>20</v>
      </c>
      <c r="B33" s="17">
        <v>711</v>
      </c>
      <c r="C33" s="17">
        <v>711</v>
      </c>
      <c r="D33" s="17">
        <v>13534</v>
      </c>
      <c r="E33" s="17">
        <v>76</v>
      </c>
      <c r="F33" s="17">
        <v>1279</v>
      </c>
    </row>
    <row r="34" spans="1:6" ht="15" customHeight="1">
      <c r="A34" s="16" t="s">
        <v>21</v>
      </c>
      <c r="B34" s="17">
        <v>1188</v>
      </c>
      <c r="C34" s="17">
        <v>1188</v>
      </c>
      <c r="D34" s="17">
        <v>23346</v>
      </c>
      <c r="E34" s="17">
        <v>92</v>
      </c>
      <c r="F34" s="17">
        <v>1860</v>
      </c>
    </row>
    <row r="35" spans="1:6" ht="15" customHeight="1">
      <c r="A35" s="16" t="s">
        <v>22</v>
      </c>
      <c r="B35" s="17">
        <v>161</v>
      </c>
      <c r="C35" s="17">
        <v>161</v>
      </c>
      <c r="D35" s="17">
        <v>3073</v>
      </c>
      <c r="E35" s="17">
        <v>15</v>
      </c>
      <c r="F35" s="17">
        <v>143</v>
      </c>
    </row>
    <row r="36" spans="1:6" ht="15" customHeight="1">
      <c r="A36" s="16" t="s">
        <v>23</v>
      </c>
      <c r="B36" s="17">
        <v>308</v>
      </c>
      <c r="C36" s="17">
        <v>308</v>
      </c>
      <c r="D36" s="17">
        <v>5755</v>
      </c>
      <c r="E36" s="17">
        <v>13</v>
      </c>
      <c r="F36" s="17">
        <v>188</v>
      </c>
    </row>
    <row r="37" spans="1:6" ht="15" customHeight="1">
      <c r="A37" s="16" t="s">
        <v>24</v>
      </c>
      <c r="B37" s="17">
        <v>186</v>
      </c>
      <c r="C37" s="17">
        <v>185</v>
      </c>
      <c r="D37" s="17">
        <v>3573</v>
      </c>
      <c r="E37" s="17">
        <v>11</v>
      </c>
      <c r="F37" s="17">
        <v>282</v>
      </c>
    </row>
    <row r="38" spans="1:6" ht="15" customHeight="1">
      <c r="A38" s="16" t="s">
        <v>25</v>
      </c>
      <c r="B38" s="17">
        <v>194</v>
      </c>
      <c r="C38" s="17">
        <v>194</v>
      </c>
      <c r="D38" s="17">
        <v>3708</v>
      </c>
      <c r="E38" s="17">
        <v>13</v>
      </c>
      <c r="F38" s="17">
        <v>157</v>
      </c>
    </row>
    <row r="39" spans="1:6" ht="15" customHeight="1">
      <c r="A39" s="16" t="s">
        <v>26</v>
      </c>
      <c r="B39" s="17">
        <v>320</v>
      </c>
      <c r="C39" s="17">
        <v>320</v>
      </c>
      <c r="D39" s="17">
        <v>6384</v>
      </c>
      <c r="E39" s="17">
        <v>24</v>
      </c>
      <c r="F39" s="17">
        <v>208</v>
      </c>
    </row>
    <row r="40" spans="1:6" ht="15" customHeight="1">
      <c r="A40" s="16" t="s">
        <v>27</v>
      </c>
      <c r="B40" s="17">
        <v>303</v>
      </c>
      <c r="C40" s="17">
        <v>303</v>
      </c>
      <c r="D40" s="17">
        <v>5708</v>
      </c>
      <c r="E40" s="17">
        <v>30</v>
      </c>
      <c r="F40" s="17">
        <v>371</v>
      </c>
    </row>
    <row r="41" spans="1:6" ht="15" customHeight="1">
      <c r="A41" s="16" t="s">
        <v>28</v>
      </c>
      <c r="B41" s="17">
        <v>192</v>
      </c>
      <c r="C41" s="17">
        <v>192</v>
      </c>
      <c r="D41" s="17">
        <v>3689</v>
      </c>
      <c r="E41" s="17">
        <v>21</v>
      </c>
      <c r="F41" s="17">
        <v>230</v>
      </c>
    </row>
    <row r="42" spans="1:6" ht="15" customHeight="1">
      <c r="A42" s="16" t="s">
        <v>29</v>
      </c>
      <c r="B42" s="17">
        <v>139</v>
      </c>
      <c r="C42" s="17">
        <v>139</v>
      </c>
      <c r="D42" s="17">
        <v>2759</v>
      </c>
      <c r="E42" s="17">
        <v>3</v>
      </c>
      <c r="F42" s="17">
        <v>33</v>
      </c>
    </row>
    <row r="43" spans="1:6" ht="15" customHeight="1">
      <c r="A43" s="25" t="s">
        <v>92</v>
      </c>
      <c r="B43" s="24">
        <f>SUM(B44:B51)</f>
        <v>7621</v>
      </c>
      <c r="C43" s="24">
        <f>SUM(C44:C51)</f>
        <v>7617</v>
      </c>
      <c r="D43" s="24">
        <f>SUM(D44:D51)</f>
        <v>142881</v>
      </c>
      <c r="E43" s="24">
        <f>SUM(E44:E51)</f>
        <v>727</v>
      </c>
      <c r="F43" s="24">
        <f>SUM(F44:F51)</f>
        <v>9714</v>
      </c>
    </row>
    <row r="44" spans="1:6" ht="15" customHeight="1">
      <c r="A44" s="16" t="s">
        <v>30</v>
      </c>
      <c r="B44" s="17">
        <v>4809</v>
      </c>
      <c r="C44" s="17">
        <v>4808</v>
      </c>
      <c r="D44" s="17">
        <v>88602</v>
      </c>
      <c r="E44" s="17">
        <v>321</v>
      </c>
      <c r="F44" s="17">
        <v>4604</v>
      </c>
    </row>
    <row r="45" spans="1:6" ht="15" customHeight="1">
      <c r="A45" s="16" t="s">
        <v>31</v>
      </c>
      <c r="B45" s="33" t="s">
        <v>87</v>
      </c>
      <c r="C45" s="33" t="s">
        <v>87</v>
      </c>
      <c r="D45" s="33" t="s">
        <v>87</v>
      </c>
      <c r="E45" s="33" t="s">
        <v>87</v>
      </c>
      <c r="F45" s="33" t="s">
        <v>87</v>
      </c>
    </row>
    <row r="46" spans="1:6" ht="15" customHeight="1">
      <c r="A46" s="16" t="s">
        <v>32</v>
      </c>
      <c r="B46" s="17">
        <v>462</v>
      </c>
      <c r="C46" s="17">
        <v>460</v>
      </c>
      <c r="D46" s="17">
        <v>9078</v>
      </c>
      <c r="E46" s="17">
        <v>67</v>
      </c>
      <c r="F46" s="17">
        <v>951</v>
      </c>
    </row>
    <row r="47" spans="1:6" ht="15" customHeight="1">
      <c r="A47" s="16" t="s">
        <v>33</v>
      </c>
      <c r="B47" s="17">
        <v>375</v>
      </c>
      <c r="C47" s="17">
        <v>375</v>
      </c>
      <c r="D47" s="17">
        <v>7403</v>
      </c>
      <c r="E47" s="17">
        <v>34</v>
      </c>
      <c r="F47" s="17">
        <v>265</v>
      </c>
    </row>
    <row r="48" spans="1:6" ht="15" customHeight="1">
      <c r="A48" s="16" t="s">
        <v>34</v>
      </c>
      <c r="B48" s="17">
        <v>670</v>
      </c>
      <c r="C48" s="17">
        <v>670</v>
      </c>
      <c r="D48" s="17">
        <v>12693</v>
      </c>
      <c r="E48" s="17">
        <v>116</v>
      </c>
      <c r="F48" s="17">
        <v>1332</v>
      </c>
    </row>
    <row r="49" spans="1:6" ht="15" customHeight="1">
      <c r="A49" s="16" t="s">
        <v>35</v>
      </c>
      <c r="B49" s="17">
        <v>645</v>
      </c>
      <c r="C49" s="17">
        <v>645</v>
      </c>
      <c r="D49" s="17">
        <v>12169</v>
      </c>
      <c r="E49" s="17">
        <v>100</v>
      </c>
      <c r="F49" s="17">
        <v>1565</v>
      </c>
    </row>
    <row r="50" spans="1:6" ht="15" customHeight="1">
      <c r="A50" s="16" t="s">
        <v>36</v>
      </c>
      <c r="B50" s="17">
        <v>435</v>
      </c>
      <c r="C50" s="17">
        <v>434</v>
      </c>
      <c r="D50" s="17">
        <v>8493</v>
      </c>
      <c r="E50" s="17">
        <v>45</v>
      </c>
      <c r="F50" s="17">
        <v>407</v>
      </c>
    </row>
    <row r="51" spans="1:6" ht="15" customHeight="1">
      <c r="A51" s="16" t="s">
        <v>37</v>
      </c>
      <c r="B51" s="17">
        <v>225</v>
      </c>
      <c r="C51" s="17">
        <v>225</v>
      </c>
      <c r="D51" s="17">
        <v>4443</v>
      </c>
      <c r="E51" s="17">
        <v>44</v>
      </c>
      <c r="F51" s="17">
        <v>590</v>
      </c>
    </row>
    <row r="52" spans="1:6" ht="15" customHeight="1">
      <c r="A52" s="25" t="s">
        <v>93</v>
      </c>
      <c r="B52" s="24">
        <f>SUM(B53:B69)</f>
        <v>7054</v>
      </c>
      <c r="C52" s="24">
        <f>SUM(C53:C69)</f>
        <v>7053</v>
      </c>
      <c r="D52" s="24">
        <f>SUM(D53:D69)</f>
        <v>135104</v>
      </c>
      <c r="E52" s="24">
        <f>SUM(E53:E69)</f>
        <v>1659</v>
      </c>
      <c r="F52" s="24">
        <f>SUM(F53:F69)</f>
        <v>24791</v>
      </c>
    </row>
    <row r="53" spans="1:6" ht="15" customHeight="1">
      <c r="A53" s="16" t="s">
        <v>38</v>
      </c>
      <c r="B53" s="17">
        <v>277</v>
      </c>
      <c r="C53" s="17">
        <v>277</v>
      </c>
      <c r="D53" s="17">
        <v>5222</v>
      </c>
      <c r="E53" s="17">
        <v>34</v>
      </c>
      <c r="F53" s="17">
        <v>652</v>
      </c>
    </row>
    <row r="54" spans="1:6" ht="15" customHeight="1">
      <c r="A54" s="16" t="s">
        <v>39</v>
      </c>
      <c r="B54" s="17">
        <v>906</v>
      </c>
      <c r="C54" s="17">
        <v>906</v>
      </c>
      <c r="D54" s="17">
        <v>17253</v>
      </c>
      <c r="E54" s="17">
        <v>58</v>
      </c>
      <c r="F54" s="17">
        <v>776</v>
      </c>
    </row>
    <row r="55" spans="1:6" ht="15" customHeight="1">
      <c r="A55" s="16" t="s">
        <v>40</v>
      </c>
      <c r="B55" s="17">
        <v>752</v>
      </c>
      <c r="C55" s="17">
        <v>752</v>
      </c>
      <c r="D55" s="17">
        <v>13928</v>
      </c>
      <c r="E55" s="17">
        <v>196</v>
      </c>
      <c r="F55" s="17">
        <v>2617</v>
      </c>
    </row>
    <row r="56" spans="1:6" ht="15" customHeight="1">
      <c r="A56" s="16" t="s">
        <v>41</v>
      </c>
      <c r="B56" s="17">
        <v>544</v>
      </c>
      <c r="C56" s="17">
        <v>544</v>
      </c>
      <c r="D56" s="17">
        <v>10771</v>
      </c>
      <c r="E56" s="17">
        <v>186</v>
      </c>
      <c r="F56" s="17">
        <v>2499</v>
      </c>
    </row>
    <row r="57" spans="1:6" ht="15" customHeight="1">
      <c r="A57" s="16" t="s">
        <v>42</v>
      </c>
      <c r="B57" s="17">
        <v>261</v>
      </c>
      <c r="C57" s="17">
        <v>261</v>
      </c>
      <c r="D57" s="17">
        <v>4745</v>
      </c>
      <c r="E57" s="17">
        <v>29</v>
      </c>
      <c r="F57" s="17">
        <v>350</v>
      </c>
    </row>
    <row r="58" spans="1:6" ht="15" customHeight="1">
      <c r="A58" s="16" t="s">
        <v>43</v>
      </c>
      <c r="B58" s="17">
        <v>232</v>
      </c>
      <c r="C58" s="17">
        <v>232</v>
      </c>
      <c r="D58" s="17">
        <v>3961</v>
      </c>
      <c r="E58" s="17">
        <v>58</v>
      </c>
      <c r="F58" s="17">
        <v>783</v>
      </c>
    </row>
    <row r="59" spans="1:6" ht="15" customHeight="1">
      <c r="A59" s="16" t="s">
        <v>44</v>
      </c>
      <c r="B59" s="17">
        <v>578</v>
      </c>
      <c r="C59" s="17">
        <v>578</v>
      </c>
      <c r="D59" s="17">
        <v>10710</v>
      </c>
      <c r="E59" s="17">
        <v>93</v>
      </c>
      <c r="F59" s="17">
        <v>1276</v>
      </c>
    </row>
    <row r="60" spans="1:6" ht="15" customHeight="1">
      <c r="A60" s="16" t="s">
        <v>45</v>
      </c>
      <c r="B60" s="17">
        <v>421</v>
      </c>
      <c r="C60" s="17">
        <v>421</v>
      </c>
      <c r="D60" s="17">
        <v>7714</v>
      </c>
      <c r="E60" s="17">
        <v>54</v>
      </c>
      <c r="F60" s="17">
        <v>859</v>
      </c>
    </row>
    <row r="61" spans="1:6" ht="15" customHeight="1">
      <c r="A61" s="16" t="s">
        <v>46</v>
      </c>
      <c r="B61" s="17">
        <v>409</v>
      </c>
      <c r="C61" s="17">
        <v>409</v>
      </c>
      <c r="D61" s="17">
        <v>7859</v>
      </c>
      <c r="E61" s="17">
        <v>190</v>
      </c>
      <c r="F61" s="17">
        <v>3972</v>
      </c>
    </row>
    <row r="62" spans="1:6" ht="15" customHeight="1">
      <c r="A62" s="16" t="s">
        <v>47</v>
      </c>
      <c r="B62" s="17">
        <v>234</v>
      </c>
      <c r="C62" s="17">
        <v>234</v>
      </c>
      <c r="D62" s="17">
        <v>4857</v>
      </c>
      <c r="E62" s="17">
        <v>62</v>
      </c>
      <c r="F62" s="17">
        <v>1133</v>
      </c>
    </row>
    <row r="63" spans="1:6" ht="15" customHeight="1">
      <c r="A63" s="16" t="s">
        <v>48</v>
      </c>
      <c r="B63" s="17">
        <v>198</v>
      </c>
      <c r="C63" s="17">
        <v>198</v>
      </c>
      <c r="D63" s="17">
        <v>3988</v>
      </c>
      <c r="E63" s="17">
        <v>63</v>
      </c>
      <c r="F63" s="17">
        <v>675</v>
      </c>
    </row>
    <row r="64" spans="1:6" ht="15" customHeight="1">
      <c r="A64" s="16" t="s">
        <v>49</v>
      </c>
      <c r="B64" s="17">
        <v>161</v>
      </c>
      <c r="C64" s="17">
        <v>161</v>
      </c>
      <c r="D64" s="17">
        <v>3185</v>
      </c>
      <c r="E64" s="17">
        <v>46</v>
      </c>
      <c r="F64" s="17">
        <v>706</v>
      </c>
    </row>
    <row r="65" spans="1:6" ht="15" customHeight="1">
      <c r="A65" s="16" t="s">
        <v>50</v>
      </c>
      <c r="B65" s="17">
        <v>855</v>
      </c>
      <c r="C65" s="17">
        <v>854</v>
      </c>
      <c r="D65" s="17">
        <v>16595</v>
      </c>
      <c r="E65" s="17">
        <v>238</v>
      </c>
      <c r="F65" s="17">
        <v>3522</v>
      </c>
    </row>
    <row r="66" spans="1:6" ht="15" customHeight="1">
      <c r="A66" s="16" t="s">
        <v>51</v>
      </c>
      <c r="B66" s="17">
        <v>192</v>
      </c>
      <c r="C66" s="17">
        <v>192</v>
      </c>
      <c r="D66" s="17">
        <v>3750</v>
      </c>
      <c r="E66" s="17">
        <v>42</v>
      </c>
      <c r="F66" s="17">
        <v>622</v>
      </c>
    </row>
    <row r="67" spans="1:6" ht="15" customHeight="1">
      <c r="A67" s="16" t="s">
        <v>52</v>
      </c>
      <c r="B67" s="17">
        <v>579</v>
      </c>
      <c r="C67" s="17">
        <v>579</v>
      </c>
      <c r="D67" s="17">
        <v>11642</v>
      </c>
      <c r="E67" s="17">
        <v>148</v>
      </c>
      <c r="F67" s="17">
        <v>1997</v>
      </c>
    </row>
    <row r="68" spans="1:6" ht="15" customHeight="1">
      <c r="A68" s="16" t="s">
        <v>53</v>
      </c>
      <c r="B68" s="17">
        <v>280</v>
      </c>
      <c r="C68" s="17">
        <v>280</v>
      </c>
      <c r="D68" s="17">
        <v>5424</v>
      </c>
      <c r="E68" s="17">
        <v>102</v>
      </c>
      <c r="F68" s="17">
        <v>1470</v>
      </c>
    </row>
    <row r="69" spans="1:6" ht="15" customHeight="1">
      <c r="A69" s="16" t="s">
        <v>54</v>
      </c>
      <c r="B69" s="17">
        <v>175</v>
      </c>
      <c r="C69" s="17">
        <v>175</v>
      </c>
      <c r="D69" s="17">
        <v>3500</v>
      </c>
      <c r="E69" s="17">
        <v>60</v>
      </c>
      <c r="F69" s="17">
        <v>882</v>
      </c>
    </row>
    <row r="70" spans="1:6" ht="15" customHeight="1">
      <c r="A70" s="25" t="s">
        <v>94</v>
      </c>
      <c r="B70" s="24">
        <f>SUM(B71:B86)</f>
        <v>6605</v>
      </c>
      <c r="C70" s="24">
        <f>SUM(C71:C86)</f>
        <v>6603</v>
      </c>
      <c r="D70" s="24">
        <f>SUM(D71:D86)</f>
        <v>127559</v>
      </c>
      <c r="E70" s="24">
        <f>SUM(E71:E86)</f>
        <v>2308</v>
      </c>
      <c r="F70" s="24">
        <f>SUM(F71:F86)</f>
        <v>39129</v>
      </c>
    </row>
    <row r="71" spans="1:6" ht="15" customHeight="1">
      <c r="A71" s="16" t="s">
        <v>55</v>
      </c>
      <c r="B71" s="17">
        <v>577</v>
      </c>
      <c r="C71" s="17">
        <v>576</v>
      </c>
      <c r="D71" s="17">
        <v>10605</v>
      </c>
      <c r="E71" s="17">
        <v>195</v>
      </c>
      <c r="F71" s="17">
        <v>2828</v>
      </c>
    </row>
    <row r="72" spans="1:6" ht="15" customHeight="1">
      <c r="A72" s="16" t="s">
        <v>56</v>
      </c>
      <c r="B72" s="17">
        <v>1756</v>
      </c>
      <c r="C72" s="17">
        <v>1756</v>
      </c>
      <c r="D72" s="17">
        <v>34091</v>
      </c>
      <c r="E72" s="17">
        <v>602</v>
      </c>
      <c r="F72" s="17">
        <v>8867</v>
      </c>
    </row>
    <row r="73" spans="1:6" ht="15" customHeight="1">
      <c r="A73" s="16" t="s">
        <v>57</v>
      </c>
      <c r="B73" s="17">
        <v>66</v>
      </c>
      <c r="C73" s="17">
        <v>66</v>
      </c>
      <c r="D73" s="17">
        <v>1385</v>
      </c>
      <c r="E73" s="17">
        <v>55</v>
      </c>
      <c r="F73" s="17">
        <v>940</v>
      </c>
    </row>
    <row r="74" spans="1:6" ht="15" customHeight="1">
      <c r="A74" s="16" t="s">
        <v>58</v>
      </c>
      <c r="B74" s="17">
        <v>230</v>
      </c>
      <c r="C74" s="17">
        <v>230</v>
      </c>
      <c r="D74" s="17">
        <v>4509</v>
      </c>
      <c r="E74" s="17">
        <v>106</v>
      </c>
      <c r="F74" s="17">
        <v>1687</v>
      </c>
    </row>
    <row r="75" spans="1:6" ht="15" customHeight="1">
      <c r="A75" s="16" t="s">
        <v>59</v>
      </c>
      <c r="B75" s="17">
        <v>352</v>
      </c>
      <c r="C75" s="17">
        <v>351</v>
      </c>
      <c r="D75" s="17">
        <v>6524</v>
      </c>
      <c r="E75" s="17">
        <v>128</v>
      </c>
      <c r="F75" s="17">
        <v>2633</v>
      </c>
    </row>
    <row r="76" spans="1:6" ht="15" customHeight="1">
      <c r="A76" s="16" t="s">
        <v>60</v>
      </c>
      <c r="B76" s="17">
        <v>615</v>
      </c>
      <c r="C76" s="17">
        <v>615</v>
      </c>
      <c r="D76" s="17">
        <v>12140</v>
      </c>
      <c r="E76" s="17">
        <v>158</v>
      </c>
      <c r="F76" s="17">
        <v>2665</v>
      </c>
    </row>
    <row r="77" spans="1:6" ht="15" customHeight="1">
      <c r="A77" s="16" t="s">
        <v>61</v>
      </c>
      <c r="B77" s="17">
        <v>259</v>
      </c>
      <c r="C77" s="17">
        <v>259</v>
      </c>
      <c r="D77" s="17">
        <v>4819</v>
      </c>
      <c r="E77" s="17">
        <v>103</v>
      </c>
      <c r="F77" s="17">
        <v>1813</v>
      </c>
    </row>
    <row r="78" spans="1:6" ht="15" customHeight="1">
      <c r="A78" s="16" t="s">
        <v>62</v>
      </c>
      <c r="B78" s="17">
        <v>274</v>
      </c>
      <c r="C78" s="17">
        <v>274</v>
      </c>
      <c r="D78" s="17">
        <v>5406</v>
      </c>
      <c r="E78" s="17">
        <v>69</v>
      </c>
      <c r="F78" s="17">
        <v>1181</v>
      </c>
    </row>
    <row r="79" spans="1:6" ht="15" customHeight="1">
      <c r="A79" s="16" t="s">
        <v>63</v>
      </c>
      <c r="B79" s="17">
        <v>404</v>
      </c>
      <c r="C79" s="17">
        <v>404</v>
      </c>
      <c r="D79" s="17">
        <v>7789</v>
      </c>
      <c r="E79" s="17">
        <v>202</v>
      </c>
      <c r="F79" s="17">
        <v>4917</v>
      </c>
    </row>
    <row r="80" spans="1:6" ht="15" customHeight="1">
      <c r="A80" s="16" t="s">
        <v>64</v>
      </c>
      <c r="B80" s="17">
        <v>235</v>
      </c>
      <c r="C80" s="17">
        <v>235</v>
      </c>
      <c r="D80" s="17">
        <v>4636</v>
      </c>
      <c r="E80" s="17">
        <v>108</v>
      </c>
      <c r="F80" s="17">
        <v>1891</v>
      </c>
    </row>
    <row r="81" spans="1:6" ht="15" customHeight="1">
      <c r="A81" s="16" t="s">
        <v>65</v>
      </c>
      <c r="B81" s="17">
        <v>192</v>
      </c>
      <c r="C81" s="17">
        <v>192</v>
      </c>
      <c r="D81" s="17">
        <v>3711</v>
      </c>
      <c r="E81" s="17">
        <v>111</v>
      </c>
      <c r="F81" s="17">
        <v>3047</v>
      </c>
    </row>
    <row r="82" spans="1:6" ht="15" customHeight="1">
      <c r="A82" s="16" t="s">
        <v>66</v>
      </c>
      <c r="B82" s="17">
        <v>365</v>
      </c>
      <c r="C82" s="17">
        <v>365</v>
      </c>
      <c r="D82" s="17">
        <v>7251</v>
      </c>
      <c r="E82" s="17">
        <v>182</v>
      </c>
      <c r="F82" s="17">
        <v>3053</v>
      </c>
    </row>
    <row r="83" spans="1:6" ht="15" customHeight="1">
      <c r="A83" s="16" t="s">
        <v>67</v>
      </c>
      <c r="B83" s="17">
        <v>74</v>
      </c>
      <c r="C83" s="17">
        <v>74</v>
      </c>
      <c r="D83" s="17">
        <v>1424</v>
      </c>
      <c r="E83" s="17">
        <v>16</v>
      </c>
      <c r="F83" s="17">
        <v>169</v>
      </c>
    </row>
    <row r="84" spans="1:6" ht="15" customHeight="1">
      <c r="A84" s="16" t="s">
        <v>68</v>
      </c>
      <c r="B84" s="17">
        <v>537</v>
      </c>
      <c r="C84" s="17">
        <v>537</v>
      </c>
      <c r="D84" s="17">
        <v>10438</v>
      </c>
      <c r="E84" s="17">
        <v>146</v>
      </c>
      <c r="F84" s="17">
        <v>1840</v>
      </c>
    </row>
    <row r="85" spans="1:6" ht="15" customHeight="1">
      <c r="A85" s="16" t="s">
        <v>69</v>
      </c>
      <c r="B85" s="17">
        <v>267</v>
      </c>
      <c r="C85" s="17">
        <v>267</v>
      </c>
      <c r="D85" s="17">
        <v>4995</v>
      </c>
      <c r="E85" s="17">
        <v>51</v>
      </c>
      <c r="F85" s="17">
        <v>771</v>
      </c>
    </row>
    <row r="86" spans="1:6" ht="15" customHeight="1">
      <c r="A86" s="16" t="s">
        <v>70</v>
      </c>
      <c r="B86" s="17">
        <v>402</v>
      </c>
      <c r="C86" s="17">
        <v>402</v>
      </c>
      <c r="D86" s="17">
        <v>7836</v>
      </c>
      <c r="E86" s="17">
        <v>76</v>
      </c>
      <c r="F86" s="17">
        <v>827</v>
      </c>
    </row>
    <row r="87" spans="1:6" ht="15" customHeight="1">
      <c r="A87" s="25" t="s">
        <v>95</v>
      </c>
      <c r="B87" s="24">
        <f>SUM(B88:B89)</f>
        <v>3372</v>
      </c>
      <c r="C87" s="24">
        <f>SUM(C88:C89)</f>
        <v>3372</v>
      </c>
      <c r="D87" s="24">
        <f>SUM(D88:D89)</f>
        <v>65658</v>
      </c>
      <c r="E87" s="24">
        <f>SUM(E88:E89)</f>
        <v>520</v>
      </c>
      <c r="F87" s="24">
        <f>SUM(F88:F89)</f>
        <v>7015</v>
      </c>
    </row>
    <row r="88" spans="1:6" ht="15" customHeight="1">
      <c r="A88" s="16" t="s">
        <v>71</v>
      </c>
      <c r="B88" s="17">
        <v>966</v>
      </c>
      <c r="C88" s="17">
        <v>966</v>
      </c>
      <c r="D88" s="17">
        <v>19186</v>
      </c>
      <c r="E88" s="17">
        <v>137</v>
      </c>
      <c r="F88" s="17">
        <v>1950</v>
      </c>
    </row>
    <row r="89" spans="1:6" ht="15" customHeight="1">
      <c r="A89" s="16" t="s">
        <v>72</v>
      </c>
      <c r="B89" s="17">
        <v>2406</v>
      </c>
      <c r="C89" s="17">
        <v>2406</v>
      </c>
      <c r="D89" s="17">
        <v>46472</v>
      </c>
      <c r="E89" s="17">
        <v>383</v>
      </c>
      <c r="F89" s="17">
        <v>5065</v>
      </c>
    </row>
    <row r="90" spans="1:6" ht="15" customHeight="1">
      <c r="A90" s="25" t="s">
        <v>96</v>
      </c>
      <c r="B90" s="24">
        <f>SUM(B91:B98)</f>
        <v>2417</v>
      </c>
      <c r="C90" s="24">
        <f>SUM(C91:C98)</f>
        <v>2401</v>
      </c>
      <c r="D90" s="24">
        <f>SUM(D91:D98)</f>
        <v>46295</v>
      </c>
      <c r="E90" s="24">
        <f>SUM(E91:E98)</f>
        <v>983</v>
      </c>
      <c r="F90" s="24">
        <v>20591</v>
      </c>
    </row>
    <row r="91" spans="1:6" ht="15" customHeight="1">
      <c r="A91" s="16" t="s">
        <v>73</v>
      </c>
      <c r="B91" s="17">
        <v>394</v>
      </c>
      <c r="C91" s="17">
        <v>394</v>
      </c>
      <c r="D91" s="17">
        <v>7958</v>
      </c>
      <c r="E91" s="17">
        <v>124</v>
      </c>
      <c r="F91" s="17">
        <v>2771</v>
      </c>
    </row>
    <row r="92" spans="1:6" ht="15" customHeight="1">
      <c r="A92" s="16" t="s">
        <v>74</v>
      </c>
      <c r="B92" s="17">
        <v>750</v>
      </c>
      <c r="C92" s="17">
        <v>735</v>
      </c>
      <c r="D92" s="17">
        <v>13995</v>
      </c>
      <c r="E92" s="17">
        <v>212</v>
      </c>
      <c r="F92" s="17">
        <v>4274</v>
      </c>
    </row>
    <row r="93" spans="1:6" ht="15" customHeight="1">
      <c r="A93" s="16" t="s">
        <v>75</v>
      </c>
      <c r="B93" s="17">
        <v>333</v>
      </c>
      <c r="C93" s="17">
        <v>333</v>
      </c>
      <c r="D93" s="17">
        <v>6264</v>
      </c>
      <c r="E93" s="17">
        <v>192</v>
      </c>
      <c r="F93" s="17">
        <v>3722</v>
      </c>
    </row>
    <row r="94" spans="1:6" ht="15" customHeight="1">
      <c r="A94" s="16" t="s">
        <v>76</v>
      </c>
      <c r="B94" s="17">
        <v>29</v>
      </c>
      <c r="C94" s="17">
        <v>29</v>
      </c>
      <c r="D94" s="17">
        <v>520</v>
      </c>
      <c r="E94" s="17">
        <v>2</v>
      </c>
      <c r="F94" s="31" t="s">
        <v>86</v>
      </c>
    </row>
    <row r="95" spans="1:6" ht="15" customHeight="1">
      <c r="A95" s="16" t="s">
        <v>77</v>
      </c>
      <c r="B95" s="17">
        <v>180</v>
      </c>
      <c r="C95" s="17">
        <v>180</v>
      </c>
      <c r="D95" s="17">
        <v>3488</v>
      </c>
      <c r="E95" s="17">
        <v>70</v>
      </c>
      <c r="F95" s="17">
        <v>1456</v>
      </c>
    </row>
    <row r="96" spans="1:6" ht="15" customHeight="1">
      <c r="A96" s="16" t="s">
        <v>78</v>
      </c>
      <c r="B96" s="17">
        <v>294</v>
      </c>
      <c r="C96" s="17">
        <v>294</v>
      </c>
      <c r="D96" s="17">
        <v>5667</v>
      </c>
      <c r="E96" s="17">
        <v>187</v>
      </c>
      <c r="F96" s="17">
        <v>4070</v>
      </c>
    </row>
    <row r="97" spans="1:6" ht="15" customHeight="1">
      <c r="A97" s="16" t="s">
        <v>79</v>
      </c>
      <c r="B97" s="17">
        <v>314</v>
      </c>
      <c r="C97" s="17">
        <v>314</v>
      </c>
      <c r="D97" s="17">
        <v>5937</v>
      </c>
      <c r="E97" s="17">
        <v>140</v>
      </c>
      <c r="F97" s="17">
        <v>2837</v>
      </c>
    </row>
    <row r="98" spans="1:6" ht="15" customHeight="1" thickBot="1">
      <c r="A98" s="18" t="s">
        <v>80</v>
      </c>
      <c r="B98" s="19">
        <v>123</v>
      </c>
      <c r="C98" s="19">
        <v>122</v>
      </c>
      <c r="D98" s="19">
        <v>2466</v>
      </c>
      <c r="E98" s="19">
        <v>56</v>
      </c>
      <c r="F98" s="34" t="s">
        <v>86</v>
      </c>
    </row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mergeCells count="9">
    <mergeCell ref="A1:A2"/>
    <mergeCell ref="E9:E10"/>
    <mergeCell ref="F9:F10"/>
    <mergeCell ref="A7:A10"/>
    <mergeCell ref="C7:D8"/>
    <mergeCell ref="E7:F8"/>
    <mergeCell ref="C9:C10"/>
    <mergeCell ref="D9:D10"/>
    <mergeCell ref="B7:B10"/>
  </mergeCells>
  <printOptions/>
  <pageMargins left="0.984251968503937" right="0.7874015748031497" top="0.5905511811023623" bottom="0.984251968503937" header="0.5118110236220472" footer="0.5118110236220472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椋野智子</dc:creator>
  <cp:keywords/>
  <dc:description/>
  <cp:lastModifiedBy>m052762</cp:lastModifiedBy>
  <cp:lastPrinted>2006-03-16T02:38:18Z</cp:lastPrinted>
  <dcterms:created xsi:type="dcterms:W3CDTF">2006-02-21T06:41:41Z</dcterms:created>
  <dcterms:modified xsi:type="dcterms:W3CDTF">2007-08-02T01:27:02Z</dcterms:modified>
  <cp:category/>
  <cp:version/>
  <cp:contentType/>
  <cp:contentStatus/>
</cp:coreProperties>
</file>