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335" activeTab="2"/>
  </bookViews>
  <sheets>
    <sheet name="行政基盤" sheetId="1" r:id="rId1"/>
    <sheet name="教育" sheetId="2" r:id="rId2"/>
    <sheet name="労働" sheetId="3" r:id="rId3"/>
  </sheets>
  <externalReferences>
    <externalReference r:id="rId6"/>
  </externalReferences>
  <definedNames>
    <definedName name="_xlnm.Print_Area" localSheetId="1">'教育'!$A$1:$AI$58</definedName>
    <definedName name="_xlnm.Print_Area" localSheetId="0">'行政基盤'!$A$1:$T$58</definedName>
    <definedName name="_xlnm.Print_Area" localSheetId="2">'労働'!$A$1:$AQ$58</definedName>
    <definedName name="_xlnm.Print_Titles" localSheetId="1">'教育'!$A:$B,'教育'!$2:$4</definedName>
    <definedName name="_xlnm.Print_Titles" localSheetId="0">'行政基盤'!$A:$B,'行政基盤'!$1:$5</definedName>
    <definedName name="_xlnm.Print_Titles" localSheetId="2">'労働'!$A:$B</definedName>
  </definedNames>
  <calcPr fullCalcOnLoad="1"/>
</workbook>
</file>

<file path=xl/sharedStrings.xml><?xml version="1.0" encoding="utf-8"?>
<sst xmlns="http://schemas.openxmlformats.org/spreadsheetml/2006/main" count="589" uniqueCount="209">
  <si>
    <t>財政力　　　　　　　　　　　　　</t>
  </si>
  <si>
    <t>歳入歳出決算</t>
  </si>
  <si>
    <t>公務員・選挙</t>
  </si>
  <si>
    <t>区　分</t>
  </si>
  <si>
    <t>実質収支比率　　　　　　　</t>
  </si>
  <si>
    <t>経常収支比率</t>
  </si>
  <si>
    <t>自主財源額</t>
  </si>
  <si>
    <t>一般財源</t>
  </si>
  <si>
    <t>地方税</t>
  </si>
  <si>
    <t>国庫支出金</t>
  </si>
  <si>
    <t>歳出決算　　総額</t>
  </si>
  <si>
    <t>人件費</t>
  </si>
  <si>
    <t>扶助費</t>
  </si>
  <si>
    <t>投資的
経費</t>
  </si>
  <si>
    <t>地方公務員数(都道府県職員)</t>
  </si>
  <si>
    <t>有権者数</t>
  </si>
  <si>
    <t>調査時点</t>
  </si>
  <si>
    <t>単　位</t>
  </si>
  <si>
    <t>－</t>
  </si>
  <si>
    <t>%</t>
  </si>
  <si>
    <t>百万円</t>
  </si>
  <si>
    <t>人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</si>
  <si>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</si>
  <si>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</si>
  <si>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</si>
  <si>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</si>
  <si>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</si>
  <si>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</si>
  <si>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</si>
  <si>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</si>
  <si>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</si>
  <si>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</si>
  <si>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</si>
  <si>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</si>
  <si>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</si>
  <si>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</si>
  <si>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</si>
  <si>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</si>
  <si>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</si>
  <si>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</si>
  <si>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</si>
  <si>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</si>
  <si>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</si>
  <si>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</si>
  <si>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</si>
  <si>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</si>
  <si>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</si>
  <si>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</si>
  <si>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</si>
  <si>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</si>
  <si>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</si>
  <si>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</si>
  <si>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</si>
  <si>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</si>
  <si>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</si>
  <si>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</si>
  <si>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</si>
  <si>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</si>
  <si>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</si>
  <si>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</si>
  <si>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</si>
  <si>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</si>
  <si>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</si>
  <si>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</si>
  <si>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</si>
  <si>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</si>
  <si>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</si>
  <si>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</si>
  <si>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</si>
  <si>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</si>
  <si>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</si>
  <si>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</si>
  <si>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地方財政統計年報、都道府県決算状況調</t>
  </si>
  <si>
    <t>所　管</t>
  </si>
  <si>
    <t>総務省</t>
  </si>
  <si>
    <t>歳入決算総額</t>
  </si>
  <si>
    <t>地方債現在高</t>
  </si>
  <si>
    <t>財政力
指数　　　　　　　　　　　　　　　</t>
  </si>
  <si>
    <t>公債費
比率</t>
  </si>
  <si>
    <t>普通建設
事業費</t>
  </si>
  <si>
    <t>地方財政統計年報、都道府県
決算状況調</t>
  </si>
  <si>
    <t>地方公共
団体定員
管理調査</t>
  </si>
  <si>
    <t>地方交付税</t>
  </si>
  <si>
    <t>幼稚
園数　　　　　　　　　　　　　　　　　　　　　　　　　</t>
  </si>
  <si>
    <t>幼稚園
在園者数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</si>
  <si>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</si>
  <si>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</si>
  <si>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</si>
  <si>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</si>
  <si>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</si>
  <si>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</si>
  <si>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</si>
  <si>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</si>
  <si>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
所数　　　　　　　　　　　　　　　　　　　　　　　　　</t>
  </si>
  <si>
    <t>保育所
在所児数　　　　　　　　　　　　　　　　　　　　　　</t>
  </si>
  <si>
    <t>中学校長期欠席生徒数(年度間30日以上)</t>
  </si>
  <si>
    <t>不登校による中学校長期欠席生徒比率</t>
  </si>
  <si>
    <t>高卒者のうち大学進学者数</t>
  </si>
  <si>
    <t>大学等
進学率</t>
  </si>
  <si>
    <t>短期大学入学者数</t>
  </si>
  <si>
    <t>短期大学卒業者数</t>
  </si>
  <si>
    <t>最終学歴人口(小学校・中学校)</t>
  </si>
  <si>
    <t>最終学歴人口(高校・旧中)</t>
  </si>
  <si>
    <t>最終学歴人口(短大・高専)</t>
  </si>
  <si>
    <t>最終学歴人口(大学・大学院)</t>
  </si>
  <si>
    <t>PCで指導できる教員の割合</t>
  </si>
  <si>
    <t>園</t>
  </si>
  <si>
    <t>校</t>
  </si>
  <si>
    <t>所</t>
  </si>
  <si>
    <t>平成12年国勢調査報告</t>
  </si>
  <si>
    <t>学校における情報教育の実態等に関する調査結果</t>
  </si>
  <si>
    <t>文部科学省</t>
  </si>
  <si>
    <t>文部
科学省</t>
  </si>
  <si>
    <t>27：報告書項目名</t>
  </si>
  <si>
    <t>＜高等学校卒業後の状況＞</t>
  </si>
  <si>
    <t>大学（学部）・短期大学（本科）への入学志願者数</t>
  </si>
  <si>
    <t>大学進学希望者数(新規高卒者)</t>
  </si>
  <si>
    <t>学校基本調査報告書</t>
  </si>
  <si>
    <t>社会福祉施設等調査報告</t>
  </si>
  <si>
    <t>学校基本調査報告書</t>
  </si>
  <si>
    <t>平成12年国勢調査報告</t>
  </si>
  <si>
    <t>文部
科学省</t>
  </si>
  <si>
    <t>厚生
労働省</t>
  </si>
  <si>
    <t>総務省
統計局</t>
  </si>
  <si>
    <t>15歳以上
人口</t>
  </si>
  <si>
    <t>就業者数</t>
  </si>
  <si>
    <t>第１次産業就業者数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</si>
  <si>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</si>
  <si>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</si>
  <si>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</si>
  <si>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</si>
  <si>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</si>
  <si>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労働力人口(男)</t>
  </si>
  <si>
    <t>労働力人口(女)</t>
  </si>
  <si>
    <t>完全失業率（完全失業者数/労働力人口）</t>
  </si>
  <si>
    <t>有業者数</t>
  </si>
  <si>
    <t>雇用者数</t>
  </si>
  <si>
    <t>有効求人倍率</t>
  </si>
  <si>
    <t>パートタイム月間有効求職者数［常用］(年度計)</t>
  </si>
  <si>
    <t>パートタイム就職件数［常用］</t>
  </si>
  <si>
    <t>中高年齢者［45歳以上］月間有効求職者数(月平均)</t>
  </si>
  <si>
    <t>中高年齢者［45歳以上］就職件数</t>
  </si>
  <si>
    <t>高校卒業者のうち県外就職者数</t>
  </si>
  <si>
    <t>転職者数</t>
  </si>
  <si>
    <t>離職者数</t>
  </si>
  <si>
    <t>常用労働者1人平均現金給与総額</t>
  </si>
  <si>
    <t>常用労働者１人平均総実労働時間</t>
  </si>
  <si>
    <t>％</t>
  </si>
  <si>
    <t>倍</t>
  </si>
  <si>
    <t>件</t>
  </si>
  <si>
    <t>千人</t>
  </si>
  <si>
    <t>円</t>
  </si>
  <si>
    <t>時間</t>
  </si>
  <si>
    <t>就業構造基本調査報告</t>
  </si>
  <si>
    <t>労働市場年報</t>
  </si>
  <si>
    <t>賃金構造基本統計調査報告</t>
  </si>
  <si>
    <t>毎月勤労統計調査年報</t>
  </si>
  <si>
    <t>総務省　　　　統計局</t>
  </si>
  <si>
    <t>都道府県調</t>
  </si>
  <si>
    <t>労働力
人口</t>
  </si>
  <si>
    <t>完全
失業者数</t>
  </si>
  <si>
    <t>完全
失業者数
(男)</t>
  </si>
  <si>
    <t>完全
失業者数
(女)</t>
  </si>
  <si>
    <t>非労働力
人口　　　　　　　　　　　　　　　　　　　　　　　</t>
  </si>
  <si>
    <t>県内
就業者数</t>
  </si>
  <si>
    <t>他市区町村への
通勤者数</t>
  </si>
  <si>
    <t>他市区町村からの
通勤者数</t>
  </si>
  <si>
    <t>月間有効求職者数（月平均）</t>
  </si>
  <si>
    <t>月間有効求人数（月平均）</t>
  </si>
  <si>
    <t>就職件数（月平均）</t>
  </si>
  <si>
    <t>継続
就業者数</t>
  </si>
  <si>
    <t>新規
就業者数</t>
  </si>
  <si>
    <t>千人</t>
  </si>
  <si>
    <t>労働統計年報</t>
  </si>
  <si>
    <t>総務省
統計局</t>
  </si>
  <si>
    <t>厚生
労働省</t>
  </si>
  <si>
    <t>文部
科学省</t>
  </si>
  <si>
    <t>小学校入学者数</t>
  </si>
  <si>
    <t>幼稚園修了者数</t>
  </si>
  <si>
    <t>小学校長期欠席児童数(年度間30日以上)</t>
  </si>
  <si>
    <t>病気による小学校長期欠席児童数</t>
  </si>
  <si>
    <t>病気による中学校長期欠席生徒数</t>
  </si>
  <si>
    <t>不登校による中学校長期欠席生徒数</t>
  </si>
  <si>
    <t>生徒千人当たり</t>
  </si>
  <si>
    <t>大学入学者数</t>
  </si>
  <si>
    <t>大学卒業者数</t>
  </si>
  <si>
    <t>－</t>
  </si>
  <si>
    <t>普通教室のLAN整備率</t>
  </si>
  <si>
    <t>%</t>
  </si>
  <si>
    <t>県内就職件数（年度計）</t>
  </si>
  <si>
    <t>女性パートタイム労働者数</t>
  </si>
  <si>
    <t>身体障害者就業者数</t>
  </si>
  <si>
    <t>身体障害者就職件数</t>
  </si>
  <si>
    <t>高校卒業者のうち就職者数</t>
  </si>
  <si>
    <t>平成17年
国勢調査
報告</t>
  </si>
  <si>
    <t>-</t>
  </si>
  <si>
    <t>平成17年
国勢調査
報告</t>
  </si>
  <si>
    <t>注：113～116の全国欄の比率及び指数は全て単純平均である。</t>
  </si>
  <si>
    <t>注：129は一般職員、教育公務員、警察官を含む。</t>
  </si>
  <si>
    <t>注：139は大学本部（事務局）の所在地による。140は在籍する学部・研究科等の所在地による。</t>
  </si>
  <si>
    <t>注：185～188は、新規学卒者を除きパートタイムを含む。</t>
  </si>
  <si>
    <t>注：203、204は事業所規模5人以上。</t>
  </si>
  <si>
    <t>17年度</t>
  </si>
  <si>
    <t>18年平均</t>
  </si>
  <si>
    <t>-</t>
  </si>
  <si>
    <t>18年度</t>
  </si>
  <si>
    <t>18年</t>
  </si>
  <si>
    <t>18年度</t>
  </si>
  <si>
    <t>17年度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</si>
</sst>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,##0.0;[Red]&quot;\&quot;\!\-#,##0.0"/>
    <numFmt numFmtId="181" formatCode="#,##0_);[Red]\(#,##0\)"/>
    <numFmt numFmtId="182" formatCode="0.000_ "/>
    <numFmt numFmtId="183" formatCode="#,##0.0"/>
    <numFmt numFmtId="184" formatCode="#,##0_ "/>
    <numFmt numFmtId="185" formatCode="#,##0.0_ "/>
    <numFmt numFmtId="186" formatCode="#,##0.0;[Red]\-#,##0.0"/>
    <numFmt numFmtId="187" formatCode="###,###,###,##0;&quot;-&quot;##,###,###,##0"/>
    <numFmt numFmtId="188" formatCode="###,###,##0;&quot;-&quot;##,###,##0"/>
    <numFmt numFmtId="189" formatCode="#,##0.00_ "/>
    <numFmt numFmtId="190" formatCode="mmm\-yyyy"/>
    <numFmt numFmtId="191" formatCode="0.0_);[Red]\(0.0\)"/>
  </numFmts>
  <fonts count="23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</cellStyleXfs>
  <cellXfs count="177">
    <xf numFmtId="37" fontId="0" fillId="0" borderId="0" xfId="0" applyAlignment="1">
      <alignment/>
    </xf>
    <xf numFmtId="0" fontId="13" fillId="0" borderId="0" xfId="29" applyFont="1" applyFill="1" applyBorder="1" applyAlignment="1">
      <alignment/>
    </xf>
    <xf numFmtId="181" fontId="13" fillId="0" borderId="0" xfId="21" applyNumberFormat="1" applyFont="1" applyFill="1" applyBorder="1" applyAlignment="1">
      <alignment horizontal="left"/>
      <protection/>
    </xf>
    <xf numFmtId="3" fontId="13" fillId="0" borderId="0" xfId="29" applyNumberFormat="1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0" fontId="9" fillId="0" borderId="0" xfId="21" applyNumberFormat="1" applyFont="1" applyFill="1" applyBorder="1">
      <alignment/>
      <protection/>
    </xf>
    <xf numFmtId="179" fontId="9" fillId="0" borderId="2" xfId="32" applyNumberFormat="1" applyFont="1" applyFill="1" applyBorder="1" applyAlignment="1">
      <alignment horizontal="center" vertical="center" wrapText="1"/>
      <protection/>
    </xf>
    <xf numFmtId="0" fontId="9" fillId="0" borderId="3" xfId="32" applyFont="1" applyFill="1" applyBorder="1" applyAlignment="1">
      <alignment horizontal="center" vertical="center" wrapText="1"/>
      <protection/>
    </xf>
    <xf numFmtId="0" fontId="9" fillId="0" borderId="2" xfId="30" applyFont="1" applyFill="1" applyBorder="1" applyAlignment="1" applyProtection="1">
      <alignment horizontal="center" vertical="center" wrapText="1"/>
      <protection/>
    </xf>
    <xf numFmtId="38" fontId="9" fillId="0" borderId="2" xfId="17" applyFont="1" applyFill="1" applyBorder="1" applyAlignment="1">
      <alignment horizontal="center" vertical="center" wrapText="1"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179" fontId="9" fillId="0" borderId="4" xfId="32" applyNumberFormat="1" applyFont="1" applyFill="1" applyBorder="1" applyAlignment="1">
      <alignment horizontal="center"/>
      <protection/>
    </xf>
    <xf numFmtId="0" fontId="9" fillId="0" borderId="4" xfId="21" applyNumberFormat="1" applyFont="1" applyFill="1" applyBorder="1" applyAlignment="1">
      <alignment horizontal="center"/>
      <protection/>
    </xf>
    <xf numFmtId="40" fontId="9" fillId="0" borderId="4" xfId="17" applyNumberFormat="1" applyFont="1" applyFill="1" applyBorder="1" applyAlignment="1">
      <alignment horizontal="left"/>
    </xf>
    <xf numFmtId="0" fontId="9" fillId="0" borderId="4" xfId="30" applyFont="1" applyFill="1" applyBorder="1" applyAlignment="1" applyProtection="1">
      <alignment horizontal="center"/>
      <protection/>
    </xf>
    <xf numFmtId="0" fontId="9" fillId="0" borderId="4" xfId="30" applyFont="1" applyFill="1" applyBorder="1" applyAlignment="1" applyProtection="1">
      <alignment horizontal="left"/>
      <protection/>
    </xf>
    <xf numFmtId="182" fontId="9" fillId="0" borderId="0" xfId="21" applyNumberFormat="1" applyFont="1" applyFill="1" applyBorder="1">
      <alignment/>
      <protection/>
    </xf>
    <xf numFmtId="183" fontId="9" fillId="0" borderId="0" xfId="21" applyNumberFormat="1" applyFont="1" applyFill="1" applyBorder="1">
      <alignment/>
      <protection/>
    </xf>
    <xf numFmtId="0" fontId="14" fillId="0" borderId="2" xfId="30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left"/>
      <protection/>
    </xf>
    <xf numFmtId="0" fontId="13" fillId="0" borderId="0" xfId="21" applyNumberFormat="1" applyFont="1" applyFill="1" applyBorder="1" applyAlignment="1">
      <alignment horizontal="center"/>
      <protection/>
    </xf>
    <xf numFmtId="0" fontId="13" fillId="0" borderId="0" xfId="30" applyFont="1" applyFill="1" applyBorder="1" applyAlignment="1">
      <alignment/>
      <protection/>
    </xf>
    <xf numFmtId="0" fontId="13" fillId="0" borderId="0" xfId="24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vertical="center" wrapText="1"/>
      <protection/>
    </xf>
    <xf numFmtId="0" fontId="9" fillId="0" borderId="5" xfId="24" applyFont="1" applyFill="1" applyBorder="1" applyAlignment="1" applyProtection="1">
      <alignment horizontal="center" vertical="center" wrapText="1"/>
      <protection/>
    </xf>
    <xf numFmtId="0" fontId="9" fillId="0" borderId="5" xfId="29" applyFont="1" applyFill="1" applyBorder="1" applyAlignment="1">
      <alignment horizontal="center" vertical="center" wrapText="1"/>
    </xf>
    <xf numFmtId="0" fontId="9" fillId="0" borderId="6" xfId="29" applyFont="1" applyFill="1" applyBorder="1" applyAlignment="1">
      <alignment horizontal="center" vertical="center" wrapText="1"/>
    </xf>
    <xf numFmtId="0" fontId="9" fillId="0" borderId="6" xfId="24" applyFont="1" applyFill="1" applyBorder="1" applyAlignment="1" applyProtection="1">
      <alignment horizontal="center" vertical="center" wrapText="1"/>
      <protection/>
    </xf>
    <xf numFmtId="57" fontId="9" fillId="0" borderId="5" xfId="30" applyNumberFormat="1" applyFont="1" applyFill="1" applyBorder="1" applyAlignment="1" applyProtection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wrapText="1"/>
      <protection/>
    </xf>
    <xf numFmtId="0" fontId="9" fillId="0" borderId="5" xfId="22" applyFont="1" applyFill="1" applyBorder="1" applyAlignment="1" applyProtection="1">
      <alignment horizontal="center"/>
      <protection locked="0"/>
    </xf>
    <xf numFmtId="0" fontId="9" fillId="0" borderId="5" xfId="24" applyFont="1" applyFill="1" applyBorder="1" applyAlignment="1" applyProtection="1">
      <alignment horizontal="center"/>
      <protection/>
    </xf>
    <xf numFmtId="0" fontId="9" fillId="0" borderId="5" xfId="29" applyFont="1" applyFill="1" applyBorder="1" applyAlignment="1">
      <alignment horizontal="center"/>
    </xf>
    <xf numFmtId="0" fontId="9" fillId="0" borderId="6" xfId="29" applyFont="1" applyFill="1" applyBorder="1" applyAlignment="1">
      <alignment horizontal="center"/>
    </xf>
    <xf numFmtId="49" fontId="9" fillId="0" borderId="5" xfId="24" applyNumberFormat="1" applyFont="1" applyFill="1" applyBorder="1" applyAlignment="1" applyProtection="1">
      <alignment horizontal="center"/>
      <protection/>
    </xf>
    <xf numFmtId="0" fontId="9" fillId="0" borderId="5" xfId="21" applyNumberFormat="1" applyFont="1" applyFill="1" applyBorder="1" applyAlignment="1">
      <alignment horizontal="center"/>
      <protection/>
    </xf>
    <xf numFmtId="181" fontId="9" fillId="0" borderId="0" xfId="30" applyNumberFormat="1" applyFont="1" applyFill="1" applyBorder="1" applyAlignment="1" applyProtection="1">
      <alignment/>
      <protection/>
    </xf>
    <xf numFmtId="3" fontId="9" fillId="0" borderId="0" xfId="29" applyNumberFormat="1" applyFont="1" applyFill="1" applyBorder="1" applyAlignment="1">
      <alignment/>
    </xf>
    <xf numFmtId="179" fontId="9" fillId="0" borderId="0" xfId="32" applyNumberFormat="1" applyFont="1" applyFill="1" applyBorder="1" applyAlignment="1">
      <alignment horizontal="right"/>
      <protection/>
    </xf>
    <xf numFmtId="0" fontId="9" fillId="0" borderId="1" xfId="32" applyFont="1" applyFill="1" applyBorder="1" applyAlignment="1">
      <alignment horizontal="left"/>
      <protection/>
    </xf>
    <xf numFmtId="182" fontId="9" fillId="0" borderId="0" xfId="17" applyNumberFormat="1" applyFont="1" applyFill="1" applyBorder="1" applyAlignment="1">
      <alignment horizontal="right"/>
    </xf>
    <xf numFmtId="180" fontId="9" fillId="0" borderId="0" xfId="17" applyNumberFormat="1" applyFont="1" applyFill="1" applyBorder="1" applyAlignment="1">
      <alignment horizontal="right"/>
    </xf>
    <xf numFmtId="181" fontId="9" fillId="0" borderId="0" xfId="30" applyNumberFormat="1" applyFont="1" applyFill="1" applyBorder="1" applyAlignment="1" applyProtection="1">
      <alignment/>
      <protection locked="0"/>
    </xf>
    <xf numFmtId="0" fontId="9" fillId="0" borderId="0" xfId="17" applyNumberFormat="1" applyFont="1" applyFill="1" applyBorder="1" applyAlignment="1">
      <alignment horizontal="right"/>
    </xf>
    <xf numFmtId="3" fontId="9" fillId="0" borderId="0" xfId="29" applyNumberFormat="1" applyFont="1" applyFill="1" applyBorder="1" applyAlignment="1">
      <alignment horizontal="right"/>
    </xf>
    <xf numFmtId="178" fontId="9" fillId="0" borderId="0" xfId="21" applyNumberFormat="1" applyFont="1" applyFill="1" applyBorder="1">
      <alignment/>
      <protection/>
    </xf>
    <xf numFmtId="179" fontId="13" fillId="0" borderId="0" xfId="32" applyNumberFormat="1" applyFont="1" applyFill="1" applyBorder="1" applyAlignment="1">
      <alignment horizontal="right"/>
      <protection/>
    </xf>
    <xf numFmtId="0" fontId="13" fillId="0" borderId="1" xfId="32" applyFont="1" applyFill="1" applyBorder="1" applyAlignment="1">
      <alignment horizontal="left"/>
      <protection/>
    </xf>
    <xf numFmtId="182" fontId="13" fillId="0" borderId="0" xfId="17" applyNumberFormat="1" applyFont="1" applyFill="1" applyBorder="1" applyAlignment="1">
      <alignment horizontal="right"/>
    </xf>
    <xf numFmtId="180" fontId="13" fillId="0" borderId="0" xfId="17" applyNumberFormat="1" applyFont="1" applyFill="1" applyBorder="1" applyAlignment="1">
      <alignment horizontal="right"/>
    </xf>
    <xf numFmtId="181" fontId="13" fillId="0" borderId="0" xfId="30" applyNumberFormat="1" applyFont="1" applyFill="1" applyBorder="1" applyAlignment="1" applyProtection="1">
      <alignment/>
      <protection locked="0"/>
    </xf>
    <xf numFmtId="181" fontId="13" fillId="0" borderId="0" xfId="30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>
      <alignment/>
      <protection/>
    </xf>
    <xf numFmtId="38" fontId="9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0" xfId="30" applyFont="1" applyFill="1" applyBorder="1" applyAlignment="1" applyProtection="1">
      <alignment horizontal="center" vertical="center"/>
      <protection/>
    </xf>
    <xf numFmtId="0" fontId="9" fillId="0" borderId="0" xfId="30" applyFont="1" applyFill="1" applyBorder="1" applyAlignment="1">
      <alignment/>
      <protection/>
    </xf>
    <xf numFmtId="0" fontId="9" fillId="0" borderId="0" xfId="29" applyFont="1" applyFill="1" applyAlignment="1">
      <alignment vertical="center"/>
    </xf>
    <xf numFmtId="37" fontId="9" fillId="0" borderId="0" xfId="0" applyFont="1" applyFill="1" applyBorder="1" applyAlignment="1">
      <alignment/>
    </xf>
    <xf numFmtId="57" fontId="9" fillId="0" borderId="5" xfId="29" applyNumberFormat="1" applyFont="1" applyFill="1" applyBorder="1" applyAlignment="1">
      <alignment horizontal="center" vertical="center" shrinkToFit="1"/>
    </xf>
    <xf numFmtId="57" fontId="9" fillId="0" borderId="6" xfId="29" applyNumberFormat="1" applyFont="1" applyFill="1" applyBorder="1" applyAlignment="1">
      <alignment horizontal="center" vertical="center" shrinkToFit="1"/>
    </xf>
    <xf numFmtId="0" fontId="9" fillId="0" borderId="5" xfId="23" applyFont="1" applyFill="1" applyBorder="1" applyAlignment="1" applyProtection="1">
      <alignment horizontal="center" vertical="center"/>
      <protection/>
    </xf>
    <xf numFmtId="0" fontId="9" fillId="0" borderId="5" xfId="29" applyFont="1" applyFill="1" applyBorder="1" applyAlignment="1">
      <alignment horizontal="center" vertical="center"/>
    </xf>
    <xf numFmtId="0" fontId="18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5" xfId="22" applyFont="1" applyFill="1" applyBorder="1" applyAlignment="1" applyProtection="1">
      <alignment horizontal="center" vertical="center"/>
      <protection locked="0"/>
    </xf>
    <xf numFmtId="0" fontId="9" fillId="0" borderId="5" xfId="21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/>
    </xf>
    <xf numFmtId="189" fontId="9" fillId="0" borderId="0" xfId="3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/>
    </xf>
    <xf numFmtId="3" fontId="9" fillId="0" borderId="0" xfId="30" applyNumberFormat="1" applyFont="1" applyFill="1" applyBorder="1" applyAlignment="1" applyProtection="1">
      <alignment/>
      <protection locked="0"/>
    </xf>
    <xf numFmtId="37" fontId="9" fillId="0" borderId="0" xfId="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 locked="0"/>
    </xf>
    <xf numFmtId="38" fontId="13" fillId="0" borderId="0" xfId="17" applyFont="1" applyFill="1" applyBorder="1" applyAlignment="1">
      <alignment horizontal="right"/>
    </xf>
    <xf numFmtId="3" fontId="13" fillId="0" borderId="0" xfId="3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/>
    </xf>
    <xf numFmtId="189" fontId="13" fillId="0" borderId="0" xfId="30" applyNumberFormat="1" applyFont="1" applyFill="1" applyBorder="1" applyAlignment="1" applyProtection="1">
      <alignment/>
      <protection/>
    </xf>
    <xf numFmtId="185" fontId="13" fillId="0" borderId="0" xfId="30" applyNumberFormat="1" applyFont="1" applyFill="1" applyBorder="1" applyAlignment="1" applyProtection="1">
      <alignment/>
      <protection locked="0"/>
    </xf>
    <xf numFmtId="3" fontId="13" fillId="0" borderId="0" xfId="29" applyNumberFormat="1" applyFont="1" applyFill="1" applyBorder="1" applyAlignment="1">
      <alignment horizontal="right"/>
    </xf>
    <xf numFmtId="38" fontId="13" fillId="0" borderId="0" xfId="17" applyFont="1" applyFill="1" applyBorder="1" applyAlignment="1">
      <alignment/>
    </xf>
    <xf numFmtId="183" fontId="13" fillId="0" borderId="0" xfId="21" applyNumberFormat="1" applyFont="1" applyFill="1" applyBorder="1">
      <alignment/>
      <protection/>
    </xf>
    <xf numFmtId="184" fontId="9" fillId="0" borderId="0" xfId="30" applyNumberFormat="1" applyFont="1" applyFill="1" applyBorder="1" applyAlignment="1" applyProtection="1">
      <alignment/>
      <protection locked="0"/>
    </xf>
    <xf numFmtId="189" fontId="9" fillId="0" borderId="0" xfId="30" applyNumberFormat="1" applyFont="1" applyFill="1" applyBorder="1" applyAlignment="1" applyProtection="1">
      <alignment/>
      <protection locked="0"/>
    </xf>
    <xf numFmtId="49" fontId="15" fillId="0" borderId="2" xfId="29" applyNumberFormat="1" applyFont="1" applyFill="1" applyBorder="1" applyAlignment="1">
      <alignment horizontal="center" vertical="center" wrapText="1"/>
    </xf>
    <xf numFmtId="49" fontId="9" fillId="0" borderId="2" xfId="29" applyNumberFormat="1" applyFont="1" applyFill="1" applyBorder="1" applyAlignment="1">
      <alignment horizontal="center" vertical="center" wrapText="1"/>
    </xf>
    <xf numFmtId="0" fontId="18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right"/>
      <protection/>
    </xf>
    <xf numFmtId="37" fontId="20" fillId="0" borderId="4" xfId="0" applyFont="1" applyFill="1" applyBorder="1" applyAlignment="1">
      <alignment/>
    </xf>
    <xf numFmtId="0" fontId="9" fillId="0" borderId="0" xfId="29" applyFont="1" applyFill="1" applyBorder="1" applyAlignment="1">
      <alignment/>
    </xf>
    <xf numFmtId="38" fontId="9" fillId="0" borderId="4" xfId="17" applyFont="1" applyFill="1" applyBorder="1" applyAlignment="1">
      <alignment horizontal="left"/>
    </xf>
    <xf numFmtId="0" fontId="9" fillId="0" borderId="4" xfId="30" applyFont="1" applyFill="1" applyBorder="1" applyAlignment="1" applyProtection="1">
      <alignment/>
      <protection/>
    </xf>
    <xf numFmtId="0" fontId="9" fillId="0" borderId="0" xfId="28" applyFont="1" applyFill="1" applyBorder="1">
      <alignment vertical="center"/>
    </xf>
    <xf numFmtId="0" fontId="9" fillId="0" borderId="0" xfId="22" applyNumberFormat="1" applyFont="1" applyFill="1" applyBorder="1" applyAlignment="1" applyProtection="1">
      <alignment horizontal="center"/>
      <protection/>
    </xf>
    <xf numFmtId="0" fontId="9" fillId="0" borderId="0" xfId="24" applyFont="1" applyFill="1" applyBorder="1" applyAlignment="1" applyProtection="1">
      <alignment horizontal="center" vertical="center" wrapText="1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 locked="0"/>
    </xf>
    <xf numFmtId="57" fontId="9" fillId="0" borderId="0" xfId="30" applyNumberFormat="1" applyFont="1" applyFill="1" applyBorder="1" applyAlignment="1" applyProtection="1">
      <alignment horizontal="center" vertical="center" wrapText="1"/>
      <protection/>
    </xf>
    <xf numFmtId="0" fontId="9" fillId="0" borderId="3" xfId="22" applyFont="1" applyFill="1" applyBorder="1" applyAlignment="1" applyProtection="1">
      <alignment horizontal="center"/>
      <protection locked="0"/>
    </xf>
    <xf numFmtId="0" fontId="9" fillId="0" borderId="6" xfId="29" applyFont="1" applyFill="1" applyBorder="1" applyAlignment="1">
      <alignment horizontal="center" vertical="center"/>
    </xf>
    <xf numFmtId="0" fontId="9" fillId="0" borderId="5" xfId="22" applyFont="1" applyFill="1" applyBorder="1" applyAlignment="1">
      <alignment horizontal="center"/>
      <protection/>
    </xf>
    <xf numFmtId="0" fontId="9" fillId="0" borderId="0" xfId="24" applyFont="1" applyFill="1" applyBorder="1" applyAlignment="1" applyProtection="1">
      <alignment horizontal="center"/>
      <protection/>
    </xf>
    <xf numFmtId="0" fontId="9" fillId="0" borderId="5" xfId="22" applyFont="1" applyFill="1" applyBorder="1" applyAlignment="1" applyProtection="1">
      <alignment horizontal="center"/>
      <protection/>
    </xf>
    <xf numFmtId="0" fontId="9" fillId="0" borderId="0" xfId="30" applyFont="1" applyFill="1" applyBorder="1" applyAlignment="1">
      <alignment horizontal="center"/>
      <protection/>
    </xf>
    <xf numFmtId="191" fontId="9" fillId="0" borderId="0" xfId="30" applyNumberFormat="1" applyFont="1" applyFill="1" applyBorder="1" applyAlignment="1" applyProtection="1">
      <alignment/>
      <protection/>
    </xf>
    <xf numFmtId="4" fontId="9" fillId="0" borderId="0" xfId="30" applyNumberFormat="1" applyFont="1" applyFill="1" applyBorder="1" applyAlignment="1" applyProtection="1">
      <alignment/>
      <protection/>
    </xf>
    <xf numFmtId="38" fontId="9" fillId="0" borderId="0" xfId="21" applyNumberFormat="1" applyFont="1" applyFill="1" applyBorder="1">
      <alignment/>
      <protection/>
    </xf>
    <xf numFmtId="187" fontId="21" fillId="0" borderId="0" xfId="25" applyNumberFormat="1" applyFont="1" applyFill="1" applyBorder="1" applyAlignment="1">
      <alignment/>
      <protection/>
    </xf>
    <xf numFmtId="191" fontId="9" fillId="0" borderId="0" xfId="17" applyNumberFormat="1" applyFont="1" applyFill="1" applyBorder="1" applyAlignment="1" applyProtection="1">
      <alignment/>
      <protection/>
    </xf>
    <xf numFmtId="37" fontId="0" fillId="0" borderId="0" xfId="0" applyFill="1" applyAlignment="1">
      <alignment/>
    </xf>
    <xf numFmtId="191" fontId="21" fillId="0" borderId="0" xfId="27" applyNumberFormat="1" applyFont="1" applyFill="1" applyBorder="1" applyAlignment="1" quotePrefix="1">
      <alignment horizontal="right" vertical="top"/>
      <protection/>
    </xf>
    <xf numFmtId="191" fontId="21" fillId="0" borderId="0" xfId="27" applyNumberFormat="1" applyFont="1" applyFill="1" applyAlignment="1">
      <alignment vertical="top"/>
      <protection/>
    </xf>
    <xf numFmtId="191" fontId="21" fillId="0" borderId="0" xfId="26" applyNumberFormat="1" applyFont="1" applyFill="1" applyBorder="1" applyAlignment="1">
      <alignment horizontal="right"/>
      <protection/>
    </xf>
    <xf numFmtId="191" fontId="13" fillId="0" borderId="0" xfId="30" applyNumberFormat="1" applyFont="1" applyFill="1" applyBorder="1" applyAlignment="1" applyProtection="1">
      <alignment/>
      <protection/>
    </xf>
    <xf numFmtId="4" fontId="13" fillId="0" borderId="0" xfId="30" applyNumberFormat="1" applyFont="1" applyFill="1" applyBorder="1" applyAlignment="1" applyProtection="1">
      <alignment/>
      <protection/>
    </xf>
    <xf numFmtId="187" fontId="22" fillId="0" borderId="0" xfId="25" applyNumberFormat="1" applyFont="1" applyFill="1" applyBorder="1" applyAlignment="1">
      <alignment/>
      <protection/>
    </xf>
    <xf numFmtId="191" fontId="22" fillId="0" borderId="0" xfId="26" applyNumberFormat="1" applyFont="1" applyFill="1" applyBorder="1" applyAlignment="1">
      <alignment horizontal="right"/>
      <protection/>
    </xf>
    <xf numFmtId="178" fontId="9" fillId="0" borderId="0" xfId="30" applyNumberFormat="1" applyFont="1" applyFill="1" applyBorder="1" applyAlignment="1" applyProtection="1">
      <alignment/>
      <protection locked="0"/>
    </xf>
    <xf numFmtId="58" fontId="9" fillId="0" borderId="2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30" applyFont="1" applyFill="1" applyBorder="1" applyAlignment="1" applyProtection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</xf>
    <xf numFmtId="0" fontId="9" fillId="0" borderId="4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right" vertical="center"/>
      <protection/>
    </xf>
    <xf numFmtId="0" fontId="9" fillId="0" borderId="4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vertical="center"/>
      <protection/>
    </xf>
    <xf numFmtId="0" fontId="9" fillId="0" borderId="4" xfId="29" applyFont="1" applyFill="1" applyBorder="1" applyAlignment="1">
      <alignment vertical="center"/>
    </xf>
    <xf numFmtId="0" fontId="9" fillId="0" borderId="0" xfId="29" applyFont="1" applyFill="1" applyBorder="1" applyAlignment="1">
      <alignment vertical="center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0" xfId="30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left"/>
      <protection/>
    </xf>
    <xf numFmtId="178" fontId="9" fillId="0" borderId="0" xfId="17" applyNumberFormat="1" applyFont="1" applyFill="1" applyBorder="1" applyAlignment="1">
      <alignment horizontal="right"/>
    </xf>
    <xf numFmtId="0" fontId="9" fillId="0" borderId="5" xfId="22" applyFont="1" applyFill="1" applyBorder="1" applyAlignment="1" applyProtection="1">
      <alignment horizontal="center" vertical="center" wrapText="1"/>
      <protection/>
    </xf>
    <xf numFmtId="3" fontId="9" fillId="0" borderId="0" xfId="29" applyNumberFormat="1" applyFont="1" applyFill="1" applyAlignment="1">
      <alignment vertical="center"/>
    </xf>
    <xf numFmtId="57" fontId="9" fillId="0" borderId="5" xfId="24" applyNumberFormat="1" applyFont="1" applyFill="1" applyBorder="1" applyAlignment="1" applyProtection="1">
      <alignment horizontal="center" vertical="center" wrapText="1"/>
      <protection/>
    </xf>
    <xf numFmtId="183" fontId="9" fillId="0" borderId="0" xfId="17" applyNumberFormat="1" applyFont="1" applyFill="1" applyBorder="1" applyAlignment="1">
      <alignment horizontal="right"/>
    </xf>
    <xf numFmtId="57" fontId="9" fillId="0" borderId="6" xfId="22" applyNumberFormat="1" applyFont="1" applyFill="1" applyBorder="1" applyAlignment="1" applyProtection="1">
      <alignment horizontal="center" vertical="center" wrapText="1"/>
      <protection/>
    </xf>
    <xf numFmtId="38" fontId="9" fillId="0" borderId="0" xfId="17" applyFont="1" applyFill="1" applyBorder="1" applyAlignment="1">
      <alignment/>
    </xf>
    <xf numFmtId="57" fontId="9" fillId="0" borderId="5" xfId="22" applyNumberFormat="1" applyFont="1" applyFill="1" applyBorder="1" applyAlignment="1" applyProtection="1">
      <alignment horizontal="center" vertical="center" wrapText="1"/>
      <protection/>
    </xf>
    <xf numFmtId="57" fontId="9" fillId="0" borderId="2" xfId="22" applyNumberFormat="1" applyFont="1" applyFill="1" applyBorder="1" applyAlignment="1" applyProtection="1">
      <alignment horizontal="center" vertical="center" wrapText="1"/>
      <protection/>
    </xf>
    <xf numFmtId="0" fontId="9" fillId="0" borderId="3" xfId="29" applyFont="1" applyFill="1" applyBorder="1" applyAlignment="1">
      <alignment horizontal="center" vertical="center"/>
    </xf>
    <xf numFmtId="0" fontId="9" fillId="0" borderId="3" xfId="22" applyFont="1" applyFill="1" applyBorder="1" applyAlignment="1" applyProtection="1">
      <alignment horizontal="center"/>
      <protection/>
    </xf>
    <xf numFmtId="3" fontId="9" fillId="0" borderId="4" xfId="29" applyNumberFormat="1" applyFont="1" applyFill="1" applyBorder="1" applyAlignment="1">
      <alignment/>
    </xf>
    <xf numFmtId="0" fontId="13" fillId="0" borderId="0" xfId="29" applyFont="1" applyFill="1" applyBorder="1" applyAlignment="1">
      <alignment horizontal="center"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0" xfId="30" applyFont="1" applyFill="1" applyBorder="1" applyAlignment="1">
      <alignment horizontal="center"/>
      <protection/>
    </xf>
    <xf numFmtId="0" fontId="9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Fill="1" applyBorder="1" applyAlignment="1" applyProtection="1">
      <alignment horizontal="center" vertical="center" wrapText="1"/>
      <protection locked="0"/>
    </xf>
    <xf numFmtId="0" fontId="9" fillId="0" borderId="3" xfId="22" applyFont="1" applyFill="1" applyBorder="1" applyAlignment="1" applyProtection="1">
      <alignment horizontal="center" vertical="center" wrapText="1"/>
      <protection locked="0"/>
    </xf>
    <xf numFmtId="0" fontId="9" fillId="0" borderId="3" xfId="29" applyFont="1" applyFill="1" applyBorder="1" applyAlignment="1">
      <alignment horizontal="center" vertical="center" wrapText="1"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9" applyFont="1" applyFill="1" applyBorder="1" applyAlignment="1">
      <alignment horizontal="center" vertical="center" wrapText="1"/>
    </xf>
    <xf numFmtId="0" fontId="16" fillId="0" borderId="5" xfId="29" applyFont="1" applyFill="1" applyBorder="1" applyAlignment="1">
      <alignment horizontal="center" vertical="center" wrapText="1"/>
    </xf>
    <xf numFmtId="0" fontId="15" fillId="0" borderId="5" xfId="23" applyFont="1" applyFill="1" applyBorder="1" applyAlignment="1" applyProtection="1">
      <alignment horizontal="center" vertical="center" wrapText="1"/>
      <protection/>
    </xf>
    <xf numFmtId="0" fontId="9" fillId="0" borderId="5" xfId="23" applyFont="1" applyFill="1" applyBorder="1" applyAlignment="1" applyProtection="1">
      <alignment horizontal="center" vertical="center" wrapText="1"/>
      <protection/>
    </xf>
    <xf numFmtId="3" fontId="9" fillId="0" borderId="0" xfId="21" applyNumberFormat="1" applyFont="1" applyFill="1" applyBorder="1">
      <alignment/>
      <protection/>
    </xf>
    <xf numFmtId="0" fontId="14" fillId="0" borderId="5" xfId="29" applyFont="1" applyFill="1" applyBorder="1" applyAlignment="1">
      <alignment horizontal="center" vertical="center" wrapText="1"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15" fillId="0" borderId="5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4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9" xfId="21" applyNumberFormat="1" applyFont="1" applyFill="1" applyBorder="1" applyAlignment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 vertical="center" wrapText="1"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JB16_a051" xfId="25"/>
    <cellStyle name="標準_JB16_a054" xfId="26"/>
    <cellStyle name="標準_JB16_都道府県別年齢3区分別人口" xfId="27"/>
    <cellStyle name="標準_youyaku-kensuga2001" xfId="28"/>
    <cellStyle name="標準_youyaku-kisodeta2001" xfId="29"/>
    <cellStyle name="標準_zenkoku" xfId="30"/>
    <cellStyle name="標準_掲載項目のみ (2)" xfId="31"/>
    <cellStyle name="標準_都道府県ｺｰﾄﾞ" xfId="32"/>
    <cellStyle name="Followed Hyperlink" xfId="33"/>
    <cellStyle name="未定義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54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" name="TextBox 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" name="TextBox 3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" name="TextBox 4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5" name="TextBox 5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6" name="TextBox 6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7" name="TextBox 7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8" name="TextBox 8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9" name="TextBox 9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0" name="TextBox 1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1" name="TextBox 1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2" name="TextBox 1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3" name="TextBox 1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4" name="TextBox 14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5" name="TextBox 15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6" name="TextBox 16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7" name="TextBox 17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8" name="TextBox 18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9" name="TextBox 19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0" name="TextBox 2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1" name="TextBox 2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2" name="TextBox 2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3" name="TextBox 2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4" name="TextBox 24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5" name="TextBox 25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6" name="TextBox 26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7" name="TextBox 27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8" name="TextBox 28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9" name="TextBox 29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0" name="TextBox 3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1" name="TextBox 3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2" name="TextBox 3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3" name="TextBox 3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4" name="TextBox 34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5" name="TextBox 35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6" name="TextBox 36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7" name="TextBox 37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8" name="TextBox 38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9" name="TextBox 39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0" name="TextBox 40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1" name="TextBox 41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2" name="TextBox 42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3" name="TextBox 43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4" name="TextBox 44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5" name="TextBox 45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6" name="TextBox 46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7" name="TextBox 47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8" name="TextBox 48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9" name="TextBox 49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0" name="TextBox 5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1" name="TextBox 5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2" name="TextBox 5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3" name="TextBox 5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4" name="TextBox 58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5" name="TextBox 59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6" name="TextBox 60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7" name="TextBox 61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8" name="TextBox 62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9" name="TextBox 63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0" name="TextBox 64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1" name="TextBox 65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2" name="TextBox 66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3" name="TextBox 67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4" name="TextBox 68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5" name="TextBox 69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6" name="TextBox 70"/>
        <xdr:cNvSpPr txBox="1">
          <a:spLocks noChangeArrowheads="1"/>
        </xdr:cNvSpPr>
      </xdr:nvSpPr>
      <xdr:spPr>
        <a:xfrm>
          <a:off x="184404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7" name="TextBox 71"/>
        <xdr:cNvSpPr txBox="1">
          <a:spLocks noChangeArrowheads="1"/>
        </xdr:cNvSpPr>
      </xdr:nvSpPr>
      <xdr:spPr>
        <a:xfrm>
          <a:off x="184404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68" name="TextBox 72"/>
        <xdr:cNvSpPr txBox="1">
          <a:spLocks noChangeArrowheads="1"/>
        </xdr:cNvSpPr>
      </xdr:nvSpPr>
      <xdr:spPr>
        <a:xfrm>
          <a:off x="2210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69" name="TextBox 73"/>
        <xdr:cNvSpPr txBox="1">
          <a:spLocks noChangeArrowheads="1"/>
        </xdr:cNvSpPr>
      </xdr:nvSpPr>
      <xdr:spPr>
        <a:xfrm>
          <a:off x="2210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Normal="120" zoomScaleSheetLayoutView="100" workbookViewId="0" topLeftCell="A1">
      <pane xSplit="2" ySplit="6" topLeftCell="K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5" sqref="A5:B5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6" width="6.33203125" style="7" customWidth="1"/>
    <col min="7" max="8" width="8.08203125" style="61" customWidth="1"/>
    <col min="9" max="11" width="8.08203125" style="62" customWidth="1"/>
    <col min="12" max="13" width="7.33203125" style="62" customWidth="1"/>
    <col min="14" max="14" width="7.33203125" style="61" customWidth="1"/>
    <col min="15" max="18" width="7.33203125" style="62" customWidth="1"/>
    <col min="19" max="19" width="6.83203125" style="61" customWidth="1"/>
    <col min="20" max="20" width="7.83203125" style="61" customWidth="1"/>
    <col min="21" max="16384" width="5.58203125" style="7" customWidth="1"/>
  </cols>
  <sheetData>
    <row r="1" spans="2:20" s="22" customFormat="1" ht="12" customHeight="1">
      <c r="B1" s="23"/>
      <c r="C1" s="22" t="s">
        <v>0</v>
      </c>
      <c r="G1" s="24" t="s">
        <v>1</v>
      </c>
      <c r="H1" s="24"/>
      <c r="I1" s="1"/>
      <c r="J1" s="1"/>
      <c r="L1" s="1"/>
      <c r="M1" s="1"/>
      <c r="N1" s="2"/>
      <c r="O1" s="1"/>
      <c r="P1" s="1"/>
      <c r="Q1" s="3"/>
      <c r="R1" s="3"/>
      <c r="S1" s="1" t="s">
        <v>2</v>
      </c>
      <c r="T1" s="25"/>
    </row>
    <row r="2" spans="1:20" s="4" customFormat="1" ht="12" customHeight="1">
      <c r="A2" s="26"/>
      <c r="B2" s="26"/>
      <c r="C2" s="4">
        <v>113</v>
      </c>
      <c r="D2" s="4">
        <v>114</v>
      </c>
      <c r="E2" s="4">
        <v>115</v>
      </c>
      <c r="F2" s="4">
        <v>116</v>
      </c>
      <c r="G2" s="4">
        <v>117</v>
      </c>
      <c r="H2" s="4">
        <v>118</v>
      </c>
      <c r="I2" s="4">
        <v>119</v>
      </c>
      <c r="J2" s="4">
        <v>120</v>
      </c>
      <c r="K2" s="4">
        <v>121</v>
      </c>
      <c r="L2" s="4">
        <v>122</v>
      </c>
      <c r="M2" s="4">
        <v>123</v>
      </c>
      <c r="N2" s="4">
        <v>124</v>
      </c>
      <c r="O2" s="4">
        <v>125</v>
      </c>
      <c r="P2" s="4">
        <v>126</v>
      </c>
      <c r="Q2" s="4">
        <v>127</v>
      </c>
      <c r="R2" s="4">
        <v>128</v>
      </c>
      <c r="S2" s="4">
        <v>129</v>
      </c>
      <c r="T2" s="4">
        <v>130</v>
      </c>
    </row>
    <row r="3" spans="1:20" s="12" customFormat="1" ht="43.5" customHeight="1">
      <c r="A3" s="161" t="s">
        <v>3</v>
      </c>
      <c r="B3" s="162"/>
      <c r="C3" s="27" t="s">
        <v>77</v>
      </c>
      <c r="D3" s="27" t="s">
        <v>4</v>
      </c>
      <c r="E3" s="27" t="s">
        <v>5</v>
      </c>
      <c r="F3" s="27" t="s">
        <v>78</v>
      </c>
      <c r="G3" s="28" t="s">
        <v>75</v>
      </c>
      <c r="H3" s="29" t="s">
        <v>6</v>
      </c>
      <c r="I3" s="29" t="s">
        <v>76</v>
      </c>
      <c r="J3" s="29" t="s">
        <v>7</v>
      </c>
      <c r="K3" s="29" t="s">
        <v>8</v>
      </c>
      <c r="L3" s="29" t="s">
        <v>82</v>
      </c>
      <c r="M3" s="29" t="s">
        <v>9</v>
      </c>
      <c r="N3" s="28" t="s">
        <v>10</v>
      </c>
      <c r="O3" s="29" t="s">
        <v>11</v>
      </c>
      <c r="P3" s="29" t="s">
        <v>12</v>
      </c>
      <c r="Q3" s="29" t="s">
        <v>13</v>
      </c>
      <c r="R3" s="30" t="s">
        <v>79</v>
      </c>
      <c r="S3" s="28" t="s">
        <v>14</v>
      </c>
      <c r="T3" s="28" t="s">
        <v>15</v>
      </c>
    </row>
    <row r="4" spans="1:20" s="33" customFormat="1" ht="21" customHeight="1">
      <c r="A4" s="163" t="s">
        <v>16</v>
      </c>
      <c r="B4" s="164"/>
      <c r="C4" s="136" t="s">
        <v>202</v>
      </c>
      <c r="D4" s="136" t="s">
        <v>202</v>
      </c>
      <c r="E4" s="136" t="s">
        <v>202</v>
      </c>
      <c r="F4" s="136" t="s">
        <v>202</v>
      </c>
      <c r="G4" s="136" t="s">
        <v>202</v>
      </c>
      <c r="H4" s="136" t="s">
        <v>202</v>
      </c>
      <c r="I4" s="136" t="s">
        <v>202</v>
      </c>
      <c r="J4" s="136" t="s">
        <v>202</v>
      </c>
      <c r="K4" s="136" t="s">
        <v>202</v>
      </c>
      <c r="L4" s="136" t="s">
        <v>202</v>
      </c>
      <c r="M4" s="136" t="s">
        <v>202</v>
      </c>
      <c r="N4" s="136" t="s">
        <v>202</v>
      </c>
      <c r="O4" s="136" t="s">
        <v>202</v>
      </c>
      <c r="P4" s="136" t="s">
        <v>202</v>
      </c>
      <c r="Q4" s="136" t="s">
        <v>202</v>
      </c>
      <c r="R4" s="136" t="s">
        <v>202</v>
      </c>
      <c r="S4" s="32">
        <v>39173</v>
      </c>
      <c r="T4" s="32">
        <v>39327</v>
      </c>
    </row>
    <row r="5" spans="1:20" s="4" customFormat="1" ht="12.75" customHeight="1">
      <c r="A5" s="165" t="s">
        <v>17</v>
      </c>
      <c r="B5" s="166"/>
      <c r="C5" s="34" t="s">
        <v>18</v>
      </c>
      <c r="D5" s="35" t="s">
        <v>19</v>
      </c>
      <c r="E5" s="35" t="s">
        <v>19</v>
      </c>
      <c r="F5" s="35" t="s">
        <v>19</v>
      </c>
      <c r="G5" s="36" t="s">
        <v>20</v>
      </c>
      <c r="H5" s="37" t="s">
        <v>20</v>
      </c>
      <c r="I5" s="37" t="s">
        <v>20</v>
      </c>
      <c r="J5" s="37" t="s">
        <v>20</v>
      </c>
      <c r="K5" s="37" t="s">
        <v>20</v>
      </c>
      <c r="L5" s="37" t="s">
        <v>20</v>
      </c>
      <c r="M5" s="37" t="s">
        <v>20</v>
      </c>
      <c r="N5" s="36" t="s">
        <v>20</v>
      </c>
      <c r="O5" s="37" t="s">
        <v>20</v>
      </c>
      <c r="P5" s="37" t="s">
        <v>20</v>
      </c>
      <c r="Q5" s="37" t="s">
        <v>20</v>
      </c>
      <c r="R5" s="38" t="s">
        <v>20</v>
      </c>
      <c r="S5" s="39" t="s">
        <v>21</v>
      </c>
      <c r="T5" s="39" t="s">
        <v>21</v>
      </c>
    </row>
    <row r="6" spans="1:20" s="4" customFormat="1" ht="12.75" customHeight="1">
      <c r="A6" s="167" t="s">
        <v>22</v>
      </c>
      <c r="B6" s="168"/>
      <c r="C6" s="40">
        <f aca="true" t="shared" si="0" ref="C6:T6">RANK(C35,C8:C54,0)</f>
        <v>13</v>
      </c>
      <c r="D6" s="40">
        <f t="shared" si="0"/>
        <v>38</v>
      </c>
      <c r="E6" s="40">
        <f t="shared" si="0"/>
        <v>3</v>
      </c>
      <c r="F6" s="40">
        <f t="shared" si="0"/>
        <v>20</v>
      </c>
      <c r="G6" s="40">
        <f t="shared" si="0"/>
        <v>2</v>
      </c>
      <c r="H6" s="40">
        <f t="shared" si="0"/>
        <v>3</v>
      </c>
      <c r="I6" s="40">
        <f t="shared" si="0"/>
        <v>5</v>
      </c>
      <c r="J6" s="40">
        <f t="shared" si="0"/>
        <v>6</v>
      </c>
      <c r="K6" s="40">
        <f t="shared" si="0"/>
        <v>7</v>
      </c>
      <c r="L6" s="40">
        <f t="shared" si="0"/>
        <v>2</v>
      </c>
      <c r="M6" s="40">
        <f t="shared" si="0"/>
        <v>5</v>
      </c>
      <c r="N6" s="40">
        <f t="shared" si="0"/>
        <v>2</v>
      </c>
      <c r="O6" s="40">
        <f t="shared" si="0"/>
        <v>7</v>
      </c>
      <c r="P6" s="40">
        <f t="shared" si="0"/>
        <v>13</v>
      </c>
      <c r="Q6" s="40">
        <f t="shared" si="0"/>
        <v>3</v>
      </c>
      <c r="R6" s="40">
        <f t="shared" si="0"/>
        <v>3</v>
      </c>
      <c r="S6" s="40">
        <f t="shared" si="0"/>
        <v>8</v>
      </c>
      <c r="T6" s="40">
        <f t="shared" si="0"/>
        <v>8</v>
      </c>
    </row>
    <row r="7" spans="2:20" ht="18" customHeight="1">
      <c r="B7" s="6" t="s">
        <v>23</v>
      </c>
      <c r="C7" s="19">
        <v>0.42806</v>
      </c>
      <c r="D7" s="7">
        <v>0.9</v>
      </c>
      <c r="E7" s="7">
        <v>92.6</v>
      </c>
      <c r="F7" s="20">
        <v>15.8</v>
      </c>
      <c r="G7" s="41">
        <v>48694518</v>
      </c>
      <c r="H7" s="42">
        <v>25404481</v>
      </c>
      <c r="I7" s="42">
        <v>79054222</v>
      </c>
      <c r="J7" s="42">
        <v>28134343</v>
      </c>
      <c r="K7" s="42">
        <v>17137360</v>
      </c>
      <c r="L7" s="42">
        <v>9221643</v>
      </c>
      <c r="M7" s="42">
        <v>6583560</v>
      </c>
      <c r="N7" s="41">
        <v>47873301</v>
      </c>
      <c r="O7" s="42">
        <v>15008561</v>
      </c>
      <c r="P7" s="42">
        <v>952901</v>
      </c>
      <c r="Q7" s="42">
        <v>9059300</v>
      </c>
      <c r="R7" s="41">
        <v>8559253</v>
      </c>
      <c r="S7" s="41">
        <v>1579778</v>
      </c>
      <c r="T7" s="139">
        <v>103853539</v>
      </c>
    </row>
    <row r="8" spans="1:20" ht="18" customHeight="1">
      <c r="A8" s="43">
        <v>1</v>
      </c>
      <c r="B8" s="44" t="s">
        <v>24</v>
      </c>
      <c r="C8" s="45">
        <v>0.36251</v>
      </c>
      <c r="D8" s="46" t="s">
        <v>204</v>
      </c>
      <c r="E8" s="46">
        <v>99.9</v>
      </c>
      <c r="F8" s="46">
        <v>19.7</v>
      </c>
      <c r="G8" s="47">
        <v>2637806</v>
      </c>
      <c r="H8" s="42">
        <v>1004133</v>
      </c>
      <c r="I8" s="42">
        <v>5493606</v>
      </c>
      <c r="J8" s="42">
        <v>1344801</v>
      </c>
      <c r="K8" s="42">
        <v>550879</v>
      </c>
      <c r="L8" s="42">
        <v>710127</v>
      </c>
      <c r="M8" s="42">
        <v>435526</v>
      </c>
      <c r="N8" s="47">
        <v>2632283</v>
      </c>
      <c r="O8" s="42">
        <v>753030</v>
      </c>
      <c r="P8" s="42">
        <v>65622</v>
      </c>
      <c r="Q8" s="42">
        <v>662478</v>
      </c>
      <c r="R8" s="42">
        <v>647710</v>
      </c>
      <c r="S8" s="47">
        <v>78809</v>
      </c>
      <c r="T8" s="41">
        <v>4639145</v>
      </c>
    </row>
    <row r="9" spans="1:20" ht="12.75" customHeight="1">
      <c r="A9" s="43">
        <v>2</v>
      </c>
      <c r="B9" s="44" t="s">
        <v>25</v>
      </c>
      <c r="C9" s="45">
        <v>0.27396</v>
      </c>
      <c r="D9" s="46">
        <v>0.4</v>
      </c>
      <c r="E9" s="46">
        <v>95.2</v>
      </c>
      <c r="F9" s="46">
        <v>20.2</v>
      </c>
      <c r="G9" s="47">
        <v>748221</v>
      </c>
      <c r="H9" s="42">
        <v>262552</v>
      </c>
      <c r="I9" s="42">
        <v>1285351</v>
      </c>
      <c r="J9" s="42">
        <v>394400</v>
      </c>
      <c r="K9" s="42">
        <v>137153</v>
      </c>
      <c r="L9" s="42">
        <v>236020</v>
      </c>
      <c r="M9" s="42">
        <v>125126</v>
      </c>
      <c r="N9" s="47">
        <v>738871</v>
      </c>
      <c r="O9" s="42">
        <v>208928</v>
      </c>
      <c r="P9" s="42">
        <v>17340</v>
      </c>
      <c r="Q9" s="42">
        <v>183418</v>
      </c>
      <c r="R9" s="42">
        <v>174528</v>
      </c>
      <c r="S9" s="47">
        <v>22073</v>
      </c>
      <c r="T9" s="41">
        <v>1180693</v>
      </c>
    </row>
    <row r="10" spans="1:20" ht="12.75" customHeight="1">
      <c r="A10" s="43">
        <v>3</v>
      </c>
      <c r="B10" s="44" t="s">
        <v>26</v>
      </c>
      <c r="C10" s="45">
        <v>0.27297</v>
      </c>
      <c r="D10" s="46">
        <v>0.5</v>
      </c>
      <c r="E10" s="46">
        <v>93</v>
      </c>
      <c r="F10" s="46">
        <v>18.5</v>
      </c>
      <c r="G10" s="47">
        <v>719833</v>
      </c>
      <c r="H10" s="42">
        <v>252509</v>
      </c>
      <c r="I10" s="42">
        <v>1453732</v>
      </c>
      <c r="J10" s="42">
        <v>386235</v>
      </c>
      <c r="K10" s="42">
        <v>124105</v>
      </c>
      <c r="L10" s="42">
        <v>240081</v>
      </c>
      <c r="M10" s="42">
        <v>107332</v>
      </c>
      <c r="N10" s="47">
        <v>704106</v>
      </c>
      <c r="O10" s="42">
        <v>201209</v>
      </c>
      <c r="P10" s="42">
        <v>15172</v>
      </c>
      <c r="Q10" s="42">
        <v>160753</v>
      </c>
      <c r="R10" s="42">
        <v>156311</v>
      </c>
      <c r="S10" s="47">
        <v>25416</v>
      </c>
      <c r="T10" s="41">
        <v>1123327</v>
      </c>
    </row>
    <row r="11" spans="1:20" ht="12.75" customHeight="1">
      <c r="A11" s="43">
        <v>4</v>
      </c>
      <c r="B11" s="44" t="s">
        <v>27</v>
      </c>
      <c r="C11" s="45">
        <v>0.48082</v>
      </c>
      <c r="D11" s="46">
        <v>0.4</v>
      </c>
      <c r="E11" s="46">
        <v>94.4</v>
      </c>
      <c r="F11" s="46">
        <v>16.2</v>
      </c>
      <c r="G11" s="47">
        <v>804812</v>
      </c>
      <c r="H11" s="42">
        <v>392301</v>
      </c>
      <c r="I11" s="42">
        <v>1365274</v>
      </c>
      <c r="J11" s="42">
        <v>466660</v>
      </c>
      <c r="K11" s="42">
        <v>251975</v>
      </c>
      <c r="L11" s="42">
        <v>184476</v>
      </c>
      <c r="M11" s="42">
        <v>103702</v>
      </c>
      <c r="N11" s="47">
        <v>788129</v>
      </c>
      <c r="O11" s="42">
        <v>278409</v>
      </c>
      <c r="P11" s="42">
        <v>14321</v>
      </c>
      <c r="Q11" s="42">
        <v>144890</v>
      </c>
      <c r="R11" s="42">
        <v>142890</v>
      </c>
      <c r="S11" s="47">
        <v>29233</v>
      </c>
      <c r="T11" s="41">
        <v>1907108</v>
      </c>
    </row>
    <row r="12" spans="1:20" ht="12.75" customHeight="1">
      <c r="A12" s="43">
        <v>5</v>
      </c>
      <c r="B12" s="44" t="s">
        <v>28</v>
      </c>
      <c r="C12" s="45">
        <v>0.25155</v>
      </c>
      <c r="D12" s="46">
        <v>0.5</v>
      </c>
      <c r="E12" s="46">
        <v>92.7</v>
      </c>
      <c r="F12" s="46">
        <v>22.5</v>
      </c>
      <c r="G12" s="47">
        <v>672163</v>
      </c>
      <c r="H12" s="42">
        <v>242180</v>
      </c>
      <c r="I12" s="42">
        <v>1211484</v>
      </c>
      <c r="J12" s="42">
        <v>325583</v>
      </c>
      <c r="K12" s="42">
        <v>99872</v>
      </c>
      <c r="L12" s="42">
        <v>208293</v>
      </c>
      <c r="M12" s="42">
        <v>102324</v>
      </c>
      <c r="N12" s="47">
        <v>665767</v>
      </c>
      <c r="O12" s="42">
        <v>165285</v>
      </c>
      <c r="P12" s="42">
        <v>7522</v>
      </c>
      <c r="Q12" s="42">
        <v>171367</v>
      </c>
      <c r="R12" s="42">
        <v>165783</v>
      </c>
      <c r="S12" s="47">
        <v>17253</v>
      </c>
      <c r="T12" s="41">
        <v>948995</v>
      </c>
    </row>
    <row r="13" spans="1:20" ht="12.75" customHeight="1">
      <c r="A13" s="43">
        <v>6</v>
      </c>
      <c r="B13" s="44" t="s">
        <v>29</v>
      </c>
      <c r="C13" s="45">
        <v>0.29653</v>
      </c>
      <c r="D13" s="46">
        <v>1.3</v>
      </c>
      <c r="E13" s="46">
        <v>96.7</v>
      </c>
      <c r="F13" s="46">
        <v>18.5</v>
      </c>
      <c r="G13" s="47">
        <v>598320</v>
      </c>
      <c r="H13" s="42">
        <v>232751</v>
      </c>
      <c r="I13" s="42">
        <v>1096068</v>
      </c>
      <c r="J13" s="42">
        <v>318312</v>
      </c>
      <c r="K13" s="42">
        <v>110871</v>
      </c>
      <c r="L13" s="42">
        <v>188671</v>
      </c>
      <c r="M13" s="42">
        <v>77921</v>
      </c>
      <c r="N13" s="47">
        <v>588925</v>
      </c>
      <c r="O13" s="42">
        <v>175247</v>
      </c>
      <c r="P13" s="42">
        <v>6197</v>
      </c>
      <c r="Q13" s="42">
        <v>115607</v>
      </c>
      <c r="R13" s="42">
        <v>109553</v>
      </c>
      <c r="S13" s="47">
        <v>20236</v>
      </c>
      <c r="T13" s="41">
        <v>980669</v>
      </c>
    </row>
    <row r="14" spans="1:20" ht="12.75" customHeight="1">
      <c r="A14" s="43">
        <v>7</v>
      </c>
      <c r="B14" s="44" t="s">
        <v>30</v>
      </c>
      <c r="C14" s="45">
        <v>0.39045</v>
      </c>
      <c r="D14" s="46">
        <v>0.6</v>
      </c>
      <c r="E14" s="46">
        <v>91.7</v>
      </c>
      <c r="F14" s="46">
        <v>15</v>
      </c>
      <c r="G14" s="47">
        <v>874815</v>
      </c>
      <c r="H14" s="42">
        <v>365023</v>
      </c>
      <c r="I14" s="42">
        <v>1202980</v>
      </c>
      <c r="J14" s="42">
        <v>490629</v>
      </c>
      <c r="K14" s="42">
        <v>222720</v>
      </c>
      <c r="L14" s="42">
        <v>237668</v>
      </c>
      <c r="M14" s="42">
        <v>134932</v>
      </c>
      <c r="N14" s="47">
        <v>866427</v>
      </c>
      <c r="O14" s="42">
        <v>278171</v>
      </c>
      <c r="P14" s="42">
        <v>16151</v>
      </c>
      <c r="Q14" s="42">
        <v>190872</v>
      </c>
      <c r="R14" s="42">
        <v>183526</v>
      </c>
      <c r="S14" s="47">
        <v>29848</v>
      </c>
      <c r="T14" s="41">
        <v>1674589</v>
      </c>
    </row>
    <row r="15" spans="1:20" ht="12.75" customHeight="1">
      <c r="A15" s="43">
        <v>8</v>
      </c>
      <c r="B15" s="44" t="s">
        <v>31</v>
      </c>
      <c r="C15" s="45">
        <v>0.54868</v>
      </c>
      <c r="D15" s="46">
        <v>0.8</v>
      </c>
      <c r="E15" s="46">
        <v>94.1</v>
      </c>
      <c r="F15" s="46">
        <v>16</v>
      </c>
      <c r="G15" s="47">
        <v>999287</v>
      </c>
      <c r="H15" s="42">
        <v>507214</v>
      </c>
      <c r="I15" s="42">
        <v>1684863</v>
      </c>
      <c r="J15" s="42">
        <v>578851</v>
      </c>
      <c r="K15" s="42">
        <v>353884</v>
      </c>
      <c r="L15" s="42">
        <v>185562</v>
      </c>
      <c r="M15" s="42">
        <v>140074</v>
      </c>
      <c r="N15" s="47">
        <v>985237</v>
      </c>
      <c r="O15" s="42">
        <v>340904</v>
      </c>
      <c r="P15" s="42">
        <v>23575</v>
      </c>
      <c r="Q15" s="42">
        <v>180639</v>
      </c>
      <c r="R15" s="42">
        <v>179465</v>
      </c>
      <c r="S15" s="47">
        <v>35741</v>
      </c>
      <c r="T15" s="41">
        <v>2420145</v>
      </c>
    </row>
    <row r="16" spans="1:20" ht="12.75" customHeight="1">
      <c r="A16" s="43">
        <v>9</v>
      </c>
      <c r="B16" s="44" t="s">
        <v>32</v>
      </c>
      <c r="C16" s="45">
        <v>0.52604</v>
      </c>
      <c r="D16" s="46">
        <v>0.5</v>
      </c>
      <c r="E16" s="46">
        <v>96.4</v>
      </c>
      <c r="F16" s="46">
        <v>19.9</v>
      </c>
      <c r="G16" s="47">
        <v>806471</v>
      </c>
      <c r="H16" s="42">
        <v>449532</v>
      </c>
      <c r="I16" s="42">
        <v>995944</v>
      </c>
      <c r="J16" s="42">
        <v>414758</v>
      </c>
      <c r="K16" s="42">
        <v>250076</v>
      </c>
      <c r="L16" s="42">
        <v>137505</v>
      </c>
      <c r="M16" s="42">
        <v>103949</v>
      </c>
      <c r="N16" s="47">
        <v>786839</v>
      </c>
      <c r="O16" s="42">
        <v>237309</v>
      </c>
      <c r="P16" s="42">
        <v>12762</v>
      </c>
      <c r="Q16" s="42">
        <v>154567</v>
      </c>
      <c r="R16" s="42">
        <v>153342</v>
      </c>
      <c r="S16" s="47">
        <v>25634</v>
      </c>
      <c r="T16" s="41">
        <v>1628162</v>
      </c>
    </row>
    <row r="17" spans="1:20" ht="12.75" customHeight="1">
      <c r="A17" s="43">
        <v>10</v>
      </c>
      <c r="B17" s="44" t="s">
        <v>33</v>
      </c>
      <c r="C17" s="45">
        <v>0.5068</v>
      </c>
      <c r="D17" s="46">
        <v>0.4</v>
      </c>
      <c r="E17" s="46">
        <v>92.7</v>
      </c>
      <c r="F17" s="46">
        <v>14.3</v>
      </c>
      <c r="G17" s="47">
        <v>745967</v>
      </c>
      <c r="H17" s="42">
        <v>407817</v>
      </c>
      <c r="I17" s="42">
        <v>963552</v>
      </c>
      <c r="J17" s="42">
        <v>402633</v>
      </c>
      <c r="K17" s="42">
        <v>228086</v>
      </c>
      <c r="L17" s="42">
        <v>147132</v>
      </c>
      <c r="M17" s="42">
        <v>86452</v>
      </c>
      <c r="N17" s="47">
        <v>733222</v>
      </c>
      <c r="O17" s="42">
        <v>234314</v>
      </c>
      <c r="P17" s="42">
        <v>15961</v>
      </c>
      <c r="Q17" s="42">
        <v>116795</v>
      </c>
      <c r="R17" s="42">
        <v>116119</v>
      </c>
      <c r="S17" s="47">
        <v>25506</v>
      </c>
      <c r="T17" s="41">
        <v>1632934</v>
      </c>
    </row>
    <row r="18" spans="1:20" ht="12.75" customHeight="1">
      <c r="A18" s="43">
        <v>11</v>
      </c>
      <c r="B18" s="44" t="s">
        <v>34</v>
      </c>
      <c r="C18" s="45">
        <v>0.65493</v>
      </c>
      <c r="D18" s="46">
        <v>0.4</v>
      </c>
      <c r="E18" s="46">
        <v>94.9</v>
      </c>
      <c r="F18" s="46">
        <v>11.4</v>
      </c>
      <c r="G18" s="47">
        <v>1517008</v>
      </c>
      <c r="H18" s="42">
        <v>827085</v>
      </c>
      <c r="I18" s="42">
        <v>2930575</v>
      </c>
      <c r="J18" s="42">
        <v>1004021</v>
      </c>
      <c r="K18" s="42">
        <v>681715</v>
      </c>
      <c r="L18" s="42">
        <v>238915</v>
      </c>
      <c r="M18" s="42">
        <v>184598</v>
      </c>
      <c r="N18" s="47">
        <v>1504087</v>
      </c>
      <c r="O18" s="42">
        <v>644690</v>
      </c>
      <c r="P18" s="42">
        <v>30244</v>
      </c>
      <c r="Q18" s="42">
        <v>176622</v>
      </c>
      <c r="R18" s="42">
        <v>175969</v>
      </c>
      <c r="S18" s="47">
        <v>64202</v>
      </c>
      <c r="T18" s="41">
        <v>5743408</v>
      </c>
    </row>
    <row r="19" spans="1:20" ht="12.75" customHeight="1">
      <c r="A19" s="43">
        <v>12</v>
      </c>
      <c r="B19" s="44" t="s">
        <v>35</v>
      </c>
      <c r="C19" s="45">
        <v>0.64919</v>
      </c>
      <c r="D19" s="133">
        <v>0.3</v>
      </c>
      <c r="E19" s="46">
        <v>95</v>
      </c>
      <c r="F19" s="46">
        <v>15</v>
      </c>
      <c r="G19" s="47">
        <v>1459168</v>
      </c>
      <c r="H19" s="42">
        <v>828720</v>
      </c>
      <c r="I19" s="42">
        <v>2321943</v>
      </c>
      <c r="J19" s="42">
        <v>926323</v>
      </c>
      <c r="K19" s="42">
        <v>635887</v>
      </c>
      <c r="L19" s="42">
        <v>218475</v>
      </c>
      <c r="M19" s="42">
        <v>185757</v>
      </c>
      <c r="N19" s="47">
        <v>1446649</v>
      </c>
      <c r="O19" s="42">
        <v>580558</v>
      </c>
      <c r="P19" s="42">
        <v>29153</v>
      </c>
      <c r="Q19" s="42">
        <v>172576</v>
      </c>
      <c r="R19" s="42">
        <v>167653</v>
      </c>
      <c r="S19" s="47">
        <v>63865</v>
      </c>
      <c r="T19" s="41">
        <v>4977460</v>
      </c>
    </row>
    <row r="20" spans="1:20" ht="12.75" customHeight="1">
      <c r="A20" s="43">
        <v>13</v>
      </c>
      <c r="B20" s="44" t="s">
        <v>36</v>
      </c>
      <c r="C20" s="45">
        <v>1.10741</v>
      </c>
      <c r="D20" s="48">
        <v>4.5</v>
      </c>
      <c r="E20" s="46">
        <v>85.3</v>
      </c>
      <c r="F20" s="46">
        <v>14.9</v>
      </c>
      <c r="G20" s="47">
        <v>6433387</v>
      </c>
      <c r="H20" s="42">
        <v>5448832</v>
      </c>
      <c r="I20" s="42">
        <v>7346802</v>
      </c>
      <c r="J20" s="42">
        <v>4870946</v>
      </c>
      <c r="K20" s="42">
        <v>4602718</v>
      </c>
      <c r="L20" s="49" t="s">
        <v>204</v>
      </c>
      <c r="M20" s="42">
        <v>415569</v>
      </c>
      <c r="N20" s="47">
        <v>6220216</v>
      </c>
      <c r="O20" s="42">
        <v>1589354</v>
      </c>
      <c r="P20" s="42">
        <v>114542</v>
      </c>
      <c r="Q20" s="42">
        <v>675141</v>
      </c>
      <c r="R20" s="42">
        <v>662934</v>
      </c>
      <c r="S20" s="47">
        <v>170924</v>
      </c>
      <c r="T20" s="41">
        <v>10472323</v>
      </c>
    </row>
    <row r="21" spans="1:20" ht="12.75" customHeight="1">
      <c r="A21" s="43">
        <v>14</v>
      </c>
      <c r="B21" s="44" t="s">
        <v>37</v>
      </c>
      <c r="C21" s="45">
        <v>0.81533</v>
      </c>
      <c r="D21" s="48">
        <v>0.3</v>
      </c>
      <c r="E21" s="46">
        <v>95.3</v>
      </c>
      <c r="F21" s="46">
        <v>4.9</v>
      </c>
      <c r="G21" s="47">
        <v>1727724</v>
      </c>
      <c r="H21" s="42">
        <v>1111721</v>
      </c>
      <c r="I21" s="42">
        <v>2924481</v>
      </c>
      <c r="J21" s="42">
        <v>1219541</v>
      </c>
      <c r="K21" s="42">
        <v>999747</v>
      </c>
      <c r="L21" s="42">
        <v>122893</v>
      </c>
      <c r="M21" s="42">
        <v>200600</v>
      </c>
      <c r="N21" s="47">
        <v>1711262</v>
      </c>
      <c r="O21" s="42">
        <v>798713</v>
      </c>
      <c r="P21" s="42">
        <v>41854</v>
      </c>
      <c r="Q21" s="42">
        <v>188062</v>
      </c>
      <c r="R21" s="42">
        <v>187707</v>
      </c>
      <c r="S21" s="47">
        <v>75945</v>
      </c>
      <c r="T21" s="41">
        <v>7197937</v>
      </c>
    </row>
    <row r="22" spans="1:20" ht="12.75" customHeight="1">
      <c r="A22" s="43">
        <v>15</v>
      </c>
      <c r="B22" s="44" t="s">
        <v>38</v>
      </c>
      <c r="C22" s="45">
        <v>0.3777</v>
      </c>
      <c r="D22" s="46">
        <v>0.7</v>
      </c>
      <c r="E22" s="46">
        <v>92</v>
      </c>
      <c r="F22" s="46">
        <v>18</v>
      </c>
      <c r="G22" s="47">
        <v>1251970</v>
      </c>
      <c r="H22" s="42">
        <v>462908</v>
      </c>
      <c r="I22" s="42">
        <v>2451403</v>
      </c>
      <c r="J22" s="42">
        <v>593655</v>
      </c>
      <c r="K22" s="42">
        <v>260230</v>
      </c>
      <c r="L22" s="42">
        <v>297754</v>
      </c>
      <c r="M22" s="42">
        <v>271491</v>
      </c>
      <c r="N22" s="47">
        <v>1227495</v>
      </c>
      <c r="O22" s="42">
        <v>309868</v>
      </c>
      <c r="P22" s="42">
        <v>11210</v>
      </c>
      <c r="Q22" s="42">
        <v>365741</v>
      </c>
      <c r="R22" s="42">
        <v>293849</v>
      </c>
      <c r="S22" s="47">
        <v>36072</v>
      </c>
      <c r="T22" s="41">
        <v>1981792</v>
      </c>
    </row>
    <row r="23" spans="1:20" ht="12.75" customHeight="1">
      <c r="A23" s="43">
        <v>16</v>
      </c>
      <c r="B23" s="44" t="s">
        <v>39</v>
      </c>
      <c r="C23" s="45">
        <v>0.37373</v>
      </c>
      <c r="D23" s="46">
        <v>0.7</v>
      </c>
      <c r="E23" s="46">
        <v>92.6</v>
      </c>
      <c r="F23" s="46">
        <v>21</v>
      </c>
      <c r="G23" s="47">
        <v>525153</v>
      </c>
      <c r="H23" s="42">
        <v>217742</v>
      </c>
      <c r="I23" s="42">
        <v>990909</v>
      </c>
      <c r="J23" s="42">
        <v>283129</v>
      </c>
      <c r="K23" s="42">
        <v>126824</v>
      </c>
      <c r="L23" s="42">
        <v>140328</v>
      </c>
      <c r="M23" s="42">
        <v>69217</v>
      </c>
      <c r="N23" s="47">
        <v>510556</v>
      </c>
      <c r="O23" s="42">
        <v>148610</v>
      </c>
      <c r="P23" s="42">
        <v>5262</v>
      </c>
      <c r="Q23" s="42">
        <v>122478</v>
      </c>
      <c r="R23" s="42">
        <v>117473</v>
      </c>
      <c r="S23" s="47">
        <v>16391</v>
      </c>
      <c r="T23" s="41">
        <v>912086</v>
      </c>
    </row>
    <row r="24" spans="1:20" ht="12.75" customHeight="1">
      <c r="A24" s="43">
        <v>17</v>
      </c>
      <c r="B24" s="44" t="s">
        <v>40</v>
      </c>
      <c r="C24" s="45">
        <v>0.39539</v>
      </c>
      <c r="D24" s="46">
        <v>0.3</v>
      </c>
      <c r="E24" s="46">
        <v>92.9</v>
      </c>
      <c r="F24" s="46">
        <v>20.9</v>
      </c>
      <c r="G24" s="47">
        <v>527850</v>
      </c>
      <c r="H24" s="42">
        <v>205540</v>
      </c>
      <c r="I24" s="42">
        <v>1101354</v>
      </c>
      <c r="J24" s="42">
        <v>290303</v>
      </c>
      <c r="K24" s="42">
        <v>132179</v>
      </c>
      <c r="L24" s="42">
        <v>141491</v>
      </c>
      <c r="M24" s="42">
        <v>80282</v>
      </c>
      <c r="N24" s="47">
        <v>520080</v>
      </c>
      <c r="O24" s="42">
        <v>159969</v>
      </c>
      <c r="P24" s="42">
        <v>8576</v>
      </c>
      <c r="Q24" s="42">
        <v>142513</v>
      </c>
      <c r="R24" s="42">
        <v>137608</v>
      </c>
      <c r="S24" s="47">
        <v>16515</v>
      </c>
      <c r="T24" s="41">
        <v>948500</v>
      </c>
    </row>
    <row r="25" spans="1:20" ht="12.75" customHeight="1">
      <c r="A25" s="43">
        <v>18</v>
      </c>
      <c r="B25" s="44" t="s">
        <v>41</v>
      </c>
      <c r="C25" s="19">
        <v>0.34193</v>
      </c>
      <c r="D25" s="7">
        <v>1.1</v>
      </c>
      <c r="E25" s="50">
        <v>92.1</v>
      </c>
      <c r="F25" s="7">
        <v>20</v>
      </c>
      <c r="G25" s="47">
        <v>492422</v>
      </c>
      <c r="H25" s="42">
        <v>173301</v>
      </c>
      <c r="I25" s="42">
        <v>783861</v>
      </c>
      <c r="J25" s="42">
        <v>241613</v>
      </c>
      <c r="K25" s="42">
        <v>102624</v>
      </c>
      <c r="L25" s="42">
        <v>126881</v>
      </c>
      <c r="M25" s="42">
        <v>101438</v>
      </c>
      <c r="N25" s="47">
        <v>484890</v>
      </c>
      <c r="O25" s="42">
        <v>125786</v>
      </c>
      <c r="P25" s="42">
        <v>5473</v>
      </c>
      <c r="Q25" s="42">
        <v>155104</v>
      </c>
      <c r="R25" s="42">
        <v>138896</v>
      </c>
      <c r="S25" s="47">
        <v>14114</v>
      </c>
      <c r="T25" s="41">
        <v>657606</v>
      </c>
    </row>
    <row r="26" spans="1:20" ht="12.75" customHeight="1">
      <c r="A26" s="43">
        <v>19</v>
      </c>
      <c r="B26" s="44" t="s">
        <v>42</v>
      </c>
      <c r="C26" s="19">
        <v>0.346</v>
      </c>
      <c r="D26" s="50">
        <v>0.9</v>
      </c>
      <c r="E26" s="7">
        <v>88.9</v>
      </c>
      <c r="F26" s="50">
        <v>18.6</v>
      </c>
      <c r="G26" s="47">
        <v>474654</v>
      </c>
      <c r="H26" s="42">
        <v>176627</v>
      </c>
      <c r="I26" s="42">
        <v>883075</v>
      </c>
      <c r="J26" s="42">
        <v>242377</v>
      </c>
      <c r="K26" s="42">
        <v>104762</v>
      </c>
      <c r="L26" s="42">
        <v>125204</v>
      </c>
      <c r="M26" s="42">
        <v>69135</v>
      </c>
      <c r="N26" s="47">
        <v>452938</v>
      </c>
      <c r="O26" s="42">
        <v>124532</v>
      </c>
      <c r="P26" s="42">
        <v>5256</v>
      </c>
      <c r="Q26" s="42">
        <v>145500</v>
      </c>
      <c r="R26" s="42">
        <v>144099</v>
      </c>
      <c r="S26" s="47">
        <v>14991</v>
      </c>
      <c r="T26" s="41">
        <v>707215</v>
      </c>
    </row>
    <row r="27" spans="1:20" ht="12.75" customHeight="1">
      <c r="A27" s="43">
        <v>20</v>
      </c>
      <c r="B27" s="44" t="s">
        <v>43</v>
      </c>
      <c r="C27" s="45">
        <v>0.39851</v>
      </c>
      <c r="D27" s="46">
        <v>0.9</v>
      </c>
      <c r="E27" s="46">
        <v>91.9</v>
      </c>
      <c r="F27" s="46">
        <v>22</v>
      </c>
      <c r="G27" s="47">
        <v>853237</v>
      </c>
      <c r="H27" s="42">
        <v>375999</v>
      </c>
      <c r="I27" s="42">
        <v>1546753</v>
      </c>
      <c r="J27" s="42">
        <v>505081</v>
      </c>
      <c r="K27" s="42">
        <v>235752</v>
      </c>
      <c r="L27" s="42">
        <v>238134</v>
      </c>
      <c r="M27" s="42">
        <v>121582</v>
      </c>
      <c r="N27" s="47">
        <v>835175</v>
      </c>
      <c r="O27" s="42">
        <v>258161</v>
      </c>
      <c r="P27" s="42">
        <v>14020</v>
      </c>
      <c r="Q27" s="42">
        <v>161303</v>
      </c>
      <c r="R27" s="42">
        <v>146213</v>
      </c>
      <c r="S27" s="47">
        <v>29317</v>
      </c>
      <c r="T27" s="41">
        <v>1771337</v>
      </c>
    </row>
    <row r="28" spans="1:20" ht="12.75" customHeight="1">
      <c r="A28" s="43">
        <v>21</v>
      </c>
      <c r="B28" s="44" t="s">
        <v>44</v>
      </c>
      <c r="C28" s="45">
        <v>0.44358</v>
      </c>
      <c r="D28" s="46">
        <v>1</v>
      </c>
      <c r="E28" s="46">
        <v>88.6</v>
      </c>
      <c r="F28" s="46">
        <v>16</v>
      </c>
      <c r="G28" s="47">
        <v>786666</v>
      </c>
      <c r="H28" s="42">
        <v>344719</v>
      </c>
      <c r="I28" s="42">
        <v>1388722</v>
      </c>
      <c r="J28" s="42">
        <v>443778</v>
      </c>
      <c r="K28" s="42">
        <v>223025</v>
      </c>
      <c r="L28" s="42">
        <v>191485</v>
      </c>
      <c r="M28" s="42">
        <v>114498</v>
      </c>
      <c r="N28" s="47">
        <v>772850</v>
      </c>
      <c r="O28" s="42">
        <v>241657</v>
      </c>
      <c r="P28" s="42">
        <v>9019</v>
      </c>
      <c r="Q28" s="42">
        <v>187992</v>
      </c>
      <c r="R28" s="42">
        <v>165926</v>
      </c>
      <c r="S28" s="47">
        <v>27356</v>
      </c>
      <c r="T28" s="41">
        <v>1696185</v>
      </c>
    </row>
    <row r="29" spans="1:20" ht="12.75" customHeight="1">
      <c r="A29" s="43">
        <v>22</v>
      </c>
      <c r="B29" s="44" t="s">
        <v>45</v>
      </c>
      <c r="C29" s="45">
        <v>0.65327</v>
      </c>
      <c r="D29" s="46">
        <v>0.7</v>
      </c>
      <c r="E29" s="46">
        <v>90.9</v>
      </c>
      <c r="F29" s="46">
        <v>16.4</v>
      </c>
      <c r="G29" s="47">
        <v>1107894</v>
      </c>
      <c r="H29" s="42">
        <v>603825</v>
      </c>
      <c r="I29" s="42">
        <v>2201981</v>
      </c>
      <c r="J29" s="42">
        <v>703328</v>
      </c>
      <c r="K29" s="42">
        <v>487120</v>
      </c>
      <c r="L29" s="42">
        <v>169147</v>
      </c>
      <c r="M29" s="42">
        <v>152066</v>
      </c>
      <c r="N29" s="47">
        <v>1092766</v>
      </c>
      <c r="O29" s="42">
        <v>393045</v>
      </c>
      <c r="P29" s="42">
        <v>15285</v>
      </c>
      <c r="Q29" s="42">
        <v>225619</v>
      </c>
      <c r="R29" s="42">
        <v>217311</v>
      </c>
      <c r="S29" s="47">
        <v>40703</v>
      </c>
      <c r="T29" s="41">
        <v>3072622</v>
      </c>
    </row>
    <row r="30" spans="1:20" ht="12.75" customHeight="1">
      <c r="A30" s="43">
        <v>23</v>
      </c>
      <c r="B30" s="44" t="s">
        <v>46</v>
      </c>
      <c r="C30" s="45">
        <v>0.89199</v>
      </c>
      <c r="D30" s="48">
        <v>0.1</v>
      </c>
      <c r="E30" s="46">
        <v>95.3</v>
      </c>
      <c r="F30" s="46">
        <v>12.1</v>
      </c>
      <c r="G30" s="47">
        <v>2085927</v>
      </c>
      <c r="H30" s="42">
        <v>1447177</v>
      </c>
      <c r="I30" s="42">
        <v>3818734</v>
      </c>
      <c r="J30" s="42">
        <v>1261416</v>
      </c>
      <c r="K30" s="42">
        <v>1088655</v>
      </c>
      <c r="L30" s="42">
        <v>87692</v>
      </c>
      <c r="M30" s="42">
        <v>224921</v>
      </c>
      <c r="N30" s="47">
        <v>2073650</v>
      </c>
      <c r="O30" s="42">
        <v>753819</v>
      </c>
      <c r="P30" s="42">
        <v>38074</v>
      </c>
      <c r="Q30" s="42">
        <v>278655</v>
      </c>
      <c r="R30" s="42">
        <v>277527</v>
      </c>
      <c r="S30" s="47">
        <v>71887</v>
      </c>
      <c r="T30" s="41">
        <v>5760071</v>
      </c>
    </row>
    <row r="31" spans="1:20" ht="12.75" customHeight="1">
      <c r="A31" s="43">
        <v>24</v>
      </c>
      <c r="B31" s="44" t="s">
        <v>47</v>
      </c>
      <c r="C31" s="45">
        <v>0.48989</v>
      </c>
      <c r="D31" s="46">
        <v>1.5</v>
      </c>
      <c r="E31" s="46">
        <v>91.4</v>
      </c>
      <c r="F31" s="46">
        <v>15.9</v>
      </c>
      <c r="G31" s="47">
        <v>694960</v>
      </c>
      <c r="H31" s="42">
        <v>317813</v>
      </c>
      <c r="I31" s="42">
        <v>955717</v>
      </c>
      <c r="J31" s="42">
        <v>404262</v>
      </c>
      <c r="K31" s="42">
        <v>227884</v>
      </c>
      <c r="L31" s="42">
        <v>150769</v>
      </c>
      <c r="M31" s="42">
        <v>102289</v>
      </c>
      <c r="N31" s="47">
        <v>670969</v>
      </c>
      <c r="O31" s="42">
        <v>230551</v>
      </c>
      <c r="P31" s="42">
        <v>10702</v>
      </c>
      <c r="Q31" s="42">
        <v>160479</v>
      </c>
      <c r="R31" s="42">
        <v>141294</v>
      </c>
      <c r="S31" s="47">
        <v>24730</v>
      </c>
      <c r="T31" s="41">
        <v>1506300</v>
      </c>
    </row>
    <row r="32" spans="1:20" ht="12.75" customHeight="1">
      <c r="A32" s="43">
        <v>25</v>
      </c>
      <c r="B32" s="44" t="s">
        <v>48</v>
      </c>
      <c r="C32" s="45">
        <v>0.44908</v>
      </c>
      <c r="D32" s="46" t="s">
        <v>204</v>
      </c>
      <c r="E32" s="46">
        <v>89.1</v>
      </c>
      <c r="F32" s="46">
        <v>16</v>
      </c>
      <c r="G32" s="47">
        <v>498219</v>
      </c>
      <c r="H32" s="42">
        <v>232627</v>
      </c>
      <c r="I32" s="42">
        <v>890072</v>
      </c>
      <c r="J32" s="42">
        <v>293536</v>
      </c>
      <c r="K32" s="42">
        <v>156004</v>
      </c>
      <c r="L32" s="42">
        <v>118458</v>
      </c>
      <c r="M32" s="42">
        <v>65104</v>
      </c>
      <c r="N32" s="47">
        <v>491507</v>
      </c>
      <c r="O32" s="42">
        <v>173011</v>
      </c>
      <c r="P32" s="42">
        <v>7064</v>
      </c>
      <c r="Q32" s="42">
        <v>93994</v>
      </c>
      <c r="R32" s="42">
        <v>93577</v>
      </c>
      <c r="S32" s="47">
        <v>18645</v>
      </c>
      <c r="T32" s="41">
        <v>1090970</v>
      </c>
    </row>
    <row r="33" spans="1:20" ht="12.75" customHeight="1">
      <c r="A33" s="43">
        <v>26</v>
      </c>
      <c r="B33" s="44" t="s">
        <v>49</v>
      </c>
      <c r="C33" s="45">
        <v>0.48049</v>
      </c>
      <c r="D33" s="46">
        <v>0.1</v>
      </c>
      <c r="E33" s="46">
        <v>86.9</v>
      </c>
      <c r="F33" s="46">
        <v>12.3</v>
      </c>
      <c r="G33" s="47">
        <v>852209</v>
      </c>
      <c r="H33" s="42">
        <v>409370</v>
      </c>
      <c r="I33" s="42">
        <v>1318765</v>
      </c>
      <c r="J33" s="42">
        <v>524986</v>
      </c>
      <c r="K33" s="42">
        <v>299895</v>
      </c>
      <c r="L33" s="42">
        <v>192961</v>
      </c>
      <c r="M33" s="42">
        <v>106279</v>
      </c>
      <c r="N33" s="47">
        <v>843175</v>
      </c>
      <c r="O33" s="42">
        <v>308159</v>
      </c>
      <c r="P33" s="42">
        <v>10876</v>
      </c>
      <c r="Q33" s="42">
        <v>139725</v>
      </c>
      <c r="R33" s="42">
        <v>119997</v>
      </c>
      <c r="S33" s="47">
        <v>31185</v>
      </c>
      <c r="T33" s="41">
        <v>2105977</v>
      </c>
    </row>
    <row r="34" spans="1:20" ht="12.75" customHeight="1">
      <c r="A34" s="43">
        <v>27</v>
      </c>
      <c r="B34" s="44" t="s">
        <v>50</v>
      </c>
      <c r="C34" s="45">
        <v>0.70911</v>
      </c>
      <c r="D34" s="137">
        <v>-1.6</v>
      </c>
      <c r="E34" s="46">
        <v>98.6</v>
      </c>
      <c r="F34" s="46">
        <v>12.3</v>
      </c>
      <c r="G34" s="47">
        <v>2629316</v>
      </c>
      <c r="H34" s="42">
        <v>1777134</v>
      </c>
      <c r="I34" s="42">
        <v>4297239</v>
      </c>
      <c r="J34" s="42">
        <v>1494009</v>
      </c>
      <c r="K34" s="42">
        <v>1113377</v>
      </c>
      <c r="L34" s="42">
        <v>279002</v>
      </c>
      <c r="M34" s="42">
        <v>262421</v>
      </c>
      <c r="N34" s="47">
        <v>2633213</v>
      </c>
      <c r="O34" s="42">
        <v>889000</v>
      </c>
      <c r="P34" s="42">
        <v>40432</v>
      </c>
      <c r="Q34" s="42">
        <v>241984</v>
      </c>
      <c r="R34" s="42">
        <v>241852</v>
      </c>
      <c r="S34" s="47">
        <v>85705</v>
      </c>
      <c r="T34" s="41">
        <v>7084503</v>
      </c>
    </row>
    <row r="35" spans="1:20" s="57" customFormat="1" ht="12.75" customHeight="1">
      <c r="A35" s="51">
        <v>28</v>
      </c>
      <c r="B35" s="52" t="s">
        <v>51</v>
      </c>
      <c r="C35" s="53">
        <v>0.48664</v>
      </c>
      <c r="D35" s="54">
        <v>0.1</v>
      </c>
      <c r="E35" s="54">
        <v>97.4</v>
      </c>
      <c r="F35" s="54">
        <v>18.2</v>
      </c>
      <c r="G35" s="55">
        <v>2646630</v>
      </c>
      <c r="H35" s="3">
        <v>1642585</v>
      </c>
      <c r="I35" s="3">
        <v>3572182</v>
      </c>
      <c r="J35" s="3">
        <v>1025072</v>
      </c>
      <c r="K35" s="3">
        <v>573397</v>
      </c>
      <c r="L35" s="3">
        <v>382666</v>
      </c>
      <c r="M35" s="3">
        <v>258669</v>
      </c>
      <c r="N35" s="55">
        <v>2635387</v>
      </c>
      <c r="O35" s="3">
        <v>625605</v>
      </c>
      <c r="P35" s="3">
        <v>20120</v>
      </c>
      <c r="Q35" s="3">
        <v>401470</v>
      </c>
      <c r="R35" s="3">
        <v>349317</v>
      </c>
      <c r="S35" s="55">
        <v>63230</v>
      </c>
      <c r="T35" s="56">
        <v>4532251</v>
      </c>
    </row>
    <row r="36" spans="1:20" ht="12.75" customHeight="1">
      <c r="A36" s="43">
        <v>29</v>
      </c>
      <c r="B36" s="44" t="s">
        <v>52</v>
      </c>
      <c r="C36" s="45">
        <v>0.35709</v>
      </c>
      <c r="D36" s="46" t="s">
        <v>204</v>
      </c>
      <c r="E36" s="46">
        <v>93.1</v>
      </c>
      <c r="F36" s="46">
        <v>18.2</v>
      </c>
      <c r="G36" s="47">
        <v>478276</v>
      </c>
      <c r="H36" s="42">
        <v>162594</v>
      </c>
      <c r="I36" s="42">
        <v>976120</v>
      </c>
      <c r="J36" s="42">
        <v>283727</v>
      </c>
      <c r="K36" s="42">
        <v>118165</v>
      </c>
      <c r="L36" s="42">
        <v>146463</v>
      </c>
      <c r="M36" s="42">
        <v>76551</v>
      </c>
      <c r="N36" s="47">
        <v>471557</v>
      </c>
      <c r="O36" s="42">
        <v>173896</v>
      </c>
      <c r="P36" s="42">
        <v>12311</v>
      </c>
      <c r="Q36" s="42">
        <v>108370</v>
      </c>
      <c r="R36" s="42">
        <v>104480</v>
      </c>
      <c r="S36" s="47">
        <v>17499</v>
      </c>
      <c r="T36" s="41">
        <v>1158755</v>
      </c>
    </row>
    <row r="37" spans="1:20" ht="12.75" customHeight="1">
      <c r="A37" s="43">
        <v>30</v>
      </c>
      <c r="B37" s="44" t="s">
        <v>53</v>
      </c>
      <c r="C37" s="45">
        <v>0.28137</v>
      </c>
      <c r="D37" s="46">
        <v>0.8</v>
      </c>
      <c r="E37" s="46">
        <v>91.8</v>
      </c>
      <c r="F37" s="46">
        <v>15.8</v>
      </c>
      <c r="G37" s="47">
        <v>512479</v>
      </c>
      <c r="H37" s="42">
        <v>177836</v>
      </c>
      <c r="I37" s="42">
        <v>712931</v>
      </c>
      <c r="J37" s="42">
        <v>267701</v>
      </c>
      <c r="K37" s="42">
        <v>88356</v>
      </c>
      <c r="L37" s="42">
        <v>163675</v>
      </c>
      <c r="M37" s="42">
        <v>81045</v>
      </c>
      <c r="N37" s="47">
        <v>503153</v>
      </c>
      <c r="O37" s="42">
        <v>168414</v>
      </c>
      <c r="P37" s="42">
        <v>10906</v>
      </c>
      <c r="Q37" s="42">
        <v>119440</v>
      </c>
      <c r="R37" s="42">
        <v>116371</v>
      </c>
      <c r="S37" s="47">
        <v>16328</v>
      </c>
      <c r="T37" s="41">
        <v>860094</v>
      </c>
    </row>
    <row r="38" spans="1:20" ht="12.75" customHeight="1">
      <c r="A38" s="43">
        <v>31</v>
      </c>
      <c r="B38" s="44" t="s">
        <v>54</v>
      </c>
      <c r="C38" s="45">
        <v>0.23916</v>
      </c>
      <c r="D38" s="46">
        <v>2.3</v>
      </c>
      <c r="E38" s="46">
        <v>91.5</v>
      </c>
      <c r="F38" s="46">
        <v>20.7</v>
      </c>
      <c r="G38" s="47">
        <v>385432</v>
      </c>
      <c r="H38" s="42">
        <v>127959</v>
      </c>
      <c r="I38" s="42">
        <v>610603</v>
      </c>
      <c r="J38" s="42">
        <v>194712</v>
      </c>
      <c r="K38" s="42">
        <v>55872</v>
      </c>
      <c r="L38" s="42">
        <v>129125</v>
      </c>
      <c r="M38" s="42">
        <v>60733</v>
      </c>
      <c r="N38" s="47">
        <v>375040</v>
      </c>
      <c r="O38" s="42">
        <v>95266</v>
      </c>
      <c r="P38" s="42">
        <v>6217</v>
      </c>
      <c r="Q38" s="42">
        <v>95274</v>
      </c>
      <c r="R38" s="42">
        <v>85007</v>
      </c>
      <c r="S38" s="47">
        <v>11729</v>
      </c>
      <c r="T38" s="41">
        <v>491914</v>
      </c>
    </row>
    <row r="39" spans="1:20" ht="12.75" customHeight="1">
      <c r="A39" s="43">
        <v>32</v>
      </c>
      <c r="B39" s="44" t="s">
        <v>55</v>
      </c>
      <c r="C39" s="45">
        <v>0.21059</v>
      </c>
      <c r="D39" s="46">
        <v>0.9</v>
      </c>
      <c r="E39" s="46">
        <v>88.6</v>
      </c>
      <c r="F39" s="46">
        <v>24.2</v>
      </c>
      <c r="G39" s="47">
        <v>562442</v>
      </c>
      <c r="H39" s="42">
        <v>179375</v>
      </c>
      <c r="I39" s="42">
        <v>1051767</v>
      </c>
      <c r="J39" s="42">
        <v>264755</v>
      </c>
      <c r="K39" s="42">
        <v>67275</v>
      </c>
      <c r="L39" s="42">
        <v>184584</v>
      </c>
      <c r="M39" s="42">
        <v>95873</v>
      </c>
      <c r="N39" s="47">
        <v>549776</v>
      </c>
      <c r="O39" s="42">
        <v>127316</v>
      </c>
      <c r="P39" s="42">
        <v>7758</v>
      </c>
      <c r="Q39" s="42">
        <v>164910</v>
      </c>
      <c r="R39" s="42">
        <v>161524</v>
      </c>
      <c r="S39" s="47">
        <v>14483</v>
      </c>
      <c r="T39" s="41">
        <v>601668</v>
      </c>
    </row>
    <row r="40" spans="1:20" ht="12.75" customHeight="1">
      <c r="A40" s="43">
        <v>33</v>
      </c>
      <c r="B40" s="44" t="s">
        <v>56</v>
      </c>
      <c r="C40" s="45">
        <v>0.42366</v>
      </c>
      <c r="D40" s="46" t="s">
        <v>204</v>
      </c>
      <c r="E40" s="46">
        <v>90.9</v>
      </c>
      <c r="F40" s="46">
        <v>19.9</v>
      </c>
      <c r="G40" s="47">
        <v>780668</v>
      </c>
      <c r="H40" s="42">
        <v>376350</v>
      </c>
      <c r="I40" s="42">
        <v>1208729</v>
      </c>
      <c r="J40" s="42">
        <v>433404</v>
      </c>
      <c r="K40" s="42">
        <v>225030</v>
      </c>
      <c r="L40" s="42">
        <v>180693</v>
      </c>
      <c r="M40" s="42">
        <v>102872</v>
      </c>
      <c r="N40" s="47">
        <v>772257</v>
      </c>
      <c r="O40" s="42">
        <v>235223</v>
      </c>
      <c r="P40" s="42">
        <v>14013</v>
      </c>
      <c r="Q40" s="42">
        <v>143158</v>
      </c>
      <c r="R40" s="42">
        <v>133794</v>
      </c>
      <c r="S40" s="47">
        <v>24290</v>
      </c>
      <c r="T40" s="41">
        <v>1582828</v>
      </c>
    </row>
    <row r="41" spans="1:20" ht="12.75" customHeight="1">
      <c r="A41" s="43">
        <v>34</v>
      </c>
      <c r="B41" s="44" t="s">
        <v>57</v>
      </c>
      <c r="C41" s="45">
        <v>0.48341</v>
      </c>
      <c r="D41" s="46">
        <v>0.2</v>
      </c>
      <c r="E41" s="46">
        <v>89.4</v>
      </c>
      <c r="F41" s="46">
        <v>15.4</v>
      </c>
      <c r="G41" s="47">
        <v>983355</v>
      </c>
      <c r="H41" s="42">
        <v>430540</v>
      </c>
      <c r="I41" s="42">
        <v>1802147</v>
      </c>
      <c r="J41" s="42">
        <v>567718</v>
      </c>
      <c r="K41" s="42">
        <v>320811</v>
      </c>
      <c r="L41" s="42">
        <v>208847</v>
      </c>
      <c r="M41" s="42">
        <v>153877</v>
      </c>
      <c r="N41" s="47">
        <v>972796</v>
      </c>
      <c r="O41" s="42">
        <v>318859</v>
      </c>
      <c r="P41" s="42">
        <v>32727</v>
      </c>
      <c r="Q41" s="42">
        <v>197297</v>
      </c>
      <c r="R41" s="42">
        <v>187320</v>
      </c>
      <c r="S41" s="47">
        <v>32324</v>
      </c>
      <c r="T41" s="41">
        <v>2330161</v>
      </c>
    </row>
    <row r="42" spans="1:20" ht="12.75" customHeight="1">
      <c r="A42" s="43">
        <v>35</v>
      </c>
      <c r="B42" s="44" t="s">
        <v>58</v>
      </c>
      <c r="C42" s="45">
        <v>0.36537</v>
      </c>
      <c r="D42" s="46">
        <v>0.8</v>
      </c>
      <c r="E42" s="46">
        <v>91.7</v>
      </c>
      <c r="F42" s="46">
        <v>19.1</v>
      </c>
      <c r="G42" s="47">
        <v>738612</v>
      </c>
      <c r="H42" s="42">
        <v>324626</v>
      </c>
      <c r="I42" s="42">
        <v>1117250</v>
      </c>
      <c r="J42" s="42">
        <v>368842</v>
      </c>
      <c r="K42" s="42">
        <v>165523</v>
      </c>
      <c r="L42" s="42">
        <v>181573</v>
      </c>
      <c r="M42" s="42">
        <v>113992</v>
      </c>
      <c r="N42" s="47">
        <v>724415</v>
      </c>
      <c r="O42" s="42">
        <v>204754</v>
      </c>
      <c r="P42" s="42">
        <v>12539</v>
      </c>
      <c r="Q42" s="42">
        <v>169911</v>
      </c>
      <c r="R42" s="42">
        <v>162069</v>
      </c>
      <c r="S42" s="47">
        <v>21421</v>
      </c>
      <c r="T42" s="41">
        <v>1226269</v>
      </c>
    </row>
    <row r="43" spans="1:20" ht="12.75" customHeight="1">
      <c r="A43" s="43">
        <v>36</v>
      </c>
      <c r="B43" s="44" t="s">
        <v>59</v>
      </c>
      <c r="C43" s="45">
        <v>0.30852</v>
      </c>
      <c r="D43" s="46">
        <v>0.1</v>
      </c>
      <c r="E43" s="46">
        <v>95</v>
      </c>
      <c r="F43" s="46">
        <v>21.4</v>
      </c>
      <c r="G43" s="47">
        <v>547695</v>
      </c>
      <c r="H43" s="42">
        <v>220866</v>
      </c>
      <c r="I43" s="42">
        <v>974365</v>
      </c>
      <c r="J43" s="42">
        <v>238898</v>
      </c>
      <c r="K43" s="42">
        <v>85162</v>
      </c>
      <c r="L43" s="42">
        <v>141523</v>
      </c>
      <c r="M43" s="42">
        <v>84959</v>
      </c>
      <c r="N43" s="47">
        <v>518549</v>
      </c>
      <c r="O43" s="42">
        <v>129894</v>
      </c>
      <c r="P43" s="42">
        <v>13377</v>
      </c>
      <c r="Q43" s="42">
        <v>147141</v>
      </c>
      <c r="R43" s="42">
        <v>133951</v>
      </c>
      <c r="S43" s="47">
        <v>14174</v>
      </c>
      <c r="T43" s="41">
        <v>667311</v>
      </c>
    </row>
    <row r="44" spans="1:20" ht="12.75" customHeight="1">
      <c r="A44" s="43">
        <v>37</v>
      </c>
      <c r="B44" s="44" t="s">
        <v>60</v>
      </c>
      <c r="C44" s="45">
        <v>0.3904</v>
      </c>
      <c r="D44" s="46">
        <v>1.3</v>
      </c>
      <c r="E44" s="46">
        <v>92.8</v>
      </c>
      <c r="F44" s="46">
        <v>16.8</v>
      </c>
      <c r="G44" s="47">
        <v>458373</v>
      </c>
      <c r="H44" s="42">
        <v>197856</v>
      </c>
      <c r="I44" s="42">
        <v>743348</v>
      </c>
      <c r="J44" s="42">
        <v>242541</v>
      </c>
      <c r="K44" s="42">
        <v>111692</v>
      </c>
      <c r="L44" s="42">
        <v>116533</v>
      </c>
      <c r="M44" s="42">
        <v>67631</v>
      </c>
      <c r="N44" s="47">
        <v>450084</v>
      </c>
      <c r="O44" s="42">
        <v>131337</v>
      </c>
      <c r="P44" s="42">
        <v>11092</v>
      </c>
      <c r="Q44" s="42">
        <v>86635</v>
      </c>
      <c r="R44" s="42">
        <v>67169</v>
      </c>
      <c r="S44" s="47">
        <v>15021</v>
      </c>
      <c r="T44" s="41">
        <v>835387</v>
      </c>
    </row>
    <row r="45" spans="1:20" ht="12.75" customHeight="1">
      <c r="A45" s="43">
        <v>38</v>
      </c>
      <c r="B45" s="44" t="s">
        <v>61</v>
      </c>
      <c r="C45" s="45">
        <v>0.34077</v>
      </c>
      <c r="D45" s="46">
        <v>0.1</v>
      </c>
      <c r="E45" s="46">
        <v>90</v>
      </c>
      <c r="F45" s="46">
        <v>17.9</v>
      </c>
      <c r="G45" s="47">
        <v>654587</v>
      </c>
      <c r="H45" s="42">
        <v>259586</v>
      </c>
      <c r="I45" s="42">
        <v>968245</v>
      </c>
      <c r="J45" s="42">
        <v>336956</v>
      </c>
      <c r="K45" s="42">
        <v>137211</v>
      </c>
      <c r="L45" s="42">
        <v>178472</v>
      </c>
      <c r="M45" s="42">
        <v>108723</v>
      </c>
      <c r="N45" s="47">
        <v>639725</v>
      </c>
      <c r="O45" s="42">
        <v>189306</v>
      </c>
      <c r="P45" s="42">
        <v>13756</v>
      </c>
      <c r="Q45" s="42">
        <v>154743</v>
      </c>
      <c r="R45" s="42">
        <v>137949</v>
      </c>
      <c r="S45" s="47">
        <v>22632</v>
      </c>
      <c r="T45" s="41">
        <v>1210232</v>
      </c>
    </row>
    <row r="46" spans="1:20" ht="12.75" customHeight="1">
      <c r="A46" s="43">
        <v>39</v>
      </c>
      <c r="B46" s="44" t="s">
        <v>62</v>
      </c>
      <c r="C46" s="45">
        <v>0.21643</v>
      </c>
      <c r="D46" s="46">
        <v>2.5</v>
      </c>
      <c r="E46" s="46">
        <v>96.3</v>
      </c>
      <c r="F46" s="46">
        <v>21.6</v>
      </c>
      <c r="G46" s="47">
        <v>465747</v>
      </c>
      <c r="H46" s="42">
        <v>121026</v>
      </c>
      <c r="I46" s="42">
        <v>795986</v>
      </c>
      <c r="J46" s="42">
        <v>249671</v>
      </c>
      <c r="K46" s="42">
        <v>63877</v>
      </c>
      <c r="L46" s="42">
        <v>172540</v>
      </c>
      <c r="M46" s="42">
        <v>88375</v>
      </c>
      <c r="N46" s="47">
        <v>454237</v>
      </c>
      <c r="O46" s="42">
        <v>136827</v>
      </c>
      <c r="P46" s="42">
        <v>12430</v>
      </c>
      <c r="Q46" s="42">
        <v>111017</v>
      </c>
      <c r="R46" s="42">
        <v>93358</v>
      </c>
      <c r="S46" s="47">
        <v>14931</v>
      </c>
      <c r="T46" s="41">
        <v>654128</v>
      </c>
    </row>
    <row r="47" spans="1:20" ht="12.75" customHeight="1">
      <c r="A47" s="43">
        <v>40</v>
      </c>
      <c r="B47" s="44" t="s">
        <v>63</v>
      </c>
      <c r="C47" s="45">
        <v>0.54493</v>
      </c>
      <c r="D47" s="46">
        <v>0.2</v>
      </c>
      <c r="E47" s="46">
        <v>95.6</v>
      </c>
      <c r="F47" s="46">
        <v>12.1</v>
      </c>
      <c r="G47" s="47">
        <v>1481059</v>
      </c>
      <c r="H47" s="42">
        <v>724308</v>
      </c>
      <c r="I47" s="42">
        <v>2413445</v>
      </c>
      <c r="J47" s="42">
        <v>851700</v>
      </c>
      <c r="K47" s="42">
        <v>510136</v>
      </c>
      <c r="L47" s="42">
        <v>280334</v>
      </c>
      <c r="M47" s="42">
        <v>225758</v>
      </c>
      <c r="N47" s="47">
        <v>1444539</v>
      </c>
      <c r="O47" s="42">
        <v>513167</v>
      </c>
      <c r="P47" s="42">
        <v>68861</v>
      </c>
      <c r="Q47" s="42">
        <v>258243</v>
      </c>
      <c r="R47" s="42">
        <v>253740</v>
      </c>
      <c r="S47" s="47">
        <v>52377</v>
      </c>
      <c r="T47" s="41">
        <v>4090451</v>
      </c>
    </row>
    <row r="48" spans="1:20" ht="12.75" customHeight="1">
      <c r="A48" s="43">
        <v>41</v>
      </c>
      <c r="B48" s="44" t="s">
        <v>64</v>
      </c>
      <c r="C48" s="45">
        <v>0.29323</v>
      </c>
      <c r="D48" s="46">
        <v>0.8</v>
      </c>
      <c r="E48" s="46">
        <v>90.4</v>
      </c>
      <c r="F48" s="46">
        <v>18.9</v>
      </c>
      <c r="G48" s="47">
        <v>425394</v>
      </c>
      <c r="H48" s="42">
        <v>140484</v>
      </c>
      <c r="I48" s="42">
        <v>624335</v>
      </c>
      <c r="J48" s="42">
        <v>235740</v>
      </c>
      <c r="K48" s="42">
        <v>84636</v>
      </c>
      <c r="L48" s="42">
        <v>138990</v>
      </c>
      <c r="M48" s="42">
        <v>68317</v>
      </c>
      <c r="N48" s="47">
        <v>418532</v>
      </c>
      <c r="O48" s="42">
        <v>129402</v>
      </c>
      <c r="P48" s="42">
        <v>10264</v>
      </c>
      <c r="Q48" s="42">
        <v>115454</v>
      </c>
      <c r="R48" s="42">
        <v>115128</v>
      </c>
      <c r="S48" s="47">
        <v>14201</v>
      </c>
      <c r="T48" s="41">
        <v>692646</v>
      </c>
    </row>
    <row r="49" spans="1:20" ht="12.75" customHeight="1">
      <c r="A49" s="43">
        <v>42</v>
      </c>
      <c r="B49" s="44" t="s">
        <v>65</v>
      </c>
      <c r="C49" s="45">
        <v>0.25271</v>
      </c>
      <c r="D49" s="46">
        <v>0.2</v>
      </c>
      <c r="E49" s="46">
        <v>95.5</v>
      </c>
      <c r="F49" s="46">
        <v>14.7</v>
      </c>
      <c r="G49" s="47">
        <v>692641</v>
      </c>
      <c r="H49" s="42">
        <v>202969</v>
      </c>
      <c r="I49" s="42">
        <v>1061035</v>
      </c>
      <c r="J49" s="42">
        <v>364720</v>
      </c>
      <c r="K49" s="42">
        <v>109425</v>
      </c>
      <c r="L49" s="42">
        <v>234587</v>
      </c>
      <c r="M49" s="42">
        <v>137910</v>
      </c>
      <c r="N49" s="47">
        <v>675949</v>
      </c>
      <c r="O49" s="42">
        <v>211810</v>
      </c>
      <c r="P49" s="42">
        <v>25546</v>
      </c>
      <c r="Q49" s="42">
        <v>175497</v>
      </c>
      <c r="R49" s="42">
        <v>172401</v>
      </c>
      <c r="S49" s="47">
        <v>22500</v>
      </c>
      <c r="T49" s="41">
        <v>1194643</v>
      </c>
    </row>
    <row r="50" spans="1:20" ht="12.75" customHeight="1">
      <c r="A50" s="43">
        <v>43</v>
      </c>
      <c r="B50" s="44" t="s">
        <v>66</v>
      </c>
      <c r="C50" s="45">
        <v>0.33487</v>
      </c>
      <c r="D50" s="46">
        <v>0.8</v>
      </c>
      <c r="E50" s="46">
        <v>94</v>
      </c>
      <c r="F50" s="46">
        <v>15.8</v>
      </c>
      <c r="G50" s="47">
        <v>735927</v>
      </c>
      <c r="H50" s="42">
        <v>254835</v>
      </c>
      <c r="I50" s="42">
        <v>1338556</v>
      </c>
      <c r="J50" s="42">
        <v>406624</v>
      </c>
      <c r="K50" s="42">
        <v>160825</v>
      </c>
      <c r="L50" s="42">
        <v>219908</v>
      </c>
      <c r="M50" s="42">
        <v>130795</v>
      </c>
      <c r="N50" s="47">
        <v>719188</v>
      </c>
      <c r="O50" s="42">
        <v>228029</v>
      </c>
      <c r="P50" s="42">
        <v>19310</v>
      </c>
      <c r="Q50" s="42">
        <v>173308</v>
      </c>
      <c r="R50" s="42">
        <v>165909</v>
      </c>
      <c r="S50" s="47">
        <v>23815</v>
      </c>
      <c r="T50" s="41">
        <v>1497378</v>
      </c>
    </row>
    <row r="51" spans="1:20" ht="12.75" customHeight="1">
      <c r="A51" s="43">
        <v>44</v>
      </c>
      <c r="B51" s="44" t="s">
        <v>67</v>
      </c>
      <c r="C51" s="45">
        <v>0.2958</v>
      </c>
      <c r="D51" s="46">
        <v>0.2</v>
      </c>
      <c r="E51" s="46">
        <v>92.5</v>
      </c>
      <c r="F51" s="46">
        <v>17.8</v>
      </c>
      <c r="G51" s="47">
        <v>590187</v>
      </c>
      <c r="H51" s="42">
        <v>203382</v>
      </c>
      <c r="I51" s="42">
        <v>990948</v>
      </c>
      <c r="J51" s="42">
        <v>314319</v>
      </c>
      <c r="K51" s="42">
        <v>114018</v>
      </c>
      <c r="L51" s="42">
        <v>182218</v>
      </c>
      <c r="M51" s="42">
        <v>108299</v>
      </c>
      <c r="N51" s="47">
        <v>572275</v>
      </c>
      <c r="O51" s="42">
        <v>177592</v>
      </c>
      <c r="P51" s="42">
        <v>10237</v>
      </c>
      <c r="Q51" s="42">
        <v>151606</v>
      </c>
      <c r="R51" s="42">
        <v>137927</v>
      </c>
      <c r="S51" s="47">
        <v>18086</v>
      </c>
      <c r="T51" s="41">
        <v>997301</v>
      </c>
    </row>
    <row r="52" spans="1:20" ht="12.75" customHeight="1">
      <c r="A52" s="43">
        <v>45</v>
      </c>
      <c r="B52" s="44" t="s">
        <v>68</v>
      </c>
      <c r="C52" s="45">
        <v>0.26421</v>
      </c>
      <c r="D52" s="46">
        <v>0.2</v>
      </c>
      <c r="E52" s="46">
        <v>91.1</v>
      </c>
      <c r="F52" s="46">
        <v>17.9</v>
      </c>
      <c r="G52" s="47">
        <v>613905</v>
      </c>
      <c r="H52" s="42">
        <v>196450</v>
      </c>
      <c r="I52" s="42">
        <v>910886</v>
      </c>
      <c r="J52" s="42">
        <v>304524</v>
      </c>
      <c r="K52" s="42">
        <v>96661</v>
      </c>
      <c r="L52" s="42">
        <v>190596</v>
      </c>
      <c r="M52" s="42">
        <v>124666</v>
      </c>
      <c r="N52" s="47">
        <v>603881</v>
      </c>
      <c r="O52" s="42">
        <v>157970</v>
      </c>
      <c r="P52" s="42">
        <v>13565</v>
      </c>
      <c r="Q52" s="42">
        <v>180231</v>
      </c>
      <c r="R52" s="42">
        <v>147584</v>
      </c>
      <c r="S52" s="47">
        <v>18136</v>
      </c>
      <c r="T52" s="41">
        <v>940399</v>
      </c>
    </row>
    <row r="53" spans="1:20" ht="12.75" customHeight="1">
      <c r="A53" s="43">
        <v>46</v>
      </c>
      <c r="B53" s="44" t="s">
        <v>69</v>
      </c>
      <c r="C53" s="45">
        <v>0.27123</v>
      </c>
      <c r="D53" s="7">
        <v>0.9</v>
      </c>
      <c r="E53" s="20">
        <v>96.2</v>
      </c>
      <c r="F53" s="46">
        <v>18.7</v>
      </c>
      <c r="G53" s="47">
        <v>831578</v>
      </c>
      <c r="H53" s="42">
        <v>220585</v>
      </c>
      <c r="I53" s="42">
        <v>1624233</v>
      </c>
      <c r="J53" s="42">
        <v>455471</v>
      </c>
      <c r="K53" s="42">
        <v>145444</v>
      </c>
      <c r="L53" s="42">
        <v>283518</v>
      </c>
      <c r="M53" s="42">
        <v>188296</v>
      </c>
      <c r="N53" s="47">
        <v>814200</v>
      </c>
      <c r="O53" s="42">
        <v>252741</v>
      </c>
      <c r="P53" s="42">
        <v>27310</v>
      </c>
      <c r="Q53" s="42">
        <v>234517</v>
      </c>
      <c r="R53" s="42">
        <v>220302</v>
      </c>
      <c r="S53" s="47">
        <v>26891</v>
      </c>
      <c r="T53" s="41">
        <v>1414254</v>
      </c>
    </row>
    <row r="54" spans="1:20" ht="12.75" customHeight="1">
      <c r="A54" s="43">
        <v>47</v>
      </c>
      <c r="B54" s="44" t="s">
        <v>70</v>
      </c>
      <c r="C54" s="45">
        <v>0.27066</v>
      </c>
      <c r="D54" s="7">
        <v>0.5</v>
      </c>
      <c r="E54" s="50">
        <v>93.7</v>
      </c>
      <c r="F54" s="46">
        <v>11.7</v>
      </c>
      <c r="G54" s="47">
        <v>584073</v>
      </c>
      <c r="H54" s="42">
        <v>163117</v>
      </c>
      <c r="I54" s="42">
        <v>651874</v>
      </c>
      <c r="J54" s="42">
        <v>302083</v>
      </c>
      <c r="K54" s="42">
        <v>95825</v>
      </c>
      <c r="L54" s="42">
        <v>189673</v>
      </c>
      <c r="M54" s="42">
        <v>161635</v>
      </c>
      <c r="N54" s="47">
        <v>576480</v>
      </c>
      <c r="O54" s="42">
        <v>198865</v>
      </c>
      <c r="P54" s="42">
        <v>18896</v>
      </c>
      <c r="Q54" s="42">
        <v>156206</v>
      </c>
      <c r="R54" s="42">
        <v>154839</v>
      </c>
      <c r="S54" s="47">
        <v>23414</v>
      </c>
      <c r="T54" s="41">
        <v>1053410</v>
      </c>
    </row>
    <row r="55" spans="1:20" ht="12" customHeight="1">
      <c r="A55" s="43"/>
      <c r="B55" s="44"/>
      <c r="C55" s="48"/>
      <c r="F55" s="46"/>
      <c r="G55" s="47"/>
      <c r="H55" s="42"/>
      <c r="I55" s="42"/>
      <c r="J55" s="42"/>
      <c r="K55" s="42"/>
      <c r="L55" s="42"/>
      <c r="M55" s="42"/>
      <c r="N55" s="47"/>
      <c r="O55" s="42"/>
      <c r="P55" s="42"/>
      <c r="Q55" s="42"/>
      <c r="R55" s="42"/>
      <c r="S55" s="58"/>
      <c r="T55" s="58"/>
    </row>
    <row r="56" spans="1:20" s="12" customFormat="1" ht="43.5" customHeight="1">
      <c r="A56" s="8"/>
      <c r="B56" s="9" t="s">
        <v>71</v>
      </c>
      <c r="C56" s="21" t="s">
        <v>72</v>
      </c>
      <c r="D56" s="21" t="s">
        <v>72</v>
      </c>
      <c r="E56" s="21" t="s">
        <v>72</v>
      </c>
      <c r="F56" s="21" t="s">
        <v>72</v>
      </c>
      <c r="G56" s="21" t="s">
        <v>72</v>
      </c>
      <c r="H56" s="21" t="s">
        <v>72</v>
      </c>
      <c r="I56" s="21" t="s">
        <v>72</v>
      </c>
      <c r="J56" s="21" t="s">
        <v>72</v>
      </c>
      <c r="K56" s="21" t="s">
        <v>72</v>
      </c>
      <c r="L56" s="21" t="s">
        <v>80</v>
      </c>
      <c r="M56" s="21" t="s">
        <v>80</v>
      </c>
      <c r="N56" s="21" t="s">
        <v>80</v>
      </c>
      <c r="O56" s="21" t="s">
        <v>80</v>
      </c>
      <c r="P56" s="21" t="s">
        <v>80</v>
      </c>
      <c r="Q56" s="21" t="s">
        <v>80</v>
      </c>
      <c r="R56" s="21" t="s">
        <v>80</v>
      </c>
      <c r="S56" s="11" t="s">
        <v>81</v>
      </c>
      <c r="T56" s="10" t="s">
        <v>195</v>
      </c>
    </row>
    <row r="57" spans="1:20" s="12" customFormat="1" ht="34.5" customHeight="1">
      <c r="A57" s="8"/>
      <c r="B57" s="13" t="s">
        <v>73</v>
      </c>
      <c r="C57" s="10" t="s">
        <v>74</v>
      </c>
      <c r="D57" s="10" t="s">
        <v>74</v>
      </c>
      <c r="E57" s="10" t="s">
        <v>74</v>
      </c>
      <c r="F57" s="10" t="s">
        <v>74</v>
      </c>
      <c r="G57" s="10" t="s">
        <v>74</v>
      </c>
      <c r="H57" s="10" t="s">
        <v>74</v>
      </c>
      <c r="I57" s="10" t="s">
        <v>74</v>
      </c>
      <c r="J57" s="10" t="s">
        <v>74</v>
      </c>
      <c r="K57" s="10" t="s">
        <v>74</v>
      </c>
      <c r="L57" s="10" t="s">
        <v>74</v>
      </c>
      <c r="M57" s="10" t="s">
        <v>74</v>
      </c>
      <c r="N57" s="10" t="s">
        <v>74</v>
      </c>
      <c r="O57" s="10" t="s">
        <v>74</v>
      </c>
      <c r="P57" s="10" t="s">
        <v>74</v>
      </c>
      <c r="Q57" s="10" t="s">
        <v>74</v>
      </c>
      <c r="R57" s="10" t="s">
        <v>74</v>
      </c>
      <c r="S57" s="10" t="s">
        <v>74</v>
      </c>
      <c r="T57" s="10" t="s">
        <v>74</v>
      </c>
    </row>
    <row r="58" spans="1:20" s="4" customFormat="1" ht="12" customHeight="1">
      <c r="A58" s="14"/>
      <c r="B58" s="15"/>
      <c r="C58" s="16" t="s">
        <v>197</v>
      </c>
      <c r="D58" s="17"/>
      <c r="E58" s="17"/>
      <c r="F58" s="17"/>
      <c r="G58" s="17"/>
      <c r="H58" s="17"/>
      <c r="I58" s="17"/>
      <c r="J58" s="17"/>
      <c r="K58" s="17"/>
      <c r="L58" s="18" t="s">
        <v>198</v>
      </c>
      <c r="O58" s="17"/>
      <c r="P58" s="17"/>
      <c r="Q58" s="17"/>
      <c r="R58" s="18"/>
      <c r="S58" s="17"/>
      <c r="T58" s="17"/>
    </row>
    <row r="59" spans="4:20" s="59" customFormat="1" ht="12" customHeight="1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S59" s="60"/>
      <c r="T59" s="60"/>
    </row>
    <row r="61" spans="2:20" s="5" customFormat="1" ht="11.25">
      <c r="B61" s="4"/>
      <c r="G61" s="61"/>
      <c r="H61" s="61"/>
      <c r="I61" s="62"/>
      <c r="J61" s="62"/>
      <c r="K61" s="62"/>
      <c r="L61" s="62"/>
      <c r="M61" s="62"/>
      <c r="O61" s="62"/>
      <c r="P61" s="62"/>
      <c r="Q61" s="62"/>
      <c r="R61" s="62"/>
      <c r="S61" s="61"/>
      <c r="T61" s="61"/>
    </row>
    <row r="62" spans="2:20" s="5" customFormat="1" ht="11.25">
      <c r="B62" s="4"/>
      <c r="G62" s="61"/>
      <c r="H62" s="61"/>
      <c r="I62" s="62"/>
      <c r="J62" s="62"/>
      <c r="K62" s="62"/>
      <c r="L62" s="62"/>
      <c r="M62" s="62"/>
      <c r="O62" s="62"/>
      <c r="P62" s="62"/>
      <c r="Q62" s="62"/>
      <c r="R62" s="62"/>
      <c r="S62" s="61"/>
      <c r="T62" s="61"/>
    </row>
    <row r="63" spans="3:6" ht="11.25">
      <c r="C63" s="5"/>
      <c r="D63" s="5"/>
      <c r="E63" s="5"/>
      <c r="F63" s="5"/>
    </row>
    <row r="64" spans="3:6" ht="11.25">
      <c r="C64" s="5"/>
      <c r="D64" s="5"/>
      <c r="E64" s="5"/>
      <c r="F64" s="5"/>
    </row>
    <row r="65" spans="3:6" ht="11.25">
      <c r="C65" s="5"/>
      <c r="D65" s="5"/>
      <c r="E65" s="5"/>
      <c r="F65" s="5"/>
    </row>
    <row r="66" spans="3:6" ht="11.25">
      <c r="C66" s="5"/>
      <c r="D66" s="5"/>
      <c r="E66" s="5"/>
      <c r="F66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view="pageBreakPreview" zoomScaleNormal="120" zoomScaleSheetLayoutView="100" workbookViewId="0" topLeftCell="A1">
      <pane xSplit="2" ySplit="6" topLeftCell="V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B3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4.91015625" style="7" customWidth="1"/>
    <col min="4" max="4" width="6" style="7" customWidth="1"/>
    <col min="5" max="5" width="4.91015625" style="7" customWidth="1"/>
    <col min="6" max="6" width="6" style="7" customWidth="1"/>
    <col min="7" max="7" width="5" style="7" customWidth="1"/>
    <col min="8" max="8" width="6" style="7" customWidth="1"/>
    <col min="9" max="9" width="4.66015625" style="7" customWidth="1"/>
    <col min="10" max="10" width="6.41015625" style="96" customWidth="1"/>
    <col min="11" max="11" width="4.5" style="96" customWidth="1"/>
    <col min="12" max="12" width="6.41015625" style="96" customWidth="1"/>
    <col min="13" max="13" width="5" style="61" customWidth="1"/>
    <col min="14" max="14" width="5.91015625" style="62" customWidth="1"/>
    <col min="15" max="15" width="6.83203125" style="62" customWidth="1"/>
    <col min="16" max="16" width="6.66015625" style="62" customWidth="1"/>
    <col min="17" max="17" width="6.58203125" style="62" customWidth="1"/>
    <col min="18" max="18" width="6.66015625" style="62" customWidth="1"/>
    <col min="19" max="19" width="6.58203125" style="62" customWidth="1"/>
    <col min="20" max="20" width="5.66015625" style="61" customWidth="1"/>
    <col min="21" max="22" width="6.58203125" style="62" customWidth="1"/>
    <col min="23" max="23" width="6.41015625" style="62" customWidth="1"/>
    <col min="24" max="24" width="6.58203125" style="62" customWidth="1"/>
    <col min="25" max="25" width="5.33203125" style="62" customWidth="1"/>
    <col min="26" max="27" width="5.66015625" style="62" customWidth="1"/>
    <col min="28" max="29" width="5.58203125" style="61" customWidth="1"/>
    <col min="30" max="32" width="6.66015625" style="7" customWidth="1"/>
    <col min="33" max="33" width="6.5" style="7" customWidth="1"/>
    <col min="34" max="35" width="5.58203125" style="7" customWidth="1"/>
    <col min="36" max="16384" width="8.66015625" style="7" customWidth="1"/>
  </cols>
  <sheetData>
    <row r="1" spans="10:29" ht="11.25"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5" s="4" customFormat="1" ht="12" customHeight="1">
      <c r="A2" s="26"/>
      <c r="B2" s="26"/>
      <c r="C2" s="26">
        <v>131</v>
      </c>
      <c r="D2" s="26">
        <v>132</v>
      </c>
      <c r="E2" s="26">
        <v>133</v>
      </c>
      <c r="F2" s="26">
        <v>134</v>
      </c>
      <c r="G2" s="26">
        <v>135</v>
      </c>
      <c r="H2" s="26">
        <v>136</v>
      </c>
      <c r="I2" s="26">
        <v>137</v>
      </c>
      <c r="J2" s="26">
        <v>138</v>
      </c>
      <c r="K2" s="26">
        <v>139</v>
      </c>
      <c r="L2" s="26">
        <v>140</v>
      </c>
      <c r="M2" s="26">
        <v>141</v>
      </c>
      <c r="N2" s="26">
        <v>142</v>
      </c>
      <c r="O2" s="26">
        <v>143</v>
      </c>
      <c r="P2" s="26">
        <v>144</v>
      </c>
      <c r="Q2" s="26">
        <v>145</v>
      </c>
      <c r="R2" s="26">
        <v>146</v>
      </c>
      <c r="S2" s="26">
        <v>147</v>
      </c>
      <c r="T2" s="26">
        <v>148</v>
      </c>
      <c r="U2" s="26">
        <v>149</v>
      </c>
      <c r="V2" s="26">
        <v>150</v>
      </c>
      <c r="W2" s="26">
        <v>151</v>
      </c>
      <c r="X2" s="26">
        <v>152</v>
      </c>
      <c r="Y2" s="26">
        <v>153</v>
      </c>
      <c r="Z2" s="26">
        <v>154</v>
      </c>
      <c r="AA2" s="26">
        <v>155</v>
      </c>
      <c r="AB2" s="26">
        <v>156</v>
      </c>
      <c r="AC2" s="26">
        <v>157</v>
      </c>
      <c r="AD2" s="26">
        <v>158</v>
      </c>
      <c r="AE2" s="26">
        <v>159</v>
      </c>
      <c r="AF2" s="26">
        <v>160</v>
      </c>
      <c r="AG2" s="26">
        <v>161</v>
      </c>
      <c r="AH2" s="26">
        <v>162</v>
      </c>
      <c r="AI2" s="26">
        <v>163</v>
      </c>
    </row>
    <row r="3" spans="1:35" s="12" customFormat="1" ht="43.5" customHeight="1">
      <c r="A3" s="161" t="s">
        <v>3</v>
      </c>
      <c r="B3" s="162"/>
      <c r="C3" s="27" t="s">
        <v>83</v>
      </c>
      <c r="D3" s="27" t="s">
        <v>84</v>
      </c>
      <c r="E3" s="27" t="s">
        <v>85</v>
      </c>
      <c r="F3" s="27" t="s">
        <v>86</v>
      </c>
      <c r="G3" s="27" t="s">
        <v>87</v>
      </c>
      <c r="H3" s="27" t="s">
        <v>88</v>
      </c>
      <c r="I3" s="27" t="s">
        <v>89</v>
      </c>
      <c r="J3" s="27" t="s">
        <v>90</v>
      </c>
      <c r="K3" s="27" t="s">
        <v>91</v>
      </c>
      <c r="L3" s="27" t="s">
        <v>92</v>
      </c>
      <c r="M3" s="27" t="s">
        <v>93</v>
      </c>
      <c r="N3" s="27" t="s">
        <v>94</v>
      </c>
      <c r="O3" s="29" t="s">
        <v>177</v>
      </c>
      <c r="P3" s="29" t="s">
        <v>178</v>
      </c>
      <c r="Q3" s="153" t="s">
        <v>179</v>
      </c>
      <c r="R3" s="153" t="s">
        <v>95</v>
      </c>
      <c r="S3" s="154" t="s">
        <v>180</v>
      </c>
      <c r="T3" s="154" t="s">
        <v>181</v>
      </c>
      <c r="U3" s="154" t="s">
        <v>182</v>
      </c>
      <c r="V3" s="155" t="s">
        <v>96</v>
      </c>
      <c r="W3" s="29" t="s">
        <v>116</v>
      </c>
      <c r="X3" s="29" t="s">
        <v>97</v>
      </c>
      <c r="Y3" s="156" t="s">
        <v>98</v>
      </c>
      <c r="Z3" s="29" t="s">
        <v>99</v>
      </c>
      <c r="AA3" s="29" t="s">
        <v>184</v>
      </c>
      <c r="AB3" s="29" t="s">
        <v>100</v>
      </c>
      <c r="AC3" s="29" t="s">
        <v>185</v>
      </c>
      <c r="AD3" s="29" t="s">
        <v>101</v>
      </c>
      <c r="AE3" s="29" t="s">
        <v>102</v>
      </c>
      <c r="AF3" s="29" t="s">
        <v>103</v>
      </c>
      <c r="AG3" s="29" t="s">
        <v>104</v>
      </c>
      <c r="AH3" s="159" t="s">
        <v>187</v>
      </c>
      <c r="AI3" s="160" t="s">
        <v>105</v>
      </c>
    </row>
    <row r="4" spans="1:35" s="33" customFormat="1" ht="21" customHeight="1">
      <c r="A4" s="163" t="s">
        <v>16</v>
      </c>
      <c r="B4" s="164"/>
      <c r="C4" s="32">
        <v>39203</v>
      </c>
      <c r="D4" s="32">
        <v>39203</v>
      </c>
      <c r="E4" s="32">
        <v>39203</v>
      </c>
      <c r="F4" s="32">
        <v>39203</v>
      </c>
      <c r="G4" s="32">
        <v>39203</v>
      </c>
      <c r="H4" s="32">
        <v>39203</v>
      </c>
      <c r="I4" s="32">
        <v>39203</v>
      </c>
      <c r="J4" s="32">
        <v>39203</v>
      </c>
      <c r="K4" s="32">
        <v>39203</v>
      </c>
      <c r="L4" s="32">
        <v>39203</v>
      </c>
      <c r="M4" s="64">
        <v>38626</v>
      </c>
      <c r="N4" s="64">
        <v>38626</v>
      </c>
      <c r="O4" s="32">
        <v>39203</v>
      </c>
      <c r="P4" s="64" t="s">
        <v>205</v>
      </c>
      <c r="Q4" s="64" t="s">
        <v>205</v>
      </c>
      <c r="R4" s="64" t="s">
        <v>205</v>
      </c>
      <c r="S4" s="64" t="s">
        <v>205</v>
      </c>
      <c r="T4" s="64" t="s">
        <v>205</v>
      </c>
      <c r="U4" s="64" t="s">
        <v>205</v>
      </c>
      <c r="V4" s="64" t="s">
        <v>205</v>
      </c>
      <c r="W4" s="64" t="s">
        <v>205</v>
      </c>
      <c r="X4" s="64" t="s">
        <v>205</v>
      </c>
      <c r="Y4" s="64" t="s">
        <v>205</v>
      </c>
      <c r="Z4" s="32">
        <v>39203</v>
      </c>
      <c r="AA4" s="32">
        <v>39203</v>
      </c>
      <c r="AB4" s="64" t="s">
        <v>205</v>
      </c>
      <c r="AC4" s="64" t="s">
        <v>205</v>
      </c>
      <c r="AD4" s="64">
        <v>36800</v>
      </c>
      <c r="AE4" s="64">
        <v>36800</v>
      </c>
      <c r="AF4" s="64">
        <v>36800</v>
      </c>
      <c r="AG4" s="64">
        <v>36800</v>
      </c>
      <c r="AH4" s="64">
        <v>38807</v>
      </c>
      <c r="AI4" s="64">
        <v>38777</v>
      </c>
    </row>
    <row r="5" spans="1:35" s="59" customFormat="1" ht="12.75" customHeight="1">
      <c r="A5" s="171" t="s">
        <v>17</v>
      </c>
      <c r="B5" s="172"/>
      <c r="C5" s="27" t="s">
        <v>106</v>
      </c>
      <c r="D5" s="27" t="s">
        <v>21</v>
      </c>
      <c r="E5" s="66" t="s">
        <v>107</v>
      </c>
      <c r="F5" s="27" t="s">
        <v>21</v>
      </c>
      <c r="G5" s="66" t="s">
        <v>107</v>
      </c>
      <c r="H5" s="27" t="s">
        <v>21</v>
      </c>
      <c r="I5" s="66" t="s">
        <v>107</v>
      </c>
      <c r="J5" s="27" t="s">
        <v>21</v>
      </c>
      <c r="K5" s="66" t="s">
        <v>107</v>
      </c>
      <c r="L5" s="27" t="s">
        <v>21</v>
      </c>
      <c r="M5" s="27" t="s">
        <v>108</v>
      </c>
      <c r="N5" s="27" t="s">
        <v>21</v>
      </c>
      <c r="O5" s="67" t="s">
        <v>21</v>
      </c>
      <c r="P5" s="67" t="s">
        <v>21</v>
      </c>
      <c r="Q5" s="67" t="s">
        <v>21</v>
      </c>
      <c r="R5" s="67" t="s">
        <v>21</v>
      </c>
      <c r="S5" s="67" t="s">
        <v>21</v>
      </c>
      <c r="T5" s="67" t="s">
        <v>21</v>
      </c>
      <c r="U5" s="67" t="s">
        <v>21</v>
      </c>
      <c r="V5" s="68" t="s">
        <v>183</v>
      </c>
      <c r="W5" s="67" t="s">
        <v>21</v>
      </c>
      <c r="X5" s="67" t="s">
        <v>21</v>
      </c>
      <c r="Y5" s="69" t="s">
        <v>19</v>
      </c>
      <c r="Z5" s="67" t="s">
        <v>21</v>
      </c>
      <c r="AA5" s="67" t="s">
        <v>21</v>
      </c>
      <c r="AB5" s="67" t="s">
        <v>21</v>
      </c>
      <c r="AC5" s="67" t="s">
        <v>21</v>
      </c>
      <c r="AD5" s="67" t="s">
        <v>21</v>
      </c>
      <c r="AE5" s="67" t="s">
        <v>21</v>
      </c>
      <c r="AF5" s="67" t="s">
        <v>21</v>
      </c>
      <c r="AG5" s="67" t="s">
        <v>21</v>
      </c>
      <c r="AH5" s="70" t="s">
        <v>188</v>
      </c>
      <c r="AI5" s="70" t="s">
        <v>188</v>
      </c>
    </row>
    <row r="6" spans="1:35" s="59" customFormat="1" ht="12.75" customHeight="1">
      <c r="A6" s="169" t="s">
        <v>22</v>
      </c>
      <c r="B6" s="170"/>
      <c r="C6" s="70">
        <f aca="true" t="shared" si="0" ref="C6:AA6">RANK(C35,C8:C54,0)</f>
        <v>3</v>
      </c>
      <c r="D6" s="70">
        <f t="shared" si="0"/>
        <v>7</v>
      </c>
      <c r="E6" s="70">
        <f t="shared" si="0"/>
        <v>7</v>
      </c>
      <c r="F6" s="70">
        <f t="shared" si="0"/>
        <v>7</v>
      </c>
      <c r="G6" s="70">
        <f t="shared" si="0"/>
        <v>8</v>
      </c>
      <c r="H6" s="70">
        <f t="shared" si="0"/>
        <v>7</v>
      </c>
      <c r="I6" s="70">
        <f t="shared" si="0"/>
        <v>6</v>
      </c>
      <c r="J6" s="70">
        <f t="shared" si="0"/>
        <v>8</v>
      </c>
      <c r="K6" s="70">
        <f t="shared" si="0"/>
        <v>4</v>
      </c>
      <c r="L6" s="70">
        <f t="shared" si="0"/>
        <v>8</v>
      </c>
      <c r="M6" s="70">
        <f t="shared" si="0"/>
        <v>5</v>
      </c>
      <c r="N6" s="70">
        <f t="shared" si="0"/>
        <v>6</v>
      </c>
      <c r="O6" s="70">
        <f t="shared" si="0"/>
        <v>7</v>
      </c>
      <c r="P6" s="70">
        <f t="shared" si="0"/>
        <v>6</v>
      </c>
      <c r="Q6" s="70">
        <f t="shared" si="0"/>
        <v>6</v>
      </c>
      <c r="R6" s="70">
        <f t="shared" si="0"/>
        <v>5</v>
      </c>
      <c r="S6" s="70">
        <f t="shared" si="0"/>
        <v>8</v>
      </c>
      <c r="T6" s="70">
        <f t="shared" si="0"/>
        <v>7</v>
      </c>
      <c r="U6" s="70">
        <f t="shared" si="0"/>
        <v>6</v>
      </c>
      <c r="V6" s="70">
        <f t="shared" si="0"/>
        <v>26</v>
      </c>
      <c r="W6" s="70">
        <f t="shared" si="0"/>
        <v>6</v>
      </c>
      <c r="X6" s="70">
        <f t="shared" si="0"/>
        <v>6</v>
      </c>
      <c r="Y6" s="70">
        <f t="shared" si="0"/>
        <v>4</v>
      </c>
      <c r="Z6" s="70">
        <f t="shared" si="0"/>
        <v>5</v>
      </c>
      <c r="AA6" s="70">
        <f t="shared" si="0"/>
        <v>8</v>
      </c>
      <c r="AB6" s="70" t="s">
        <v>186</v>
      </c>
      <c r="AC6" s="70" t="s">
        <v>186</v>
      </c>
      <c r="AD6" s="70">
        <f aca="true" t="shared" si="1" ref="AD6:AI6">RANK(AD35,AD8:AD54,0)</f>
        <v>7</v>
      </c>
      <c r="AE6" s="70">
        <f t="shared" si="1"/>
        <v>8</v>
      </c>
      <c r="AF6" s="70">
        <f t="shared" si="1"/>
        <v>7</v>
      </c>
      <c r="AG6" s="70">
        <f t="shared" si="1"/>
        <v>7</v>
      </c>
      <c r="AH6" s="70">
        <f t="shared" si="1"/>
        <v>22</v>
      </c>
      <c r="AI6" s="70">
        <f t="shared" si="1"/>
        <v>28</v>
      </c>
    </row>
    <row r="7" spans="2:35" ht="18" customHeight="1">
      <c r="B7" s="6" t="s">
        <v>23</v>
      </c>
      <c r="C7" s="71">
        <v>13723</v>
      </c>
      <c r="D7" s="71">
        <v>1705402</v>
      </c>
      <c r="E7" s="71">
        <v>22693</v>
      </c>
      <c r="F7" s="71">
        <v>7132874</v>
      </c>
      <c r="G7" s="71">
        <v>10955</v>
      </c>
      <c r="H7" s="71">
        <v>3614552</v>
      </c>
      <c r="I7" s="71">
        <v>5313</v>
      </c>
      <c r="J7" s="71">
        <v>3406561</v>
      </c>
      <c r="K7" s="71">
        <v>756</v>
      </c>
      <c r="L7" s="71">
        <v>2828635</v>
      </c>
      <c r="M7" s="71">
        <v>22624</v>
      </c>
      <c r="N7" s="71">
        <v>2118079</v>
      </c>
      <c r="O7" s="71">
        <v>1176236</v>
      </c>
      <c r="P7" s="71">
        <v>672925</v>
      </c>
      <c r="Q7" s="71">
        <v>61095</v>
      </c>
      <c r="R7" s="71">
        <v>135472</v>
      </c>
      <c r="S7" s="71">
        <v>26267</v>
      </c>
      <c r="T7" s="71">
        <v>21309</v>
      </c>
      <c r="U7" s="71">
        <v>102957</v>
      </c>
      <c r="V7" s="72">
        <v>28.59</v>
      </c>
      <c r="W7" s="42">
        <v>673895</v>
      </c>
      <c r="X7" s="42">
        <v>505378</v>
      </c>
      <c r="Y7" s="73">
        <v>51.2</v>
      </c>
      <c r="Z7" s="42">
        <v>84596</v>
      </c>
      <c r="AA7" s="42">
        <v>613619</v>
      </c>
      <c r="AB7" s="42">
        <v>92099</v>
      </c>
      <c r="AC7" s="42">
        <v>559083</v>
      </c>
      <c r="AD7" s="42">
        <v>23807854</v>
      </c>
      <c r="AE7" s="42">
        <v>45024501</v>
      </c>
      <c r="AF7" s="42">
        <v>11923625</v>
      </c>
      <c r="AG7" s="71">
        <v>14651266</v>
      </c>
      <c r="AH7" s="20">
        <v>50.6</v>
      </c>
      <c r="AI7" s="20">
        <v>76.8</v>
      </c>
    </row>
    <row r="8" spans="1:35" ht="18" customHeight="1">
      <c r="A8" s="43">
        <v>1</v>
      </c>
      <c r="B8" s="44" t="s">
        <v>24</v>
      </c>
      <c r="C8" s="58">
        <v>569</v>
      </c>
      <c r="D8" s="58">
        <v>69107</v>
      </c>
      <c r="E8" s="74">
        <v>1334</v>
      </c>
      <c r="F8" s="74">
        <v>286496</v>
      </c>
      <c r="G8" s="74">
        <v>696</v>
      </c>
      <c r="H8" s="74">
        <v>154550</v>
      </c>
      <c r="I8" s="74">
        <v>326</v>
      </c>
      <c r="J8" s="74">
        <v>150769</v>
      </c>
      <c r="K8" s="75">
        <v>36</v>
      </c>
      <c r="L8" s="75">
        <v>93291</v>
      </c>
      <c r="M8" s="58">
        <v>834</v>
      </c>
      <c r="N8" s="58">
        <v>63811</v>
      </c>
      <c r="O8" s="42">
        <v>45834</v>
      </c>
      <c r="P8" s="42">
        <v>27158</v>
      </c>
      <c r="Q8" s="42">
        <v>2609</v>
      </c>
      <c r="R8" s="42">
        <v>4751</v>
      </c>
      <c r="S8" s="42">
        <v>1405</v>
      </c>
      <c r="T8" s="42">
        <v>1061</v>
      </c>
      <c r="U8" s="42">
        <v>3374</v>
      </c>
      <c r="V8" s="72">
        <v>21.55</v>
      </c>
      <c r="W8" s="42">
        <v>23204</v>
      </c>
      <c r="X8" s="42">
        <v>16294</v>
      </c>
      <c r="Y8" s="76">
        <v>38.4</v>
      </c>
      <c r="Z8" s="42">
        <v>3784</v>
      </c>
      <c r="AA8" s="42">
        <v>19682</v>
      </c>
      <c r="AB8" s="42">
        <v>4241</v>
      </c>
      <c r="AC8" s="42">
        <v>18078</v>
      </c>
      <c r="AD8" s="42">
        <v>1296614</v>
      </c>
      <c r="AE8" s="42">
        <v>2098238</v>
      </c>
      <c r="AF8" s="42">
        <v>493636</v>
      </c>
      <c r="AG8" s="71">
        <v>429682</v>
      </c>
      <c r="AH8" s="20">
        <v>55.9</v>
      </c>
      <c r="AI8" s="20">
        <v>67</v>
      </c>
    </row>
    <row r="9" spans="1:35" ht="12.75" customHeight="1">
      <c r="A9" s="43">
        <v>2</v>
      </c>
      <c r="B9" s="44" t="s">
        <v>25</v>
      </c>
      <c r="C9" s="58">
        <v>135</v>
      </c>
      <c r="D9" s="58">
        <v>10986</v>
      </c>
      <c r="E9" s="74">
        <v>376</v>
      </c>
      <c r="F9" s="74">
        <v>80598</v>
      </c>
      <c r="G9" s="74">
        <v>178</v>
      </c>
      <c r="H9" s="74">
        <v>44134</v>
      </c>
      <c r="I9" s="74">
        <v>89</v>
      </c>
      <c r="J9" s="74">
        <v>43230</v>
      </c>
      <c r="K9" s="75">
        <v>9</v>
      </c>
      <c r="L9" s="75">
        <v>16212</v>
      </c>
      <c r="M9" s="58">
        <v>486</v>
      </c>
      <c r="N9" s="58">
        <v>35890</v>
      </c>
      <c r="O9" s="42">
        <v>12679</v>
      </c>
      <c r="P9" s="42">
        <v>4300</v>
      </c>
      <c r="Q9" s="42">
        <v>357</v>
      </c>
      <c r="R9" s="42">
        <v>1317</v>
      </c>
      <c r="S9" s="42">
        <v>108</v>
      </c>
      <c r="T9" s="42">
        <v>42</v>
      </c>
      <c r="U9" s="42">
        <v>1258</v>
      </c>
      <c r="V9" s="72">
        <v>28.19</v>
      </c>
      <c r="W9" s="42">
        <v>6301</v>
      </c>
      <c r="X9" s="42">
        <v>4749</v>
      </c>
      <c r="Y9" s="76">
        <v>39.9</v>
      </c>
      <c r="Z9" s="42">
        <v>830</v>
      </c>
      <c r="AA9" s="42">
        <v>3147</v>
      </c>
      <c r="AB9" s="42">
        <v>831</v>
      </c>
      <c r="AC9" s="42">
        <v>3481</v>
      </c>
      <c r="AD9" s="42">
        <v>425083</v>
      </c>
      <c r="AE9" s="42">
        <v>538111</v>
      </c>
      <c r="AF9" s="42">
        <v>90415</v>
      </c>
      <c r="AG9" s="71">
        <v>82972</v>
      </c>
      <c r="AH9" s="20">
        <v>30</v>
      </c>
      <c r="AI9" s="20">
        <v>67.7</v>
      </c>
    </row>
    <row r="10" spans="1:35" ht="12.75" customHeight="1">
      <c r="A10" s="43">
        <v>3</v>
      </c>
      <c r="B10" s="44" t="s">
        <v>26</v>
      </c>
      <c r="C10" s="58">
        <v>154</v>
      </c>
      <c r="D10" s="58">
        <v>14510</v>
      </c>
      <c r="E10" s="74">
        <v>429</v>
      </c>
      <c r="F10" s="74">
        <v>75749</v>
      </c>
      <c r="G10" s="74">
        <v>199</v>
      </c>
      <c r="H10" s="74">
        <v>41481</v>
      </c>
      <c r="I10" s="74">
        <v>92</v>
      </c>
      <c r="J10" s="74">
        <v>41882</v>
      </c>
      <c r="K10" s="75">
        <v>5</v>
      </c>
      <c r="L10" s="75">
        <v>13243</v>
      </c>
      <c r="M10" s="58">
        <v>345</v>
      </c>
      <c r="N10" s="58">
        <v>26456</v>
      </c>
      <c r="O10" s="42">
        <v>12297</v>
      </c>
      <c r="P10" s="42">
        <v>5672</v>
      </c>
      <c r="Q10" s="42">
        <v>329</v>
      </c>
      <c r="R10" s="42">
        <v>1251</v>
      </c>
      <c r="S10" s="42">
        <v>150</v>
      </c>
      <c r="T10" s="42">
        <v>165</v>
      </c>
      <c r="U10" s="42">
        <v>1046</v>
      </c>
      <c r="V10" s="72">
        <v>24.74</v>
      </c>
      <c r="W10" s="42">
        <v>5948</v>
      </c>
      <c r="X10" s="42">
        <v>4382</v>
      </c>
      <c r="Y10" s="76">
        <v>37.5</v>
      </c>
      <c r="Z10" s="42">
        <v>662</v>
      </c>
      <c r="AA10" s="42">
        <v>2643</v>
      </c>
      <c r="AB10" s="42">
        <v>680</v>
      </c>
      <c r="AC10" s="42">
        <v>2595</v>
      </c>
      <c r="AD10" s="42">
        <v>417152</v>
      </c>
      <c r="AE10" s="42">
        <v>506599</v>
      </c>
      <c r="AF10" s="42">
        <v>97883</v>
      </c>
      <c r="AG10" s="71">
        <v>90225</v>
      </c>
      <c r="AH10" s="20">
        <v>42</v>
      </c>
      <c r="AI10" s="20">
        <v>97.7</v>
      </c>
    </row>
    <row r="11" spans="1:35" ht="12.75" customHeight="1">
      <c r="A11" s="43">
        <v>4</v>
      </c>
      <c r="B11" s="44" t="s">
        <v>27</v>
      </c>
      <c r="C11" s="58">
        <v>314</v>
      </c>
      <c r="D11" s="58">
        <v>34813</v>
      </c>
      <c r="E11" s="74">
        <v>463</v>
      </c>
      <c r="F11" s="74">
        <v>131466</v>
      </c>
      <c r="G11" s="74">
        <v>229</v>
      </c>
      <c r="H11" s="74">
        <v>67692</v>
      </c>
      <c r="I11" s="74">
        <v>109</v>
      </c>
      <c r="J11" s="74">
        <v>67118</v>
      </c>
      <c r="K11" s="75">
        <v>14</v>
      </c>
      <c r="L11" s="75">
        <v>58032</v>
      </c>
      <c r="M11" s="58">
        <v>329</v>
      </c>
      <c r="N11" s="58">
        <v>26242</v>
      </c>
      <c r="O11" s="42">
        <v>21647</v>
      </c>
      <c r="P11" s="42">
        <v>15279</v>
      </c>
      <c r="Q11" s="42">
        <v>1089</v>
      </c>
      <c r="R11" s="42">
        <v>2554</v>
      </c>
      <c r="S11" s="42">
        <v>622</v>
      </c>
      <c r="T11" s="42">
        <v>397</v>
      </c>
      <c r="U11" s="42">
        <v>2097</v>
      </c>
      <c r="V11" s="72">
        <v>30.66</v>
      </c>
      <c r="W11" s="42">
        <v>11535</v>
      </c>
      <c r="X11" s="42">
        <v>8862</v>
      </c>
      <c r="Y11" s="76">
        <v>42.6</v>
      </c>
      <c r="Z11" s="42">
        <v>596</v>
      </c>
      <c r="AA11" s="42">
        <v>12167</v>
      </c>
      <c r="AB11" s="42">
        <v>810</v>
      </c>
      <c r="AC11" s="42">
        <v>10887</v>
      </c>
      <c r="AD11" s="42">
        <v>467785</v>
      </c>
      <c r="AE11" s="42">
        <v>906976</v>
      </c>
      <c r="AF11" s="42">
        <v>183130</v>
      </c>
      <c r="AG11" s="71">
        <v>218376</v>
      </c>
      <c r="AH11" s="20">
        <v>62.6</v>
      </c>
      <c r="AI11" s="20">
        <v>73.7</v>
      </c>
    </row>
    <row r="12" spans="1:35" ht="12.75" customHeight="1">
      <c r="A12" s="43">
        <v>5</v>
      </c>
      <c r="B12" s="44" t="s">
        <v>28</v>
      </c>
      <c r="C12" s="58">
        <v>100</v>
      </c>
      <c r="D12" s="58">
        <v>9601</v>
      </c>
      <c r="E12" s="74">
        <v>284</v>
      </c>
      <c r="F12" s="74">
        <v>57244</v>
      </c>
      <c r="G12" s="74">
        <v>136</v>
      </c>
      <c r="H12" s="74">
        <v>32128</v>
      </c>
      <c r="I12" s="74">
        <v>63</v>
      </c>
      <c r="J12" s="74">
        <v>31712</v>
      </c>
      <c r="K12" s="75">
        <v>5</v>
      </c>
      <c r="L12" s="75">
        <v>9204</v>
      </c>
      <c r="M12" s="58">
        <v>236</v>
      </c>
      <c r="N12" s="58">
        <v>21750</v>
      </c>
      <c r="O12" s="42">
        <v>8840</v>
      </c>
      <c r="P12" s="42">
        <v>3763</v>
      </c>
      <c r="Q12" s="42">
        <v>371</v>
      </c>
      <c r="R12" s="42">
        <v>987</v>
      </c>
      <c r="S12" s="42">
        <v>171</v>
      </c>
      <c r="T12" s="42">
        <v>248</v>
      </c>
      <c r="U12" s="42">
        <v>655</v>
      </c>
      <c r="V12" s="72">
        <v>20.28</v>
      </c>
      <c r="W12" s="42">
        <v>5164</v>
      </c>
      <c r="X12" s="42">
        <v>3641</v>
      </c>
      <c r="Y12" s="76">
        <v>41.7</v>
      </c>
      <c r="Z12" s="42">
        <v>664</v>
      </c>
      <c r="AA12" s="42">
        <v>1915</v>
      </c>
      <c r="AB12" s="42">
        <v>790</v>
      </c>
      <c r="AC12" s="42">
        <v>1677</v>
      </c>
      <c r="AD12" s="42">
        <v>343721</v>
      </c>
      <c r="AE12" s="42">
        <v>467677</v>
      </c>
      <c r="AF12" s="42">
        <v>72156</v>
      </c>
      <c r="AG12" s="71">
        <v>70296</v>
      </c>
      <c r="AH12" s="20">
        <v>76.8</v>
      </c>
      <c r="AI12" s="20">
        <v>78.8</v>
      </c>
    </row>
    <row r="13" spans="1:35" ht="12.75" customHeight="1">
      <c r="A13" s="43">
        <v>6</v>
      </c>
      <c r="B13" s="44" t="s">
        <v>29</v>
      </c>
      <c r="C13" s="58">
        <v>118</v>
      </c>
      <c r="D13" s="58">
        <v>13040</v>
      </c>
      <c r="E13" s="74">
        <v>346</v>
      </c>
      <c r="F13" s="74">
        <v>66272</v>
      </c>
      <c r="G13" s="74">
        <v>130</v>
      </c>
      <c r="H13" s="74">
        <v>36035</v>
      </c>
      <c r="I13" s="74">
        <v>68</v>
      </c>
      <c r="J13" s="74">
        <v>36871</v>
      </c>
      <c r="K13" s="63">
        <v>4</v>
      </c>
      <c r="L13" s="75">
        <v>12939</v>
      </c>
      <c r="M13" s="58">
        <v>230</v>
      </c>
      <c r="N13" s="58">
        <v>19807</v>
      </c>
      <c r="O13" s="42">
        <v>10713</v>
      </c>
      <c r="P13" s="42">
        <v>5217</v>
      </c>
      <c r="Q13" s="42">
        <v>339</v>
      </c>
      <c r="R13" s="42">
        <v>966</v>
      </c>
      <c r="S13" s="42">
        <v>123</v>
      </c>
      <c r="T13" s="42">
        <v>131</v>
      </c>
      <c r="U13" s="42">
        <v>829</v>
      </c>
      <c r="V13" s="72">
        <v>22.61</v>
      </c>
      <c r="W13" s="42">
        <v>6262</v>
      </c>
      <c r="X13" s="42">
        <v>4725</v>
      </c>
      <c r="Y13" s="76">
        <v>44.1</v>
      </c>
      <c r="Z13" s="42">
        <v>841</v>
      </c>
      <c r="AA13" s="42">
        <v>2635</v>
      </c>
      <c r="AB13" s="42">
        <v>875</v>
      </c>
      <c r="AC13" s="42">
        <v>2551</v>
      </c>
      <c r="AD13" s="42">
        <v>323709</v>
      </c>
      <c r="AE13" s="42">
        <v>492634</v>
      </c>
      <c r="AF13" s="42">
        <v>81419</v>
      </c>
      <c r="AG13" s="71">
        <v>82826</v>
      </c>
      <c r="AH13" s="20">
        <v>36.4</v>
      </c>
      <c r="AI13" s="20">
        <v>72</v>
      </c>
    </row>
    <row r="14" spans="1:35" ht="12.75" customHeight="1">
      <c r="A14" s="43">
        <v>7</v>
      </c>
      <c r="B14" s="44" t="s">
        <v>30</v>
      </c>
      <c r="C14" s="58">
        <v>370</v>
      </c>
      <c r="D14" s="58">
        <v>32716</v>
      </c>
      <c r="E14" s="74">
        <v>548</v>
      </c>
      <c r="F14" s="74">
        <v>123220</v>
      </c>
      <c r="G14" s="74">
        <v>246</v>
      </c>
      <c r="H14" s="74">
        <v>66135</v>
      </c>
      <c r="I14" s="74">
        <v>115</v>
      </c>
      <c r="J14" s="74">
        <v>64661</v>
      </c>
      <c r="K14" s="75">
        <v>8</v>
      </c>
      <c r="L14" s="75">
        <v>17178</v>
      </c>
      <c r="M14" s="58">
        <v>303</v>
      </c>
      <c r="N14" s="58">
        <v>26094</v>
      </c>
      <c r="O14" s="42">
        <v>20001</v>
      </c>
      <c r="P14" s="42">
        <v>14026</v>
      </c>
      <c r="Q14" s="42">
        <v>926</v>
      </c>
      <c r="R14" s="42">
        <v>2363</v>
      </c>
      <c r="S14" s="42">
        <v>562</v>
      </c>
      <c r="T14" s="42">
        <v>643</v>
      </c>
      <c r="U14" s="42">
        <v>1626</v>
      </c>
      <c r="V14" s="72">
        <v>24.15</v>
      </c>
      <c r="W14" s="42">
        <v>9923</v>
      </c>
      <c r="X14" s="42">
        <v>7582</v>
      </c>
      <c r="Y14" s="76">
        <v>41.2</v>
      </c>
      <c r="Z14" s="42">
        <v>1290</v>
      </c>
      <c r="AA14" s="42">
        <v>3580</v>
      </c>
      <c r="AB14" s="42">
        <v>1359</v>
      </c>
      <c r="AC14" s="42">
        <v>3426</v>
      </c>
      <c r="AD14" s="42">
        <v>544632</v>
      </c>
      <c r="AE14" s="42">
        <v>803482</v>
      </c>
      <c r="AF14" s="42">
        <v>140557</v>
      </c>
      <c r="AG14" s="71">
        <v>140238</v>
      </c>
      <c r="AH14" s="20">
        <v>62</v>
      </c>
      <c r="AI14" s="20">
        <v>73.2</v>
      </c>
    </row>
    <row r="15" spans="1:35" ht="12.75" customHeight="1">
      <c r="A15" s="43">
        <v>8</v>
      </c>
      <c r="B15" s="44" t="s">
        <v>31</v>
      </c>
      <c r="C15" s="58">
        <v>393</v>
      </c>
      <c r="D15" s="58">
        <v>44028</v>
      </c>
      <c r="E15" s="74">
        <v>579</v>
      </c>
      <c r="F15" s="74">
        <v>171752</v>
      </c>
      <c r="G15" s="74">
        <v>243</v>
      </c>
      <c r="H15" s="74">
        <v>89232</v>
      </c>
      <c r="I15" s="74">
        <v>134</v>
      </c>
      <c r="J15" s="74">
        <v>84084</v>
      </c>
      <c r="K15" s="75">
        <v>9</v>
      </c>
      <c r="L15" s="75">
        <v>37939</v>
      </c>
      <c r="M15" s="58">
        <v>442</v>
      </c>
      <c r="N15" s="58">
        <v>42213</v>
      </c>
      <c r="O15" s="42">
        <v>28249</v>
      </c>
      <c r="P15" s="42">
        <v>17610</v>
      </c>
      <c r="Q15" s="42">
        <v>1668</v>
      </c>
      <c r="R15" s="42">
        <v>3590</v>
      </c>
      <c r="S15" s="42">
        <v>781</v>
      </c>
      <c r="T15" s="42">
        <v>769</v>
      </c>
      <c r="U15" s="42">
        <v>2498</v>
      </c>
      <c r="V15" s="72">
        <v>27.74</v>
      </c>
      <c r="W15" s="42">
        <v>15753</v>
      </c>
      <c r="X15" s="42">
        <v>12516</v>
      </c>
      <c r="Y15" s="76">
        <v>49.3</v>
      </c>
      <c r="Z15" s="42">
        <v>885</v>
      </c>
      <c r="AA15" s="42">
        <v>7189</v>
      </c>
      <c r="AB15" s="42">
        <v>1063</v>
      </c>
      <c r="AC15" s="42">
        <v>6682</v>
      </c>
      <c r="AD15" s="42">
        <v>652709</v>
      </c>
      <c r="AE15" s="42">
        <v>1090046</v>
      </c>
      <c r="AF15" s="42">
        <v>241893</v>
      </c>
      <c r="AG15" s="71">
        <v>273718</v>
      </c>
      <c r="AH15" s="20">
        <v>65.9</v>
      </c>
      <c r="AI15" s="20">
        <v>96.5</v>
      </c>
    </row>
    <row r="16" spans="1:35" ht="12.75" customHeight="1">
      <c r="A16" s="43">
        <v>9</v>
      </c>
      <c r="B16" s="44" t="s">
        <v>32</v>
      </c>
      <c r="C16" s="58">
        <v>207</v>
      </c>
      <c r="D16" s="58">
        <v>33492</v>
      </c>
      <c r="E16" s="74">
        <v>414</v>
      </c>
      <c r="F16" s="74">
        <v>113986</v>
      </c>
      <c r="G16" s="74">
        <v>180</v>
      </c>
      <c r="H16" s="74">
        <v>58968</v>
      </c>
      <c r="I16" s="74">
        <v>85</v>
      </c>
      <c r="J16" s="74">
        <v>59506</v>
      </c>
      <c r="K16" s="75">
        <v>9</v>
      </c>
      <c r="L16" s="75">
        <v>23233</v>
      </c>
      <c r="M16" s="58">
        <v>334</v>
      </c>
      <c r="N16" s="58">
        <v>30564</v>
      </c>
      <c r="O16" s="42">
        <v>19070</v>
      </c>
      <c r="P16" s="42">
        <v>11979</v>
      </c>
      <c r="Q16" s="42">
        <v>1141</v>
      </c>
      <c r="R16" s="42">
        <v>2478</v>
      </c>
      <c r="S16" s="42">
        <v>487</v>
      </c>
      <c r="T16" s="42">
        <v>361</v>
      </c>
      <c r="U16" s="42">
        <v>2049</v>
      </c>
      <c r="V16" s="72">
        <v>34.35</v>
      </c>
      <c r="W16" s="42">
        <v>11688</v>
      </c>
      <c r="X16" s="42">
        <v>9165</v>
      </c>
      <c r="Y16" s="76">
        <v>50.6</v>
      </c>
      <c r="Z16" s="42">
        <v>1248</v>
      </c>
      <c r="AA16" s="42">
        <v>4773</v>
      </c>
      <c r="AB16" s="42">
        <v>1341</v>
      </c>
      <c r="AC16" s="42">
        <v>4473</v>
      </c>
      <c r="AD16" s="42">
        <v>440262</v>
      </c>
      <c r="AE16" s="42">
        <v>756898</v>
      </c>
      <c r="AF16" s="42">
        <v>166985</v>
      </c>
      <c r="AG16" s="71">
        <v>170110</v>
      </c>
      <c r="AH16" s="20">
        <v>72.6</v>
      </c>
      <c r="AI16" s="20">
        <v>88.8</v>
      </c>
    </row>
    <row r="17" spans="1:35" ht="12.75" customHeight="1">
      <c r="A17" s="43">
        <v>10</v>
      </c>
      <c r="B17" s="44" t="s">
        <v>33</v>
      </c>
      <c r="C17" s="58">
        <v>228</v>
      </c>
      <c r="D17" s="58">
        <v>25119</v>
      </c>
      <c r="E17" s="74">
        <v>348</v>
      </c>
      <c r="F17" s="74">
        <v>118766</v>
      </c>
      <c r="G17" s="74">
        <v>182</v>
      </c>
      <c r="H17" s="74">
        <v>59603</v>
      </c>
      <c r="I17" s="74">
        <v>85</v>
      </c>
      <c r="J17" s="74">
        <v>54271</v>
      </c>
      <c r="K17" s="75">
        <v>14</v>
      </c>
      <c r="L17" s="75">
        <v>25496</v>
      </c>
      <c r="M17" s="58">
        <v>413</v>
      </c>
      <c r="N17" s="58">
        <v>43699</v>
      </c>
      <c r="O17" s="42">
        <v>19510</v>
      </c>
      <c r="P17" s="42">
        <v>9057</v>
      </c>
      <c r="Q17" s="42">
        <v>948</v>
      </c>
      <c r="R17" s="42">
        <v>2038</v>
      </c>
      <c r="S17" s="42">
        <v>434</v>
      </c>
      <c r="T17" s="42">
        <v>241</v>
      </c>
      <c r="U17" s="42">
        <v>1754</v>
      </c>
      <c r="V17" s="72">
        <v>29.63</v>
      </c>
      <c r="W17" s="42">
        <v>10760</v>
      </c>
      <c r="X17" s="42">
        <v>8147</v>
      </c>
      <c r="Y17" s="76">
        <v>50.6</v>
      </c>
      <c r="Z17" s="42">
        <v>1344</v>
      </c>
      <c r="AA17" s="42">
        <v>6042</v>
      </c>
      <c r="AB17" s="42">
        <v>1728</v>
      </c>
      <c r="AC17" s="42">
        <v>4879</v>
      </c>
      <c r="AD17" s="42">
        <v>463675</v>
      </c>
      <c r="AE17" s="42">
        <v>757768</v>
      </c>
      <c r="AF17" s="42">
        <v>174981</v>
      </c>
      <c r="AG17" s="71">
        <v>170096</v>
      </c>
      <c r="AH17" s="20">
        <v>69.1</v>
      </c>
      <c r="AI17" s="20">
        <v>76.1</v>
      </c>
    </row>
    <row r="18" spans="1:35" ht="12.75" customHeight="1">
      <c r="A18" s="43">
        <v>11</v>
      </c>
      <c r="B18" s="44" t="s">
        <v>34</v>
      </c>
      <c r="C18" s="58">
        <v>642</v>
      </c>
      <c r="D18" s="58">
        <v>119421</v>
      </c>
      <c r="E18" s="74">
        <v>830</v>
      </c>
      <c r="F18" s="74">
        <v>400250</v>
      </c>
      <c r="G18" s="74">
        <v>451</v>
      </c>
      <c r="H18" s="74">
        <v>197321</v>
      </c>
      <c r="I18" s="74">
        <v>208</v>
      </c>
      <c r="J18" s="74">
        <v>171185</v>
      </c>
      <c r="K18" s="75">
        <v>28</v>
      </c>
      <c r="L18" s="75">
        <v>123911</v>
      </c>
      <c r="M18" s="58">
        <v>812</v>
      </c>
      <c r="N18" s="58">
        <v>74472</v>
      </c>
      <c r="O18" s="42">
        <v>65828</v>
      </c>
      <c r="P18" s="42">
        <v>46482</v>
      </c>
      <c r="Q18" s="42">
        <v>2679</v>
      </c>
      <c r="R18" s="42">
        <v>6942</v>
      </c>
      <c r="S18" s="42">
        <v>994</v>
      </c>
      <c r="T18" s="42">
        <v>490</v>
      </c>
      <c r="U18" s="42">
        <v>6279</v>
      </c>
      <c r="V18" s="72">
        <v>32.12</v>
      </c>
      <c r="W18" s="42">
        <v>35203</v>
      </c>
      <c r="X18" s="42">
        <v>26492</v>
      </c>
      <c r="Y18" s="76">
        <v>52.7</v>
      </c>
      <c r="Z18" s="42">
        <v>2484</v>
      </c>
      <c r="AA18" s="42">
        <v>34439</v>
      </c>
      <c r="AB18" s="42">
        <v>2857</v>
      </c>
      <c r="AC18" s="42">
        <v>21531</v>
      </c>
      <c r="AD18" s="42">
        <v>1045048</v>
      </c>
      <c r="AE18" s="42">
        <v>2381312</v>
      </c>
      <c r="AF18" s="42">
        <v>753920</v>
      </c>
      <c r="AG18" s="71">
        <v>914021</v>
      </c>
      <c r="AH18" s="20">
        <v>35.2</v>
      </c>
      <c r="AI18" s="20">
        <v>73.8</v>
      </c>
    </row>
    <row r="19" spans="1:35" ht="12.75" customHeight="1">
      <c r="A19" s="43">
        <v>12</v>
      </c>
      <c r="B19" s="44" t="s">
        <v>35</v>
      </c>
      <c r="C19" s="58">
        <v>594</v>
      </c>
      <c r="D19" s="58">
        <v>98875</v>
      </c>
      <c r="E19" s="74">
        <v>863</v>
      </c>
      <c r="F19" s="74">
        <v>336900</v>
      </c>
      <c r="G19" s="74">
        <v>407</v>
      </c>
      <c r="H19" s="74">
        <v>162490</v>
      </c>
      <c r="I19" s="74">
        <v>195</v>
      </c>
      <c r="J19" s="74">
        <v>146669</v>
      </c>
      <c r="K19" s="63">
        <v>26</v>
      </c>
      <c r="L19" s="75">
        <v>120658</v>
      </c>
      <c r="M19" s="58">
        <v>679</v>
      </c>
      <c r="N19" s="58">
        <v>71130</v>
      </c>
      <c r="O19" s="42">
        <v>56036</v>
      </c>
      <c r="P19" s="42">
        <v>38096</v>
      </c>
      <c r="Q19" s="42">
        <v>3363</v>
      </c>
      <c r="R19" s="42">
        <v>6910</v>
      </c>
      <c r="S19" s="42">
        <v>1979</v>
      </c>
      <c r="T19" s="42">
        <v>1986</v>
      </c>
      <c r="U19" s="42">
        <v>4330</v>
      </c>
      <c r="V19" s="72">
        <v>26.87</v>
      </c>
      <c r="W19" s="42">
        <v>30758</v>
      </c>
      <c r="X19" s="42">
        <v>22338</v>
      </c>
      <c r="Y19" s="76">
        <v>51.2</v>
      </c>
      <c r="Z19" s="42">
        <v>2431</v>
      </c>
      <c r="AA19" s="42">
        <v>28830</v>
      </c>
      <c r="AB19" s="42">
        <v>2804</v>
      </c>
      <c r="AC19" s="42">
        <v>22485</v>
      </c>
      <c r="AD19" s="42">
        <v>845319</v>
      </c>
      <c r="AE19" s="42">
        <v>2028303</v>
      </c>
      <c r="AF19" s="42">
        <v>642459</v>
      </c>
      <c r="AG19" s="71">
        <v>864795</v>
      </c>
      <c r="AH19" s="20">
        <v>62.4</v>
      </c>
      <c r="AI19" s="20">
        <v>85.9</v>
      </c>
    </row>
    <row r="20" spans="1:35" ht="12.75" customHeight="1">
      <c r="A20" s="43">
        <v>13</v>
      </c>
      <c r="B20" s="44" t="s">
        <v>36</v>
      </c>
      <c r="C20" s="58">
        <v>1084</v>
      </c>
      <c r="D20" s="58">
        <v>177675</v>
      </c>
      <c r="E20" s="74">
        <v>1382</v>
      </c>
      <c r="F20" s="74">
        <v>588374</v>
      </c>
      <c r="G20" s="74">
        <v>826</v>
      </c>
      <c r="H20" s="74">
        <v>304555</v>
      </c>
      <c r="I20" s="74">
        <v>450</v>
      </c>
      <c r="J20" s="74">
        <v>306965</v>
      </c>
      <c r="K20" s="75">
        <v>132</v>
      </c>
      <c r="L20" s="75">
        <v>692359</v>
      </c>
      <c r="M20" s="58">
        <v>1636</v>
      </c>
      <c r="N20" s="58">
        <v>163234</v>
      </c>
      <c r="O20" s="42">
        <v>99530</v>
      </c>
      <c r="P20" s="42">
        <v>64517</v>
      </c>
      <c r="Q20" s="42">
        <v>4383</v>
      </c>
      <c r="R20" s="42">
        <v>9738</v>
      </c>
      <c r="S20" s="42">
        <v>1360</v>
      </c>
      <c r="T20" s="42">
        <v>1108</v>
      </c>
      <c r="U20" s="42">
        <v>7869</v>
      </c>
      <c r="V20" s="72">
        <v>26.4</v>
      </c>
      <c r="W20" s="42">
        <v>74667</v>
      </c>
      <c r="X20" s="42">
        <v>57241</v>
      </c>
      <c r="Y20" s="76">
        <v>61.4</v>
      </c>
      <c r="Z20" s="42">
        <v>12421</v>
      </c>
      <c r="AA20" s="42">
        <v>137429</v>
      </c>
      <c r="AB20" s="42">
        <v>13128</v>
      </c>
      <c r="AC20" s="42">
        <v>146581</v>
      </c>
      <c r="AD20" s="42">
        <v>1307539</v>
      </c>
      <c r="AE20" s="42">
        <v>3709833</v>
      </c>
      <c r="AF20" s="42">
        <v>1409010</v>
      </c>
      <c r="AG20" s="71">
        <v>2327664</v>
      </c>
      <c r="AH20" s="20">
        <v>20.5</v>
      </c>
      <c r="AI20" s="20">
        <v>65.1</v>
      </c>
    </row>
    <row r="21" spans="1:35" ht="12.75" customHeight="1">
      <c r="A21" s="43">
        <v>14</v>
      </c>
      <c r="B21" s="44" t="s">
        <v>37</v>
      </c>
      <c r="C21" s="58">
        <v>742</v>
      </c>
      <c r="D21" s="58">
        <v>147735</v>
      </c>
      <c r="E21" s="74">
        <v>898</v>
      </c>
      <c r="F21" s="74">
        <v>484177</v>
      </c>
      <c r="G21" s="74">
        <v>481</v>
      </c>
      <c r="H21" s="74">
        <v>225798</v>
      </c>
      <c r="I21" s="74">
        <v>247</v>
      </c>
      <c r="J21" s="74">
        <v>189877</v>
      </c>
      <c r="K21" s="75">
        <v>27</v>
      </c>
      <c r="L21" s="75">
        <v>199052</v>
      </c>
      <c r="M21" s="58">
        <v>824</v>
      </c>
      <c r="N21" s="58">
        <v>82456</v>
      </c>
      <c r="O21" s="42">
        <v>81431</v>
      </c>
      <c r="P21" s="42">
        <v>58895</v>
      </c>
      <c r="Q21" s="42">
        <v>4835</v>
      </c>
      <c r="R21" s="42">
        <v>9786</v>
      </c>
      <c r="S21" s="42">
        <v>1921</v>
      </c>
      <c r="T21" s="42">
        <v>1122</v>
      </c>
      <c r="U21" s="42">
        <v>8052</v>
      </c>
      <c r="V21" s="72">
        <v>36.21</v>
      </c>
      <c r="W21" s="42">
        <v>42587</v>
      </c>
      <c r="X21" s="42">
        <v>31987</v>
      </c>
      <c r="Y21" s="76">
        <v>57.2</v>
      </c>
      <c r="Z21" s="42">
        <v>4407</v>
      </c>
      <c r="AA21" s="42">
        <v>52159</v>
      </c>
      <c r="AB21" s="42">
        <v>4457</v>
      </c>
      <c r="AC21" s="42">
        <v>36084</v>
      </c>
      <c r="AD21" s="42">
        <v>1012459</v>
      </c>
      <c r="AE21" s="42">
        <v>2773860</v>
      </c>
      <c r="AF21" s="42">
        <v>1010904</v>
      </c>
      <c r="AG21" s="71">
        <v>1505799</v>
      </c>
      <c r="AH21" s="20">
        <v>30.2</v>
      </c>
      <c r="AI21" s="20">
        <v>72.9</v>
      </c>
    </row>
    <row r="22" spans="1:35" ht="12.75" customHeight="1">
      <c r="A22" s="43">
        <v>15</v>
      </c>
      <c r="B22" s="44" t="s">
        <v>38</v>
      </c>
      <c r="C22" s="58">
        <v>160</v>
      </c>
      <c r="D22" s="58">
        <v>17405</v>
      </c>
      <c r="E22" s="74">
        <v>568</v>
      </c>
      <c r="F22" s="74">
        <v>133691</v>
      </c>
      <c r="G22" s="74">
        <v>247</v>
      </c>
      <c r="H22" s="74">
        <v>70467</v>
      </c>
      <c r="I22" s="74">
        <v>114</v>
      </c>
      <c r="J22" s="74">
        <v>69865</v>
      </c>
      <c r="K22" s="75">
        <v>17</v>
      </c>
      <c r="L22" s="75">
        <v>28452</v>
      </c>
      <c r="M22" s="58">
        <v>712</v>
      </c>
      <c r="N22" s="58">
        <v>58854</v>
      </c>
      <c r="O22" s="42">
        <v>21421</v>
      </c>
      <c r="P22" s="42">
        <v>6241</v>
      </c>
      <c r="Q22" s="42">
        <v>753</v>
      </c>
      <c r="R22" s="42">
        <v>2088</v>
      </c>
      <c r="S22" s="42">
        <v>269</v>
      </c>
      <c r="T22" s="42">
        <v>189</v>
      </c>
      <c r="U22" s="42">
        <v>1864</v>
      </c>
      <c r="V22" s="72">
        <v>26.19</v>
      </c>
      <c r="W22" s="42">
        <v>12611</v>
      </c>
      <c r="X22" s="42">
        <v>9329</v>
      </c>
      <c r="Y22" s="76">
        <v>47.2</v>
      </c>
      <c r="Z22" s="42">
        <v>83</v>
      </c>
      <c r="AA22" s="42">
        <v>1373</v>
      </c>
      <c r="AB22" s="42">
        <v>1262</v>
      </c>
      <c r="AC22" s="42">
        <v>5445</v>
      </c>
      <c r="AD22" s="42">
        <v>694680</v>
      </c>
      <c r="AE22" s="42">
        <v>902942</v>
      </c>
      <c r="AF22" s="42">
        <v>173827</v>
      </c>
      <c r="AG22" s="71">
        <v>164982</v>
      </c>
      <c r="AH22" s="20">
        <v>73.7</v>
      </c>
      <c r="AI22" s="20">
        <v>92.8</v>
      </c>
    </row>
    <row r="23" spans="1:35" ht="12.75" customHeight="1">
      <c r="A23" s="43">
        <v>16</v>
      </c>
      <c r="B23" s="44" t="s">
        <v>39</v>
      </c>
      <c r="C23" s="58">
        <v>99</v>
      </c>
      <c r="D23" s="58">
        <v>8683</v>
      </c>
      <c r="E23" s="74">
        <v>210</v>
      </c>
      <c r="F23" s="74">
        <v>61048</v>
      </c>
      <c r="G23" s="74">
        <v>86</v>
      </c>
      <c r="H23" s="74">
        <v>30456</v>
      </c>
      <c r="I23" s="74">
        <v>57</v>
      </c>
      <c r="J23" s="96">
        <v>28830</v>
      </c>
      <c r="K23" s="75">
        <v>5</v>
      </c>
      <c r="L23" s="75">
        <v>11328</v>
      </c>
      <c r="M23" s="58">
        <v>322</v>
      </c>
      <c r="N23" s="58">
        <v>30356</v>
      </c>
      <c r="O23" s="42">
        <v>10125</v>
      </c>
      <c r="P23" s="42">
        <v>3029</v>
      </c>
      <c r="Q23" s="42">
        <v>411</v>
      </c>
      <c r="R23" s="42">
        <v>914</v>
      </c>
      <c r="S23" s="42">
        <v>99</v>
      </c>
      <c r="T23" s="42">
        <v>79</v>
      </c>
      <c r="U23" s="42">
        <v>802</v>
      </c>
      <c r="V23" s="72">
        <v>26.67</v>
      </c>
      <c r="W23" s="42">
        <v>5875</v>
      </c>
      <c r="X23" s="42">
        <v>4292</v>
      </c>
      <c r="Y23" s="76">
        <v>53.6</v>
      </c>
      <c r="Z23" s="42">
        <v>591</v>
      </c>
      <c r="AA23" s="42">
        <v>2319</v>
      </c>
      <c r="AB23" s="42">
        <v>819</v>
      </c>
      <c r="AC23" s="42">
        <v>2140</v>
      </c>
      <c r="AD23" s="42">
        <v>261913</v>
      </c>
      <c r="AE23" s="42">
        <v>417122</v>
      </c>
      <c r="AF23" s="42">
        <v>103592</v>
      </c>
      <c r="AG23" s="71">
        <v>108359</v>
      </c>
      <c r="AH23" s="20">
        <v>83.5</v>
      </c>
      <c r="AI23" s="20">
        <v>82.7</v>
      </c>
    </row>
    <row r="24" spans="1:35" ht="12.75" customHeight="1">
      <c r="A24" s="43">
        <v>17</v>
      </c>
      <c r="B24" s="44" t="s">
        <v>40</v>
      </c>
      <c r="C24" s="58">
        <v>78</v>
      </c>
      <c r="D24" s="58">
        <v>8468</v>
      </c>
      <c r="E24" s="74">
        <v>238</v>
      </c>
      <c r="F24" s="74">
        <v>67833</v>
      </c>
      <c r="G24" s="74">
        <v>107</v>
      </c>
      <c r="H24" s="74">
        <v>34048</v>
      </c>
      <c r="I24" s="74">
        <v>62</v>
      </c>
      <c r="J24" s="74">
        <v>32829</v>
      </c>
      <c r="K24" s="75">
        <v>11</v>
      </c>
      <c r="L24" s="75">
        <v>28332</v>
      </c>
      <c r="M24" s="58">
        <v>400</v>
      </c>
      <c r="N24" s="58">
        <v>37448</v>
      </c>
      <c r="O24" s="42">
        <v>11333</v>
      </c>
      <c r="P24" s="42">
        <v>2971</v>
      </c>
      <c r="Q24" s="42">
        <v>361</v>
      </c>
      <c r="R24" s="42">
        <v>1016</v>
      </c>
      <c r="S24" s="42">
        <v>75</v>
      </c>
      <c r="T24" s="42">
        <v>96</v>
      </c>
      <c r="U24" s="42">
        <v>890</v>
      </c>
      <c r="V24" s="72">
        <v>26.37</v>
      </c>
      <c r="W24" s="42">
        <v>6748</v>
      </c>
      <c r="X24" s="42">
        <v>5007</v>
      </c>
      <c r="Y24" s="76">
        <v>54.6</v>
      </c>
      <c r="Z24" s="42">
        <v>1081</v>
      </c>
      <c r="AA24" s="42">
        <v>5679</v>
      </c>
      <c r="AB24" s="42">
        <v>1158</v>
      </c>
      <c r="AC24" s="42">
        <v>5320</v>
      </c>
      <c r="AD24" s="42">
        <v>267487</v>
      </c>
      <c r="AE24" s="42">
        <v>409650</v>
      </c>
      <c r="AF24" s="42">
        <v>104364</v>
      </c>
      <c r="AG24" s="71">
        <v>114370</v>
      </c>
      <c r="AH24" s="20">
        <v>72</v>
      </c>
      <c r="AI24" s="20">
        <v>73.2</v>
      </c>
    </row>
    <row r="25" spans="1:35" ht="12.75" customHeight="1">
      <c r="A25" s="43">
        <v>18</v>
      </c>
      <c r="B25" s="44" t="s">
        <v>41</v>
      </c>
      <c r="C25" s="7">
        <v>128</v>
      </c>
      <c r="D25" s="71">
        <v>6084</v>
      </c>
      <c r="E25" s="74">
        <v>215</v>
      </c>
      <c r="F25" s="74">
        <v>48715</v>
      </c>
      <c r="G25" s="74">
        <v>87</v>
      </c>
      <c r="H25" s="74">
        <v>25204</v>
      </c>
      <c r="I25" s="74">
        <v>39</v>
      </c>
      <c r="J25" s="74">
        <v>24517</v>
      </c>
      <c r="K25" s="63">
        <v>4</v>
      </c>
      <c r="L25" s="75">
        <v>9986</v>
      </c>
      <c r="M25" s="7">
        <v>282</v>
      </c>
      <c r="N25" s="7">
        <v>24771</v>
      </c>
      <c r="O25" s="42">
        <v>7842</v>
      </c>
      <c r="P25" s="42">
        <v>2714</v>
      </c>
      <c r="Q25" s="42">
        <v>342</v>
      </c>
      <c r="R25" s="42">
        <v>806</v>
      </c>
      <c r="S25" s="42">
        <v>96</v>
      </c>
      <c r="T25" s="42">
        <v>83</v>
      </c>
      <c r="U25" s="42">
        <v>626</v>
      </c>
      <c r="V25" s="72">
        <v>24.9</v>
      </c>
      <c r="W25" s="42">
        <v>4856</v>
      </c>
      <c r="X25" s="42">
        <v>3730</v>
      </c>
      <c r="Y25" s="76">
        <v>55.5</v>
      </c>
      <c r="Z25" s="42">
        <v>637</v>
      </c>
      <c r="AA25" s="42">
        <v>1994</v>
      </c>
      <c r="AB25" s="42">
        <v>473</v>
      </c>
      <c r="AC25" s="42">
        <v>2103</v>
      </c>
      <c r="AD25" s="42">
        <v>210628</v>
      </c>
      <c r="AE25" s="42">
        <v>298161</v>
      </c>
      <c r="AF25" s="42">
        <v>60692</v>
      </c>
      <c r="AG25" s="71">
        <v>73159</v>
      </c>
      <c r="AH25" s="20">
        <v>53.2</v>
      </c>
      <c r="AI25" s="20">
        <v>72.6</v>
      </c>
    </row>
    <row r="26" spans="1:35" ht="12.75" customHeight="1">
      <c r="A26" s="43">
        <v>19</v>
      </c>
      <c r="B26" s="44" t="s">
        <v>42</v>
      </c>
      <c r="C26" s="7">
        <v>75</v>
      </c>
      <c r="D26" s="71">
        <v>7783</v>
      </c>
      <c r="E26" s="74">
        <v>217</v>
      </c>
      <c r="F26" s="74">
        <v>51922</v>
      </c>
      <c r="G26" s="74">
        <v>106</v>
      </c>
      <c r="H26" s="74">
        <v>27450</v>
      </c>
      <c r="I26" s="74">
        <v>45</v>
      </c>
      <c r="J26" s="74">
        <v>27620</v>
      </c>
      <c r="K26" s="75">
        <v>9</v>
      </c>
      <c r="L26" s="75">
        <v>18028</v>
      </c>
      <c r="M26" s="7">
        <v>243</v>
      </c>
      <c r="N26" s="7">
        <v>20949</v>
      </c>
      <c r="O26" s="42">
        <v>8188</v>
      </c>
      <c r="P26" s="42">
        <v>2783</v>
      </c>
      <c r="Q26" s="42">
        <v>482</v>
      </c>
      <c r="R26" s="42">
        <v>1017</v>
      </c>
      <c r="S26" s="42">
        <v>237</v>
      </c>
      <c r="T26" s="42">
        <v>113</v>
      </c>
      <c r="U26" s="42">
        <v>868</v>
      </c>
      <c r="V26" s="72">
        <v>31.7</v>
      </c>
      <c r="W26" s="42">
        <v>5439</v>
      </c>
      <c r="X26" s="42">
        <v>4399</v>
      </c>
      <c r="Y26" s="76">
        <v>56.3</v>
      </c>
      <c r="Z26" s="42">
        <v>618</v>
      </c>
      <c r="AA26" s="42">
        <v>4449</v>
      </c>
      <c r="AB26" s="42">
        <v>778</v>
      </c>
      <c r="AC26" s="42">
        <v>3504</v>
      </c>
      <c r="AD26" s="42">
        <v>175366</v>
      </c>
      <c r="AE26" s="42">
        <v>331998</v>
      </c>
      <c r="AF26" s="42">
        <v>87122</v>
      </c>
      <c r="AG26" s="71">
        <v>85416</v>
      </c>
      <c r="AH26" s="20">
        <v>69.4</v>
      </c>
      <c r="AI26" s="20">
        <v>79.8</v>
      </c>
    </row>
    <row r="27" spans="1:35" ht="12.75" customHeight="1">
      <c r="A27" s="43">
        <v>20</v>
      </c>
      <c r="B27" s="44" t="s">
        <v>43</v>
      </c>
      <c r="C27" s="58">
        <v>120</v>
      </c>
      <c r="D27" s="58">
        <v>14253</v>
      </c>
      <c r="E27" s="74">
        <v>398</v>
      </c>
      <c r="F27" s="74">
        <v>127689</v>
      </c>
      <c r="G27" s="74">
        <v>201</v>
      </c>
      <c r="H27" s="74">
        <v>65382</v>
      </c>
      <c r="I27" s="74">
        <v>110</v>
      </c>
      <c r="J27" s="74">
        <v>61637</v>
      </c>
      <c r="K27" s="75">
        <v>7</v>
      </c>
      <c r="L27" s="75">
        <v>17215</v>
      </c>
      <c r="M27" s="58">
        <v>616</v>
      </c>
      <c r="N27" s="58">
        <v>56649</v>
      </c>
      <c r="O27" s="42">
        <v>20792</v>
      </c>
      <c r="P27" s="42">
        <v>4700</v>
      </c>
      <c r="Q27" s="42">
        <v>1260</v>
      </c>
      <c r="R27" s="42">
        <v>2662</v>
      </c>
      <c r="S27" s="42">
        <v>387</v>
      </c>
      <c r="T27" s="42">
        <v>368</v>
      </c>
      <c r="U27" s="42">
        <v>2061</v>
      </c>
      <c r="V27" s="72">
        <v>31.77</v>
      </c>
      <c r="W27" s="42">
        <v>11793</v>
      </c>
      <c r="X27" s="42">
        <v>7832</v>
      </c>
      <c r="Y27" s="76">
        <v>49.2</v>
      </c>
      <c r="Z27" s="42">
        <v>1778</v>
      </c>
      <c r="AA27" s="42">
        <v>3301</v>
      </c>
      <c r="AB27" s="42">
        <v>1769</v>
      </c>
      <c r="AC27" s="42">
        <v>3374</v>
      </c>
      <c r="AD27" s="42">
        <v>460255</v>
      </c>
      <c r="AE27" s="42">
        <v>870636</v>
      </c>
      <c r="AF27" s="42">
        <v>213569</v>
      </c>
      <c r="AG27" s="71">
        <v>193114</v>
      </c>
      <c r="AH27" s="20">
        <v>83.7</v>
      </c>
      <c r="AI27" s="20">
        <v>82.4</v>
      </c>
    </row>
    <row r="28" spans="1:35" ht="12.75" customHeight="1">
      <c r="A28" s="43">
        <v>21</v>
      </c>
      <c r="B28" s="44" t="s">
        <v>44</v>
      </c>
      <c r="C28" s="58">
        <v>192</v>
      </c>
      <c r="D28" s="58">
        <v>24930</v>
      </c>
      <c r="E28" s="74">
        <v>388</v>
      </c>
      <c r="F28" s="74">
        <v>125469</v>
      </c>
      <c r="G28" s="74">
        <v>201</v>
      </c>
      <c r="H28" s="74">
        <v>62921</v>
      </c>
      <c r="I28" s="74">
        <v>82</v>
      </c>
      <c r="J28" s="74">
        <v>58419</v>
      </c>
      <c r="K28" s="75">
        <v>12</v>
      </c>
      <c r="L28" s="75">
        <v>20757</v>
      </c>
      <c r="M28" s="58">
        <v>438</v>
      </c>
      <c r="N28" s="58">
        <v>43384</v>
      </c>
      <c r="O28" s="42">
        <v>20612</v>
      </c>
      <c r="P28" s="42">
        <v>9850</v>
      </c>
      <c r="Q28" s="42">
        <v>994</v>
      </c>
      <c r="R28" s="42">
        <v>2134</v>
      </c>
      <c r="S28" s="42">
        <v>358</v>
      </c>
      <c r="T28" s="42">
        <v>216</v>
      </c>
      <c r="U28" s="42">
        <v>1845</v>
      </c>
      <c r="V28" s="72">
        <v>29.48</v>
      </c>
      <c r="W28" s="42">
        <v>11369</v>
      </c>
      <c r="X28" s="42">
        <v>9010</v>
      </c>
      <c r="Y28" s="76">
        <v>53.5</v>
      </c>
      <c r="Z28" s="42">
        <v>2263</v>
      </c>
      <c r="AA28" s="42">
        <v>4388</v>
      </c>
      <c r="AB28" s="42">
        <v>2684</v>
      </c>
      <c r="AC28" s="42">
        <v>4139</v>
      </c>
      <c r="AD28" s="42">
        <v>510761</v>
      </c>
      <c r="AE28" s="42">
        <v>760968</v>
      </c>
      <c r="AF28" s="42">
        <v>174343</v>
      </c>
      <c r="AG28" s="71">
        <v>190320</v>
      </c>
      <c r="AH28" s="20">
        <v>89.6</v>
      </c>
      <c r="AI28" s="20">
        <v>92.8</v>
      </c>
    </row>
    <row r="29" spans="1:35" ht="12.75" customHeight="1">
      <c r="A29" s="43">
        <v>22</v>
      </c>
      <c r="B29" s="44" t="s">
        <v>45</v>
      </c>
      <c r="C29" s="58">
        <v>527</v>
      </c>
      <c r="D29" s="58">
        <v>66838</v>
      </c>
      <c r="E29" s="74">
        <v>541</v>
      </c>
      <c r="F29" s="74">
        <v>215028</v>
      </c>
      <c r="G29" s="74">
        <v>291</v>
      </c>
      <c r="H29" s="74">
        <v>109152</v>
      </c>
      <c r="I29" s="74">
        <v>148</v>
      </c>
      <c r="J29" s="74">
        <v>104780</v>
      </c>
      <c r="K29" s="75">
        <v>14</v>
      </c>
      <c r="L29" s="75">
        <v>36465</v>
      </c>
      <c r="M29" s="58">
        <v>501</v>
      </c>
      <c r="N29" s="58">
        <v>51898</v>
      </c>
      <c r="O29" s="42">
        <v>35705</v>
      </c>
      <c r="P29" s="42">
        <v>23564</v>
      </c>
      <c r="Q29" s="42">
        <v>1486</v>
      </c>
      <c r="R29" s="42">
        <v>3640</v>
      </c>
      <c r="S29" s="42">
        <v>593</v>
      </c>
      <c r="T29" s="42">
        <v>490</v>
      </c>
      <c r="U29" s="42">
        <v>3001</v>
      </c>
      <c r="V29" s="72">
        <v>27.44</v>
      </c>
      <c r="W29" s="42">
        <v>20559</v>
      </c>
      <c r="X29" s="42">
        <v>16569</v>
      </c>
      <c r="Y29" s="76">
        <v>52.1</v>
      </c>
      <c r="Z29" s="42">
        <v>2634</v>
      </c>
      <c r="AA29" s="42">
        <v>11832</v>
      </c>
      <c r="AB29" s="42">
        <v>1475</v>
      </c>
      <c r="AC29" s="42">
        <v>7255</v>
      </c>
      <c r="AD29" s="42">
        <v>827672</v>
      </c>
      <c r="AE29" s="42">
        <v>1393015</v>
      </c>
      <c r="AF29" s="42">
        <v>333737</v>
      </c>
      <c r="AG29" s="71">
        <v>357789</v>
      </c>
      <c r="AH29" s="20">
        <v>56.5</v>
      </c>
      <c r="AI29" s="20">
        <v>73.2</v>
      </c>
    </row>
    <row r="30" spans="1:35" ht="12.75" customHeight="1">
      <c r="A30" s="43">
        <v>23</v>
      </c>
      <c r="B30" s="44" t="s">
        <v>46</v>
      </c>
      <c r="C30" s="58">
        <v>531</v>
      </c>
      <c r="D30" s="58">
        <v>101599</v>
      </c>
      <c r="E30" s="74">
        <v>987</v>
      </c>
      <c r="F30" s="74">
        <v>437862</v>
      </c>
      <c r="G30" s="74">
        <v>439</v>
      </c>
      <c r="H30" s="74">
        <v>211452</v>
      </c>
      <c r="I30" s="74">
        <v>226</v>
      </c>
      <c r="J30" s="74">
        <v>187017</v>
      </c>
      <c r="K30" s="75">
        <v>49</v>
      </c>
      <c r="L30" s="75">
        <v>186702</v>
      </c>
      <c r="M30" s="58">
        <v>1181</v>
      </c>
      <c r="N30" s="58">
        <v>139536</v>
      </c>
      <c r="O30" s="42">
        <v>73567</v>
      </c>
      <c r="P30" s="42">
        <v>35111</v>
      </c>
      <c r="Q30" s="42">
        <v>3601</v>
      </c>
      <c r="R30" s="42">
        <v>7698</v>
      </c>
      <c r="S30" s="42">
        <v>1216</v>
      </c>
      <c r="T30" s="42">
        <v>1037</v>
      </c>
      <c r="U30" s="42">
        <v>6152</v>
      </c>
      <c r="V30" s="72">
        <v>29.64</v>
      </c>
      <c r="W30" s="42">
        <v>40171</v>
      </c>
      <c r="X30" s="42">
        <v>31646</v>
      </c>
      <c r="Y30" s="76">
        <v>57.7</v>
      </c>
      <c r="Z30" s="42">
        <v>5444</v>
      </c>
      <c r="AA30" s="42">
        <v>41704</v>
      </c>
      <c r="AB30" s="42">
        <v>5878</v>
      </c>
      <c r="AC30" s="42">
        <v>37049</v>
      </c>
      <c r="AD30" s="42">
        <v>1386622</v>
      </c>
      <c r="AE30" s="42">
        <v>2418365</v>
      </c>
      <c r="AF30" s="42">
        <v>686280</v>
      </c>
      <c r="AG30" s="71">
        <v>843492</v>
      </c>
      <c r="AH30" s="20">
        <v>44.9</v>
      </c>
      <c r="AI30" s="20">
        <v>71.3</v>
      </c>
    </row>
    <row r="31" spans="1:35" ht="12.75" customHeight="1">
      <c r="A31" s="43">
        <v>24</v>
      </c>
      <c r="B31" s="44" t="s">
        <v>47</v>
      </c>
      <c r="C31" s="58">
        <v>259</v>
      </c>
      <c r="D31" s="58">
        <v>21861</v>
      </c>
      <c r="E31" s="74">
        <v>437</v>
      </c>
      <c r="F31" s="74">
        <v>108737</v>
      </c>
      <c r="G31" s="74">
        <v>187</v>
      </c>
      <c r="H31" s="74">
        <v>55110</v>
      </c>
      <c r="I31" s="74">
        <v>78</v>
      </c>
      <c r="J31" s="74">
        <v>52708</v>
      </c>
      <c r="K31" s="63">
        <v>8</v>
      </c>
      <c r="L31" s="75">
        <v>15369</v>
      </c>
      <c r="M31" s="58">
        <v>440</v>
      </c>
      <c r="N31" s="58">
        <v>39155</v>
      </c>
      <c r="O31" s="42">
        <v>18016</v>
      </c>
      <c r="P31" s="42">
        <v>9216</v>
      </c>
      <c r="Q31" s="42">
        <v>826</v>
      </c>
      <c r="R31" s="42">
        <v>1927</v>
      </c>
      <c r="S31" s="42">
        <v>280</v>
      </c>
      <c r="T31" s="42">
        <v>232</v>
      </c>
      <c r="U31" s="42">
        <v>1597</v>
      </c>
      <c r="V31" s="72">
        <v>28.98</v>
      </c>
      <c r="W31" s="42">
        <v>9929</v>
      </c>
      <c r="X31" s="42">
        <v>7805</v>
      </c>
      <c r="Y31" s="76">
        <v>51.1</v>
      </c>
      <c r="Z31" s="42">
        <v>917</v>
      </c>
      <c r="AA31" s="42">
        <v>3267</v>
      </c>
      <c r="AB31" s="42">
        <v>854</v>
      </c>
      <c r="AC31" s="42">
        <v>3140</v>
      </c>
      <c r="AD31" s="42">
        <v>462585</v>
      </c>
      <c r="AE31" s="42">
        <v>668636</v>
      </c>
      <c r="AF31" s="42">
        <v>140380</v>
      </c>
      <c r="AG31" s="71">
        <v>166170</v>
      </c>
      <c r="AH31" s="20">
        <v>43.8</v>
      </c>
      <c r="AI31" s="20">
        <v>74.3</v>
      </c>
    </row>
    <row r="32" spans="1:35" ht="12.75" customHeight="1">
      <c r="A32" s="43">
        <v>25</v>
      </c>
      <c r="B32" s="44" t="s">
        <v>48</v>
      </c>
      <c r="C32" s="58">
        <v>188</v>
      </c>
      <c r="D32" s="58">
        <v>20047</v>
      </c>
      <c r="E32" s="74">
        <v>237</v>
      </c>
      <c r="F32" s="74">
        <v>86354</v>
      </c>
      <c r="G32" s="74">
        <v>107</v>
      </c>
      <c r="H32" s="74">
        <v>42133</v>
      </c>
      <c r="I32" s="74">
        <v>58</v>
      </c>
      <c r="J32" s="74">
        <v>38676</v>
      </c>
      <c r="K32" s="75">
        <v>7</v>
      </c>
      <c r="L32" s="75">
        <v>35999</v>
      </c>
      <c r="M32" s="58">
        <v>240</v>
      </c>
      <c r="N32" s="58">
        <v>25548</v>
      </c>
      <c r="O32" s="42">
        <v>14320</v>
      </c>
      <c r="P32" s="42">
        <v>7996</v>
      </c>
      <c r="Q32" s="42">
        <v>1092</v>
      </c>
      <c r="R32" s="42">
        <v>1746</v>
      </c>
      <c r="S32" s="42">
        <v>354</v>
      </c>
      <c r="T32" s="42">
        <v>206</v>
      </c>
      <c r="U32" s="42">
        <v>1307</v>
      </c>
      <c r="V32" s="72">
        <v>31.43</v>
      </c>
      <c r="W32" s="42">
        <v>8200</v>
      </c>
      <c r="X32" s="42">
        <v>5923</v>
      </c>
      <c r="Y32" s="76">
        <v>55.5</v>
      </c>
      <c r="Z32" s="42">
        <v>621</v>
      </c>
      <c r="AA32" s="42">
        <v>7793</v>
      </c>
      <c r="AB32" s="42">
        <v>748</v>
      </c>
      <c r="AC32" s="42">
        <v>7312</v>
      </c>
      <c r="AD32" s="42">
        <v>253369</v>
      </c>
      <c r="AE32" s="42">
        <v>454964</v>
      </c>
      <c r="AF32" s="42">
        <v>128799</v>
      </c>
      <c r="AG32" s="71">
        <v>147083</v>
      </c>
      <c r="AH32" s="20">
        <v>36.6</v>
      </c>
      <c r="AI32" s="20">
        <v>80</v>
      </c>
    </row>
    <row r="33" spans="1:35" ht="12.75" customHeight="1">
      <c r="A33" s="43">
        <v>26</v>
      </c>
      <c r="B33" s="44" t="s">
        <v>49</v>
      </c>
      <c r="C33" s="58">
        <v>233</v>
      </c>
      <c r="D33" s="58">
        <v>32507</v>
      </c>
      <c r="E33" s="74">
        <v>447</v>
      </c>
      <c r="F33" s="74">
        <v>141636</v>
      </c>
      <c r="G33" s="74">
        <v>204</v>
      </c>
      <c r="H33" s="74">
        <v>71163</v>
      </c>
      <c r="I33" s="74">
        <v>106</v>
      </c>
      <c r="J33" s="74">
        <v>71436</v>
      </c>
      <c r="K33" s="75">
        <v>31</v>
      </c>
      <c r="L33" s="75">
        <v>159504</v>
      </c>
      <c r="M33" s="58">
        <v>492</v>
      </c>
      <c r="N33" s="58">
        <v>50538</v>
      </c>
      <c r="O33" s="42">
        <v>23644</v>
      </c>
      <c r="P33" s="42">
        <v>12266</v>
      </c>
      <c r="Q33" s="42">
        <v>1500</v>
      </c>
      <c r="R33" s="42">
        <v>2628</v>
      </c>
      <c r="S33" s="42">
        <v>550</v>
      </c>
      <c r="T33" s="42">
        <v>257</v>
      </c>
      <c r="U33" s="42">
        <v>2025</v>
      </c>
      <c r="V33" s="72">
        <v>28.87</v>
      </c>
      <c r="W33" s="42">
        <v>17452</v>
      </c>
      <c r="X33" s="42">
        <v>13298</v>
      </c>
      <c r="Y33" s="76">
        <v>63</v>
      </c>
      <c r="Z33" s="42">
        <v>3347</v>
      </c>
      <c r="AA33" s="42">
        <v>33030</v>
      </c>
      <c r="AB33" s="42">
        <v>3471</v>
      </c>
      <c r="AC33" s="42">
        <v>29967</v>
      </c>
      <c r="AD33" s="42">
        <v>404007</v>
      </c>
      <c r="AE33" s="42">
        <v>879835</v>
      </c>
      <c r="AF33" s="42">
        <v>256532</v>
      </c>
      <c r="AG33" s="71">
        <v>340443</v>
      </c>
      <c r="AH33" s="20">
        <v>34.9</v>
      </c>
      <c r="AI33" s="20">
        <v>79.2</v>
      </c>
    </row>
    <row r="34" spans="1:35" ht="12.75" customHeight="1">
      <c r="A34" s="43">
        <v>27</v>
      </c>
      <c r="B34" s="44" t="s">
        <v>50</v>
      </c>
      <c r="C34" s="58">
        <v>808</v>
      </c>
      <c r="D34" s="58">
        <v>133243</v>
      </c>
      <c r="E34" s="74">
        <v>1044</v>
      </c>
      <c r="F34" s="74">
        <v>502413</v>
      </c>
      <c r="G34" s="74">
        <v>527</v>
      </c>
      <c r="H34" s="74">
        <v>243092</v>
      </c>
      <c r="I34" s="74">
        <v>285</v>
      </c>
      <c r="J34" s="74">
        <v>218677</v>
      </c>
      <c r="K34" s="75">
        <v>56</v>
      </c>
      <c r="L34" s="75">
        <v>226965</v>
      </c>
      <c r="M34" s="58">
        <v>1138</v>
      </c>
      <c r="N34" s="58">
        <v>132080</v>
      </c>
      <c r="O34" s="42">
        <v>83300</v>
      </c>
      <c r="P34" s="42">
        <v>54070</v>
      </c>
      <c r="Q34" s="42">
        <v>6026</v>
      </c>
      <c r="R34" s="42">
        <v>13450</v>
      </c>
      <c r="S34" s="42">
        <v>3011</v>
      </c>
      <c r="T34" s="42">
        <v>3272</v>
      </c>
      <c r="U34" s="42">
        <v>7824</v>
      </c>
      <c r="V34" s="72">
        <v>32.67</v>
      </c>
      <c r="W34" s="42">
        <v>47142</v>
      </c>
      <c r="X34" s="42">
        <v>33328</v>
      </c>
      <c r="Y34" s="76">
        <v>55.6</v>
      </c>
      <c r="Z34" s="42">
        <v>8434</v>
      </c>
      <c r="AA34" s="42">
        <v>50464</v>
      </c>
      <c r="AB34" s="49">
        <v>8994</v>
      </c>
      <c r="AC34" s="49">
        <v>44795</v>
      </c>
      <c r="AD34" s="42">
        <v>1395181</v>
      </c>
      <c r="AE34" s="42">
        <v>3152143</v>
      </c>
      <c r="AF34" s="42">
        <v>872128</v>
      </c>
      <c r="AG34" s="71">
        <v>1074291</v>
      </c>
      <c r="AH34" s="20">
        <v>30.8</v>
      </c>
      <c r="AI34" s="20">
        <v>70.9</v>
      </c>
    </row>
    <row r="35" spans="1:35" s="57" customFormat="1" ht="12.75" customHeight="1">
      <c r="A35" s="51">
        <v>28</v>
      </c>
      <c r="B35" s="52" t="s">
        <v>51</v>
      </c>
      <c r="C35" s="77">
        <v>758</v>
      </c>
      <c r="D35" s="77">
        <v>75150</v>
      </c>
      <c r="E35" s="78">
        <v>832</v>
      </c>
      <c r="F35" s="78">
        <v>327311</v>
      </c>
      <c r="G35" s="78">
        <v>400</v>
      </c>
      <c r="H35" s="78">
        <v>160120</v>
      </c>
      <c r="I35" s="78">
        <v>220</v>
      </c>
      <c r="J35" s="78">
        <v>145941</v>
      </c>
      <c r="K35" s="79">
        <v>42</v>
      </c>
      <c r="L35" s="79">
        <v>121135</v>
      </c>
      <c r="M35" s="77">
        <v>848</v>
      </c>
      <c r="N35" s="77">
        <v>80121</v>
      </c>
      <c r="O35" s="3">
        <v>54064</v>
      </c>
      <c r="P35" s="3">
        <v>35309</v>
      </c>
      <c r="Q35" s="3">
        <v>2888</v>
      </c>
      <c r="R35" s="3">
        <v>7013</v>
      </c>
      <c r="S35" s="3">
        <v>1113</v>
      </c>
      <c r="T35" s="3">
        <v>932</v>
      </c>
      <c r="U35" s="3">
        <v>4408</v>
      </c>
      <c r="V35" s="80">
        <v>27.63</v>
      </c>
      <c r="W35" s="3">
        <v>32375</v>
      </c>
      <c r="X35" s="3">
        <v>24792</v>
      </c>
      <c r="Y35" s="81">
        <v>58</v>
      </c>
      <c r="Z35" s="3">
        <v>4483</v>
      </c>
      <c r="AA35" s="3">
        <v>27588</v>
      </c>
      <c r="AB35" s="82">
        <v>4983</v>
      </c>
      <c r="AC35" s="82">
        <v>24595</v>
      </c>
      <c r="AD35" s="3">
        <v>915975</v>
      </c>
      <c r="AE35" s="3">
        <v>1904776</v>
      </c>
      <c r="AF35" s="3">
        <v>529160</v>
      </c>
      <c r="AG35" s="83">
        <v>743313</v>
      </c>
      <c r="AH35" s="84">
        <v>59.2</v>
      </c>
      <c r="AI35" s="84">
        <v>75.4</v>
      </c>
    </row>
    <row r="36" spans="1:35" ht="12.75" customHeight="1">
      <c r="A36" s="43">
        <v>29</v>
      </c>
      <c r="B36" s="44" t="s">
        <v>52</v>
      </c>
      <c r="C36" s="58">
        <v>205</v>
      </c>
      <c r="D36" s="58">
        <v>19792</v>
      </c>
      <c r="E36" s="74">
        <v>225</v>
      </c>
      <c r="F36" s="74">
        <v>81168</v>
      </c>
      <c r="G36" s="74">
        <v>118</v>
      </c>
      <c r="H36" s="74">
        <v>42197</v>
      </c>
      <c r="I36" s="74">
        <v>55</v>
      </c>
      <c r="J36" s="74">
        <v>38137</v>
      </c>
      <c r="K36" s="75">
        <v>10</v>
      </c>
      <c r="L36" s="75">
        <v>25558</v>
      </c>
      <c r="M36" s="58">
        <v>193</v>
      </c>
      <c r="N36" s="58">
        <v>21763</v>
      </c>
      <c r="O36" s="42">
        <v>13001</v>
      </c>
      <c r="P36" s="42">
        <v>8039</v>
      </c>
      <c r="Q36" s="42">
        <v>882</v>
      </c>
      <c r="R36" s="42">
        <v>1900</v>
      </c>
      <c r="S36" s="42">
        <v>356</v>
      </c>
      <c r="T36" s="42">
        <v>277</v>
      </c>
      <c r="U36" s="42">
        <v>1271</v>
      </c>
      <c r="V36" s="72">
        <v>30.28</v>
      </c>
      <c r="W36" s="42">
        <v>8676</v>
      </c>
      <c r="X36" s="42">
        <v>6141</v>
      </c>
      <c r="Y36" s="76">
        <v>55.9</v>
      </c>
      <c r="Z36" s="42">
        <v>770</v>
      </c>
      <c r="AA36" s="42">
        <v>5468</v>
      </c>
      <c r="AB36" s="49">
        <v>1019</v>
      </c>
      <c r="AC36" s="49">
        <v>4867</v>
      </c>
      <c r="AD36" s="42">
        <v>208819</v>
      </c>
      <c r="AE36" s="42">
        <v>489819</v>
      </c>
      <c r="AF36" s="42">
        <v>155358</v>
      </c>
      <c r="AG36" s="71">
        <v>215667</v>
      </c>
      <c r="AH36" s="20">
        <v>24.5</v>
      </c>
      <c r="AI36" s="20">
        <v>75.5</v>
      </c>
    </row>
    <row r="37" spans="1:35" ht="12.75" customHeight="1">
      <c r="A37" s="43">
        <v>30</v>
      </c>
      <c r="B37" s="44" t="s">
        <v>53</v>
      </c>
      <c r="C37" s="58">
        <v>120</v>
      </c>
      <c r="D37" s="58">
        <v>9894</v>
      </c>
      <c r="E37" s="74">
        <v>310</v>
      </c>
      <c r="F37" s="74">
        <v>58989</v>
      </c>
      <c r="G37" s="74">
        <v>144</v>
      </c>
      <c r="H37" s="74">
        <v>31302</v>
      </c>
      <c r="I37" s="74">
        <v>55</v>
      </c>
      <c r="J37" s="74">
        <v>31103</v>
      </c>
      <c r="K37" s="63">
        <v>3</v>
      </c>
      <c r="L37" s="75">
        <v>8651</v>
      </c>
      <c r="M37" s="58">
        <v>231</v>
      </c>
      <c r="N37" s="58">
        <v>21046</v>
      </c>
      <c r="O37" s="42">
        <v>9448</v>
      </c>
      <c r="P37" s="42">
        <v>4015</v>
      </c>
      <c r="Q37" s="42">
        <v>641</v>
      </c>
      <c r="R37" s="42">
        <v>1259</v>
      </c>
      <c r="S37" s="42">
        <v>264</v>
      </c>
      <c r="T37" s="42">
        <v>132</v>
      </c>
      <c r="U37" s="42">
        <v>1058</v>
      </c>
      <c r="V37" s="72">
        <v>33.55</v>
      </c>
      <c r="W37" s="42">
        <v>5772</v>
      </c>
      <c r="X37" s="42">
        <v>4334</v>
      </c>
      <c r="Y37" s="76">
        <v>49</v>
      </c>
      <c r="Z37" s="42">
        <v>187</v>
      </c>
      <c r="AA37" s="42">
        <v>1681</v>
      </c>
      <c r="AB37" s="49">
        <v>214</v>
      </c>
      <c r="AC37" s="49">
        <v>1500</v>
      </c>
      <c r="AD37" s="42">
        <v>256176</v>
      </c>
      <c r="AE37" s="42">
        <v>397428</v>
      </c>
      <c r="AF37" s="42">
        <v>82554</v>
      </c>
      <c r="AG37" s="71">
        <v>88694</v>
      </c>
      <c r="AH37" s="20">
        <v>36.5</v>
      </c>
      <c r="AI37" s="20">
        <v>65.6</v>
      </c>
    </row>
    <row r="38" spans="1:35" ht="12.75" customHeight="1">
      <c r="A38" s="43">
        <v>31</v>
      </c>
      <c r="B38" s="44" t="s">
        <v>54</v>
      </c>
      <c r="C38" s="58">
        <v>41</v>
      </c>
      <c r="D38" s="58">
        <v>4803</v>
      </c>
      <c r="E38" s="74">
        <v>164</v>
      </c>
      <c r="F38" s="74">
        <v>33591</v>
      </c>
      <c r="G38" s="74">
        <v>64</v>
      </c>
      <c r="H38" s="74">
        <v>18123</v>
      </c>
      <c r="I38" s="74">
        <v>31</v>
      </c>
      <c r="J38" s="74">
        <v>18012</v>
      </c>
      <c r="K38" s="75">
        <v>2</v>
      </c>
      <c r="L38" s="75">
        <v>7505</v>
      </c>
      <c r="M38" s="58">
        <v>203</v>
      </c>
      <c r="N38" s="58">
        <v>16590</v>
      </c>
      <c r="O38" s="42">
        <v>5552</v>
      </c>
      <c r="P38" s="42">
        <v>1837</v>
      </c>
      <c r="Q38" s="42">
        <v>355</v>
      </c>
      <c r="R38" s="42">
        <v>733</v>
      </c>
      <c r="S38" s="42">
        <v>146</v>
      </c>
      <c r="T38" s="42">
        <v>132</v>
      </c>
      <c r="U38" s="42">
        <v>459</v>
      </c>
      <c r="V38" s="72">
        <v>25.12</v>
      </c>
      <c r="W38" s="42">
        <v>3058</v>
      </c>
      <c r="X38" s="42">
        <v>1992</v>
      </c>
      <c r="Y38" s="76">
        <v>43.9</v>
      </c>
      <c r="Z38" s="42">
        <v>306</v>
      </c>
      <c r="AA38" s="42">
        <v>1357</v>
      </c>
      <c r="AB38" s="42">
        <v>304</v>
      </c>
      <c r="AC38" s="42">
        <v>1387</v>
      </c>
      <c r="AD38" s="42">
        <v>133663</v>
      </c>
      <c r="AE38" s="42">
        <v>244878</v>
      </c>
      <c r="AF38" s="42">
        <v>45486</v>
      </c>
      <c r="AG38" s="71">
        <v>51501</v>
      </c>
      <c r="AH38" s="20">
        <v>55.8</v>
      </c>
      <c r="AI38" s="20">
        <v>80.4</v>
      </c>
    </row>
    <row r="39" spans="1:35" ht="12.75" customHeight="1">
      <c r="A39" s="43">
        <v>32</v>
      </c>
      <c r="B39" s="44" t="s">
        <v>55</v>
      </c>
      <c r="C39" s="58">
        <v>123</v>
      </c>
      <c r="D39" s="58">
        <v>6213</v>
      </c>
      <c r="E39" s="74">
        <v>258</v>
      </c>
      <c r="F39" s="74">
        <v>40104</v>
      </c>
      <c r="G39" s="74">
        <v>108</v>
      </c>
      <c r="H39" s="74">
        <v>21562</v>
      </c>
      <c r="I39" s="74">
        <v>53</v>
      </c>
      <c r="J39" s="74">
        <v>21724</v>
      </c>
      <c r="K39" s="75">
        <v>2</v>
      </c>
      <c r="L39" s="75">
        <v>7280</v>
      </c>
      <c r="M39" s="58">
        <v>262</v>
      </c>
      <c r="N39" s="58">
        <v>18823</v>
      </c>
      <c r="O39" s="42">
        <v>6574</v>
      </c>
      <c r="P39" s="42">
        <v>2718</v>
      </c>
      <c r="Q39" s="42">
        <v>299</v>
      </c>
      <c r="R39" s="42">
        <v>809</v>
      </c>
      <c r="S39" s="42">
        <v>31</v>
      </c>
      <c r="T39" s="42">
        <v>34</v>
      </c>
      <c r="U39" s="42">
        <v>761</v>
      </c>
      <c r="V39" s="72">
        <v>34.56</v>
      </c>
      <c r="W39" s="42">
        <v>3750</v>
      </c>
      <c r="X39" s="42">
        <v>2645</v>
      </c>
      <c r="Y39" s="76">
        <v>45.5</v>
      </c>
      <c r="Z39" s="42">
        <v>350</v>
      </c>
      <c r="AA39" s="42">
        <v>1436</v>
      </c>
      <c r="AB39" s="42">
        <v>302</v>
      </c>
      <c r="AC39" s="42">
        <v>1469</v>
      </c>
      <c r="AD39" s="42">
        <v>218411</v>
      </c>
      <c r="AE39" s="42">
        <v>268658</v>
      </c>
      <c r="AF39" s="42">
        <v>50846</v>
      </c>
      <c r="AG39" s="71">
        <v>56656</v>
      </c>
      <c r="AH39" s="20">
        <v>66</v>
      </c>
      <c r="AI39" s="20">
        <v>71.6</v>
      </c>
    </row>
    <row r="40" spans="1:35" ht="12.75" customHeight="1">
      <c r="A40" s="43">
        <v>33</v>
      </c>
      <c r="B40" s="44" t="s">
        <v>56</v>
      </c>
      <c r="C40" s="58">
        <v>344</v>
      </c>
      <c r="D40" s="58">
        <v>21885</v>
      </c>
      <c r="E40" s="74">
        <v>435</v>
      </c>
      <c r="F40" s="74">
        <v>113207</v>
      </c>
      <c r="G40" s="74">
        <v>175</v>
      </c>
      <c r="H40" s="74">
        <v>56747</v>
      </c>
      <c r="I40" s="74">
        <v>94</v>
      </c>
      <c r="J40" s="74">
        <v>56113</v>
      </c>
      <c r="K40" s="75">
        <v>16</v>
      </c>
      <c r="L40" s="75">
        <v>40891</v>
      </c>
      <c r="M40" s="58">
        <v>400</v>
      </c>
      <c r="N40" s="58">
        <v>40402</v>
      </c>
      <c r="O40" s="42">
        <v>18796</v>
      </c>
      <c r="P40" s="42">
        <v>9940</v>
      </c>
      <c r="Q40" s="42">
        <v>1346</v>
      </c>
      <c r="R40" s="42">
        <v>2517</v>
      </c>
      <c r="S40" s="42">
        <v>620</v>
      </c>
      <c r="T40" s="42">
        <v>486</v>
      </c>
      <c r="U40" s="42">
        <v>1752</v>
      </c>
      <c r="V40" s="72">
        <v>30.99</v>
      </c>
      <c r="W40" s="42">
        <v>10449</v>
      </c>
      <c r="X40" s="42">
        <v>8138</v>
      </c>
      <c r="Y40" s="76">
        <v>51</v>
      </c>
      <c r="Z40" s="42">
        <v>1950</v>
      </c>
      <c r="AA40" s="42">
        <v>8496</v>
      </c>
      <c r="AB40" s="42">
        <v>2329</v>
      </c>
      <c r="AC40" s="42">
        <v>8348</v>
      </c>
      <c r="AD40" s="42">
        <v>362763</v>
      </c>
      <c r="AE40" s="42">
        <v>761515</v>
      </c>
      <c r="AF40" s="42">
        <v>170512</v>
      </c>
      <c r="AG40" s="71">
        <v>192983</v>
      </c>
      <c r="AH40" s="20">
        <v>70.6</v>
      </c>
      <c r="AI40" s="20">
        <v>84.5</v>
      </c>
    </row>
    <row r="41" spans="1:35" ht="12.75" customHeight="1">
      <c r="A41" s="43">
        <v>34</v>
      </c>
      <c r="B41" s="44" t="s">
        <v>57</v>
      </c>
      <c r="C41" s="58">
        <v>328</v>
      </c>
      <c r="D41" s="58">
        <v>35828</v>
      </c>
      <c r="E41" s="74">
        <v>599</v>
      </c>
      <c r="F41" s="74">
        <v>163699</v>
      </c>
      <c r="G41" s="74">
        <v>286</v>
      </c>
      <c r="H41" s="74">
        <v>83266</v>
      </c>
      <c r="I41" s="74">
        <v>137</v>
      </c>
      <c r="J41" s="74">
        <v>76978</v>
      </c>
      <c r="K41" s="75">
        <v>21</v>
      </c>
      <c r="L41" s="75">
        <v>59577</v>
      </c>
      <c r="M41" s="58">
        <v>621</v>
      </c>
      <c r="N41" s="58">
        <v>56843</v>
      </c>
      <c r="O41" s="42">
        <v>26888</v>
      </c>
      <c r="P41" s="42">
        <v>13278</v>
      </c>
      <c r="Q41" s="42">
        <v>1430</v>
      </c>
      <c r="R41" s="42">
        <v>3278</v>
      </c>
      <c r="S41" s="42">
        <v>471</v>
      </c>
      <c r="T41" s="42">
        <v>401</v>
      </c>
      <c r="U41" s="42">
        <v>2498</v>
      </c>
      <c r="V41" s="72">
        <v>30.06</v>
      </c>
      <c r="W41" s="42">
        <v>17128</v>
      </c>
      <c r="X41" s="42">
        <v>13485</v>
      </c>
      <c r="Y41" s="76">
        <v>59.3</v>
      </c>
      <c r="Z41" s="42">
        <v>1708</v>
      </c>
      <c r="AA41" s="42">
        <v>12829</v>
      </c>
      <c r="AB41" s="42">
        <v>1650</v>
      </c>
      <c r="AC41" s="42">
        <v>12360</v>
      </c>
      <c r="AD41" s="42">
        <v>445943</v>
      </c>
      <c r="AE41" s="42">
        <v>1069029</v>
      </c>
      <c r="AF41" s="42">
        <v>312500</v>
      </c>
      <c r="AG41" s="71">
        <v>339502</v>
      </c>
      <c r="AH41" s="20">
        <v>64.1</v>
      </c>
      <c r="AI41" s="20">
        <v>77.8</v>
      </c>
    </row>
    <row r="42" spans="1:35" ht="12.75" customHeight="1">
      <c r="A42" s="43">
        <v>35</v>
      </c>
      <c r="B42" s="44" t="s">
        <v>58</v>
      </c>
      <c r="C42" s="58">
        <v>204</v>
      </c>
      <c r="D42" s="58">
        <v>17825</v>
      </c>
      <c r="E42" s="74">
        <v>355</v>
      </c>
      <c r="F42" s="74">
        <v>79778</v>
      </c>
      <c r="G42" s="74">
        <v>184</v>
      </c>
      <c r="H42" s="74">
        <v>40925</v>
      </c>
      <c r="I42" s="74">
        <v>96</v>
      </c>
      <c r="J42" s="74">
        <v>37997</v>
      </c>
      <c r="K42" s="75">
        <v>10</v>
      </c>
      <c r="L42" s="75">
        <v>18974</v>
      </c>
      <c r="M42" s="58">
        <v>317</v>
      </c>
      <c r="N42" s="58">
        <v>26178</v>
      </c>
      <c r="O42" s="42">
        <v>12954</v>
      </c>
      <c r="P42" s="42">
        <v>6628</v>
      </c>
      <c r="Q42" s="42">
        <v>537</v>
      </c>
      <c r="R42" s="42">
        <v>1459</v>
      </c>
      <c r="S42" s="42">
        <v>190</v>
      </c>
      <c r="T42" s="42">
        <v>145</v>
      </c>
      <c r="U42" s="42">
        <v>1250</v>
      </c>
      <c r="V42" s="72">
        <v>30.34</v>
      </c>
      <c r="W42" s="42">
        <v>6254</v>
      </c>
      <c r="X42" s="42">
        <v>4502</v>
      </c>
      <c r="Y42" s="76">
        <v>42.7</v>
      </c>
      <c r="Z42" s="42">
        <v>640</v>
      </c>
      <c r="AA42" s="42">
        <v>3880</v>
      </c>
      <c r="AB42" s="42">
        <v>895</v>
      </c>
      <c r="AC42" s="42">
        <v>3722</v>
      </c>
      <c r="AD42" s="42">
        <v>293257</v>
      </c>
      <c r="AE42" s="42">
        <v>640906</v>
      </c>
      <c r="AF42" s="42">
        <v>125934</v>
      </c>
      <c r="AG42" s="71">
        <v>134771</v>
      </c>
      <c r="AH42" s="20">
        <v>49.5</v>
      </c>
      <c r="AI42" s="20">
        <v>88.7</v>
      </c>
    </row>
    <row r="43" spans="1:35" ht="12.75" customHeight="1">
      <c r="A43" s="43">
        <v>36</v>
      </c>
      <c r="B43" s="44" t="s">
        <v>59</v>
      </c>
      <c r="C43" s="58">
        <v>226</v>
      </c>
      <c r="D43" s="58">
        <v>9014</v>
      </c>
      <c r="E43" s="74">
        <v>274</v>
      </c>
      <c r="F43" s="74">
        <v>43082</v>
      </c>
      <c r="G43" s="74">
        <v>99</v>
      </c>
      <c r="H43" s="74">
        <v>22425</v>
      </c>
      <c r="I43" s="74">
        <v>44</v>
      </c>
      <c r="J43" s="74">
        <v>22386</v>
      </c>
      <c r="K43" s="63">
        <v>4</v>
      </c>
      <c r="L43" s="75">
        <v>15034</v>
      </c>
      <c r="M43" s="58">
        <v>222</v>
      </c>
      <c r="N43" s="58">
        <v>15169</v>
      </c>
      <c r="O43" s="42">
        <v>7077</v>
      </c>
      <c r="P43" s="42">
        <v>4854</v>
      </c>
      <c r="Q43" s="42">
        <v>392</v>
      </c>
      <c r="R43" s="42">
        <v>841</v>
      </c>
      <c r="S43" s="42">
        <v>191</v>
      </c>
      <c r="T43" s="42">
        <v>138</v>
      </c>
      <c r="U43" s="42">
        <v>623</v>
      </c>
      <c r="V43" s="72">
        <v>27.39</v>
      </c>
      <c r="W43" s="42">
        <v>4367</v>
      </c>
      <c r="X43" s="42">
        <v>3456</v>
      </c>
      <c r="Y43" s="76">
        <v>50.9</v>
      </c>
      <c r="Z43" s="42">
        <v>549</v>
      </c>
      <c r="AA43" s="42">
        <v>2664</v>
      </c>
      <c r="AB43" s="42">
        <v>676</v>
      </c>
      <c r="AC43" s="42">
        <v>2901</v>
      </c>
      <c r="AD43" s="42">
        <v>206412</v>
      </c>
      <c r="AE43" s="42">
        <v>276186</v>
      </c>
      <c r="AF43" s="42">
        <v>62704</v>
      </c>
      <c r="AG43" s="71">
        <v>73869</v>
      </c>
      <c r="AH43" s="20">
        <v>73.6</v>
      </c>
      <c r="AI43" s="20">
        <v>91.7</v>
      </c>
    </row>
    <row r="44" spans="1:35" ht="12.75" customHeight="1">
      <c r="A44" s="43">
        <v>37</v>
      </c>
      <c r="B44" s="44" t="s">
        <v>60</v>
      </c>
      <c r="C44" s="58">
        <v>179</v>
      </c>
      <c r="D44" s="58">
        <v>16109</v>
      </c>
      <c r="E44" s="74">
        <v>201</v>
      </c>
      <c r="F44" s="74">
        <v>57444</v>
      </c>
      <c r="G44" s="74">
        <v>88</v>
      </c>
      <c r="H44" s="74">
        <v>28356</v>
      </c>
      <c r="I44" s="74">
        <v>45</v>
      </c>
      <c r="J44" s="74">
        <v>27184</v>
      </c>
      <c r="K44" s="75">
        <v>4</v>
      </c>
      <c r="L44" s="75">
        <v>10814</v>
      </c>
      <c r="M44" s="58">
        <v>207</v>
      </c>
      <c r="N44" s="58">
        <v>21021</v>
      </c>
      <c r="O44" s="42">
        <v>9685</v>
      </c>
      <c r="P44" s="42">
        <v>6145</v>
      </c>
      <c r="Q44" s="42">
        <v>416</v>
      </c>
      <c r="R44" s="42">
        <v>1032</v>
      </c>
      <c r="S44" s="42">
        <v>147</v>
      </c>
      <c r="T44" s="42">
        <v>128</v>
      </c>
      <c r="U44" s="42">
        <v>787</v>
      </c>
      <c r="V44" s="72">
        <v>28.07</v>
      </c>
      <c r="W44" s="42">
        <v>5442</v>
      </c>
      <c r="X44" s="42">
        <v>3862</v>
      </c>
      <c r="Y44" s="76">
        <v>50.2</v>
      </c>
      <c r="Z44" s="42">
        <v>542</v>
      </c>
      <c r="AA44" s="42">
        <v>2111</v>
      </c>
      <c r="AB44" s="42">
        <v>617</v>
      </c>
      <c r="AC44" s="42">
        <v>2190</v>
      </c>
      <c r="AD44" s="42">
        <v>208334</v>
      </c>
      <c r="AE44" s="42">
        <v>396659</v>
      </c>
      <c r="AF44" s="42">
        <v>89716</v>
      </c>
      <c r="AG44" s="71">
        <v>108786</v>
      </c>
      <c r="AH44" s="20">
        <v>77.7</v>
      </c>
      <c r="AI44" s="20">
        <v>84.2</v>
      </c>
    </row>
    <row r="45" spans="1:35" ht="12.75" customHeight="1">
      <c r="A45" s="43">
        <v>38</v>
      </c>
      <c r="B45" s="44" t="s">
        <v>61</v>
      </c>
      <c r="C45" s="58">
        <v>190</v>
      </c>
      <c r="D45" s="58">
        <v>19650</v>
      </c>
      <c r="E45" s="74">
        <v>359</v>
      </c>
      <c r="F45" s="74">
        <v>81309</v>
      </c>
      <c r="G45" s="74">
        <v>150</v>
      </c>
      <c r="H45" s="74">
        <v>41007</v>
      </c>
      <c r="I45" s="74">
        <v>74</v>
      </c>
      <c r="J45" s="74">
        <v>39937</v>
      </c>
      <c r="K45" s="75">
        <v>5</v>
      </c>
      <c r="L45" s="75">
        <v>17347</v>
      </c>
      <c r="M45" s="58">
        <v>337</v>
      </c>
      <c r="N45" s="58">
        <v>25422</v>
      </c>
      <c r="O45" s="42">
        <v>13194</v>
      </c>
      <c r="P45" s="42">
        <v>7165</v>
      </c>
      <c r="Q45" s="42">
        <v>627</v>
      </c>
      <c r="R45" s="42">
        <v>1389</v>
      </c>
      <c r="S45" s="42">
        <v>438</v>
      </c>
      <c r="T45" s="42">
        <v>498</v>
      </c>
      <c r="U45" s="42">
        <v>862</v>
      </c>
      <c r="V45" s="72">
        <v>20.92</v>
      </c>
      <c r="W45" s="42">
        <v>7803</v>
      </c>
      <c r="X45" s="42">
        <v>6200</v>
      </c>
      <c r="Y45" s="76">
        <v>51.5</v>
      </c>
      <c r="Z45" s="42">
        <v>914</v>
      </c>
      <c r="AA45" s="42">
        <v>3768</v>
      </c>
      <c r="AB45" s="42">
        <v>965</v>
      </c>
      <c r="AC45" s="42">
        <v>3269</v>
      </c>
      <c r="AD45" s="42">
        <v>355471</v>
      </c>
      <c r="AE45" s="42">
        <v>545732</v>
      </c>
      <c r="AF45" s="42">
        <v>130955</v>
      </c>
      <c r="AG45" s="71">
        <v>138827</v>
      </c>
      <c r="AH45" s="20">
        <v>56.4</v>
      </c>
      <c r="AI45" s="20">
        <v>72</v>
      </c>
    </row>
    <row r="46" spans="1:35" ht="12.75" customHeight="1">
      <c r="A46" s="43">
        <v>39</v>
      </c>
      <c r="B46" s="44" t="s">
        <v>62</v>
      </c>
      <c r="C46" s="58">
        <v>65</v>
      </c>
      <c r="D46" s="58">
        <v>4849</v>
      </c>
      <c r="E46" s="74">
        <v>305</v>
      </c>
      <c r="F46" s="74">
        <v>41321</v>
      </c>
      <c r="G46" s="74">
        <v>140</v>
      </c>
      <c r="H46" s="74">
        <v>22125</v>
      </c>
      <c r="I46" s="74">
        <v>50</v>
      </c>
      <c r="J46" s="74">
        <v>21505</v>
      </c>
      <c r="K46" s="75">
        <v>3</v>
      </c>
      <c r="L46" s="75">
        <v>8963</v>
      </c>
      <c r="M46" s="58">
        <v>289</v>
      </c>
      <c r="N46" s="58">
        <v>21431</v>
      </c>
      <c r="O46" s="42">
        <v>6737</v>
      </c>
      <c r="P46" s="42">
        <v>1884</v>
      </c>
      <c r="Q46" s="42">
        <v>396</v>
      </c>
      <c r="R46" s="42">
        <v>1060</v>
      </c>
      <c r="S46" s="42">
        <v>165</v>
      </c>
      <c r="T46" s="42">
        <v>184</v>
      </c>
      <c r="U46" s="42">
        <v>780</v>
      </c>
      <c r="V46" s="72">
        <v>34.99</v>
      </c>
      <c r="W46" s="42">
        <v>3481</v>
      </c>
      <c r="X46" s="42">
        <v>2549</v>
      </c>
      <c r="Y46" s="76">
        <v>41.7</v>
      </c>
      <c r="Z46" s="42">
        <v>361</v>
      </c>
      <c r="AA46" s="42">
        <v>1740</v>
      </c>
      <c r="AB46" s="42">
        <v>351</v>
      </c>
      <c r="AC46" s="42">
        <v>1835</v>
      </c>
      <c r="AD46" s="42">
        <v>232411</v>
      </c>
      <c r="AE46" s="42">
        <v>283503</v>
      </c>
      <c r="AF46" s="42">
        <v>59519</v>
      </c>
      <c r="AG46" s="71">
        <v>58210</v>
      </c>
      <c r="AH46" s="20">
        <v>54</v>
      </c>
      <c r="AI46" s="20">
        <v>69.8</v>
      </c>
    </row>
    <row r="47" spans="1:35" ht="12.75" customHeight="1">
      <c r="A47" s="43">
        <v>40</v>
      </c>
      <c r="B47" s="44" t="s">
        <v>63</v>
      </c>
      <c r="C47" s="58">
        <v>508</v>
      </c>
      <c r="D47" s="58">
        <v>65892</v>
      </c>
      <c r="E47" s="74">
        <v>778</v>
      </c>
      <c r="F47" s="74">
        <v>285439</v>
      </c>
      <c r="G47" s="74">
        <v>379</v>
      </c>
      <c r="H47" s="74">
        <v>145106</v>
      </c>
      <c r="I47" s="74">
        <v>171</v>
      </c>
      <c r="J47" s="74">
        <v>136857</v>
      </c>
      <c r="K47" s="75">
        <v>32</v>
      </c>
      <c r="L47" s="75">
        <v>123459</v>
      </c>
      <c r="M47" s="58">
        <v>872</v>
      </c>
      <c r="N47" s="58">
        <v>97682</v>
      </c>
      <c r="O47" s="42">
        <v>46999</v>
      </c>
      <c r="P47" s="42">
        <v>24790</v>
      </c>
      <c r="Q47" s="42">
        <v>2499</v>
      </c>
      <c r="R47" s="42">
        <v>4956</v>
      </c>
      <c r="S47" s="42">
        <v>1440</v>
      </c>
      <c r="T47" s="42">
        <v>533</v>
      </c>
      <c r="U47" s="42">
        <v>4234</v>
      </c>
      <c r="V47" s="72">
        <v>29.13</v>
      </c>
      <c r="W47" s="42">
        <v>26824</v>
      </c>
      <c r="X47" s="42">
        <v>19772</v>
      </c>
      <c r="Y47" s="76">
        <v>50.5</v>
      </c>
      <c r="Z47" s="42">
        <v>4661</v>
      </c>
      <c r="AA47" s="42">
        <v>26306</v>
      </c>
      <c r="AB47" s="42">
        <v>5214</v>
      </c>
      <c r="AC47" s="42">
        <v>25207</v>
      </c>
      <c r="AD47" s="42">
        <v>790910</v>
      </c>
      <c r="AE47" s="42">
        <v>1879207</v>
      </c>
      <c r="AF47" s="42">
        <v>465191</v>
      </c>
      <c r="AG47" s="71">
        <v>531071</v>
      </c>
      <c r="AH47" s="20">
        <v>38.2</v>
      </c>
      <c r="AI47" s="20">
        <v>76.3</v>
      </c>
    </row>
    <row r="48" spans="1:35" ht="12.75" customHeight="1">
      <c r="A48" s="43">
        <v>41</v>
      </c>
      <c r="B48" s="44" t="s">
        <v>64</v>
      </c>
      <c r="C48" s="58">
        <v>107</v>
      </c>
      <c r="D48" s="58">
        <v>10059</v>
      </c>
      <c r="E48" s="74">
        <v>194</v>
      </c>
      <c r="F48" s="74">
        <v>53344</v>
      </c>
      <c r="G48" s="74">
        <v>103</v>
      </c>
      <c r="H48" s="74">
        <v>28649</v>
      </c>
      <c r="I48" s="74">
        <v>46</v>
      </c>
      <c r="J48" s="74">
        <v>28336</v>
      </c>
      <c r="K48" s="75">
        <v>2</v>
      </c>
      <c r="L48" s="75">
        <v>8742</v>
      </c>
      <c r="M48" s="58">
        <v>216</v>
      </c>
      <c r="N48" s="58">
        <v>20441</v>
      </c>
      <c r="O48" s="42">
        <v>8678</v>
      </c>
      <c r="P48" s="42">
        <v>3743</v>
      </c>
      <c r="Q48" s="42">
        <v>430</v>
      </c>
      <c r="R48" s="42">
        <v>1075</v>
      </c>
      <c r="S48" s="42">
        <v>269</v>
      </c>
      <c r="T48" s="42">
        <v>292</v>
      </c>
      <c r="U48" s="42">
        <v>761</v>
      </c>
      <c r="V48" s="72">
        <v>26.36</v>
      </c>
      <c r="W48" s="42">
        <v>4496</v>
      </c>
      <c r="X48" s="42">
        <v>3324</v>
      </c>
      <c r="Y48" s="76">
        <v>42.1</v>
      </c>
      <c r="Z48" s="42">
        <v>538</v>
      </c>
      <c r="AA48" s="42">
        <v>1762</v>
      </c>
      <c r="AB48" s="42">
        <v>704</v>
      </c>
      <c r="AC48" s="42">
        <v>1679</v>
      </c>
      <c r="AD48" s="42">
        <v>200434</v>
      </c>
      <c r="AE48" s="42">
        <v>335575</v>
      </c>
      <c r="AF48" s="42">
        <v>64088</v>
      </c>
      <c r="AG48" s="71">
        <v>66001</v>
      </c>
      <c r="AH48" s="20">
        <v>58.5</v>
      </c>
      <c r="AI48" s="20">
        <v>80.7</v>
      </c>
    </row>
    <row r="49" spans="1:35" ht="12.75" customHeight="1">
      <c r="A49" s="43">
        <v>42</v>
      </c>
      <c r="B49" s="44" t="s">
        <v>65</v>
      </c>
      <c r="C49" s="58">
        <v>191</v>
      </c>
      <c r="D49" s="58">
        <v>15826</v>
      </c>
      <c r="E49" s="74">
        <v>406</v>
      </c>
      <c r="F49" s="74">
        <v>86311</v>
      </c>
      <c r="G49" s="74">
        <v>213</v>
      </c>
      <c r="H49" s="74">
        <v>47549</v>
      </c>
      <c r="I49" s="74">
        <v>84</v>
      </c>
      <c r="J49" s="74">
        <v>46634</v>
      </c>
      <c r="K49" s="63">
        <v>9</v>
      </c>
      <c r="L49" s="75">
        <v>19537</v>
      </c>
      <c r="M49" s="58">
        <v>433</v>
      </c>
      <c r="N49" s="58">
        <v>33239</v>
      </c>
      <c r="O49" s="42">
        <v>13711</v>
      </c>
      <c r="P49" s="42">
        <v>6494</v>
      </c>
      <c r="Q49" s="42">
        <v>639</v>
      </c>
      <c r="R49" s="42">
        <v>1471</v>
      </c>
      <c r="S49" s="42">
        <v>344</v>
      </c>
      <c r="T49" s="42">
        <v>335</v>
      </c>
      <c r="U49" s="42">
        <v>1075</v>
      </c>
      <c r="V49" s="72">
        <v>22.27</v>
      </c>
      <c r="W49" s="42">
        <v>7489</v>
      </c>
      <c r="X49" s="42">
        <v>5419</v>
      </c>
      <c r="Y49" s="76">
        <v>40.1</v>
      </c>
      <c r="Z49" s="42">
        <v>587</v>
      </c>
      <c r="AA49" s="42">
        <v>3999</v>
      </c>
      <c r="AB49" s="42">
        <v>590</v>
      </c>
      <c r="AC49" s="42">
        <v>4089</v>
      </c>
      <c r="AD49" s="42">
        <v>387745</v>
      </c>
      <c r="AE49" s="42">
        <v>558602</v>
      </c>
      <c r="AF49" s="42">
        <v>112433</v>
      </c>
      <c r="AG49" s="71">
        <v>103970</v>
      </c>
      <c r="AH49" s="20">
        <v>77.1</v>
      </c>
      <c r="AI49" s="20">
        <v>77.1</v>
      </c>
    </row>
    <row r="50" spans="1:35" ht="12.75" customHeight="1">
      <c r="A50" s="43">
        <v>43</v>
      </c>
      <c r="B50" s="44" t="s">
        <v>66</v>
      </c>
      <c r="C50" s="58">
        <v>152</v>
      </c>
      <c r="D50" s="58">
        <v>16712</v>
      </c>
      <c r="E50" s="74">
        <v>454</v>
      </c>
      <c r="F50" s="74">
        <v>106444</v>
      </c>
      <c r="G50" s="74">
        <v>192</v>
      </c>
      <c r="H50" s="74">
        <v>57023</v>
      </c>
      <c r="I50" s="74">
        <v>85</v>
      </c>
      <c r="J50" s="74">
        <v>54267</v>
      </c>
      <c r="K50" s="75">
        <v>10</v>
      </c>
      <c r="L50" s="75">
        <v>30029</v>
      </c>
      <c r="M50" s="58">
        <v>586</v>
      </c>
      <c r="N50" s="58">
        <v>48427</v>
      </c>
      <c r="O50" s="42">
        <v>17380</v>
      </c>
      <c r="P50" s="42">
        <v>6286</v>
      </c>
      <c r="Q50" s="42">
        <v>425</v>
      </c>
      <c r="R50" s="42">
        <v>1748</v>
      </c>
      <c r="S50" s="42">
        <v>156</v>
      </c>
      <c r="T50" s="42">
        <v>254</v>
      </c>
      <c r="U50" s="42">
        <v>1445</v>
      </c>
      <c r="V50" s="72">
        <v>25.06</v>
      </c>
      <c r="W50" s="42">
        <v>8448</v>
      </c>
      <c r="X50" s="42">
        <v>6168</v>
      </c>
      <c r="Y50" s="76">
        <v>38.9</v>
      </c>
      <c r="Z50" s="42">
        <v>448</v>
      </c>
      <c r="AA50" s="42">
        <v>6408</v>
      </c>
      <c r="AB50" s="42">
        <v>500</v>
      </c>
      <c r="AC50" s="42">
        <v>5935</v>
      </c>
      <c r="AD50" s="42">
        <v>433028</v>
      </c>
      <c r="AE50" s="42">
        <v>678029</v>
      </c>
      <c r="AF50" s="42">
        <v>140623</v>
      </c>
      <c r="AG50" s="71">
        <v>144077</v>
      </c>
      <c r="AH50" s="20">
        <v>64.6</v>
      </c>
      <c r="AI50" s="20">
        <v>75.6</v>
      </c>
    </row>
    <row r="51" spans="1:35" ht="12.75" customHeight="1">
      <c r="A51" s="43">
        <v>44</v>
      </c>
      <c r="B51" s="44" t="s">
        <v>67</v>
      </c>
      <c r="C51" s="58">
        <v>241</v>
      </c>
      <c r="D51" s="58">
        <v>13169</v>
      </c>
      <c r="E51" s="74">
        <v>355</v>
      </c>
      <c r="F51" s="74">
        <v>66690</v>
      </c>
      <c r="G51" s="74">
        <v>149</v>
      </c>
      <c r="H51" s="74">
        <v>35047</v>
      </c>
      <c r="I51" s="74">
        <v>69</v>
      </c>
      <c r="J51" s="74">
        <v>35498</v>
      </c>
      <c r="K51" s="75">
        <v>5</v>
      </c>
      <c r="L51" s="75">
        <v>16646</v>
      </c>
      <c r="M51" s="58">
        <v>284</v>
      </c>
      <c r="N51" s="58">
        <v>21888</v>
      </c>
      <c r="O51" s="42">
        <v>10771</v>
      </c>
      <c r="P51" s="42">
        <v>6826</v>
      </c>
      <c r="Q51" s="42">
        <v>541</v>
      </c>
      <c r="R51" s="42">
        <v>1278</v>
      </c>
      <c r="S51" s="42">
        <v>245</v>
      </c>
      <c r="T51" s="42">
        <v>241</v>
      </c>
      <c r="U51" s="42">
        <v>967</v>
      </c>
      <c r="V51" s="72">
        <v>27.66</v>
      </c>
      <c r="W51" s="42">
        <v>5721</v>
      </c>
      <c r="X51" s="42">
        <v>4200</v>
      </c>
      <c r="Y51" s="76">
        <v>45.9</v>
      </c>
      <c r="Z51" s="42">
        <v>1058</v>
      </c>
      <c r="AA51" s="42">
        <v>3322</v>
      </c>
      <c r="AB51" s="42">
        <v>1121</v>
      </c>
      <c r="AC51" s="42">
        <v>3005</v>
      </c>
      <c r="AD51" s="42">
        <v>238676</v>
      </c>
      <c r="AE51" s="42">
        <v>512848</v>
      </c>
      <c r="AF51" s="42">
        <v>91040</v>
      </c>
      <c r="AG51" s="71">
        <v>99163</v>
      </c>
      <c r="AH51" s="20">
        <v>45.2</v>
      </c>
      <c r="AI51" s="20">
        <v>85.4</v>
      </c>
    </row>
    <row r="52" spans="1:35" ht="12.75" customHeight="1">
      <c r="A52" s="43">
        <v>45</v>
      </c>
      <c r="B52" s="44" t="s">
        <v>68</v>
      </c>
      <c r="C52" s="58">
        <v>139</v>
      </c>
      <c r="D52" s="58">
        <v>10936</v>
      </c>
      <c r="E52" s="74">
        <v>280</v>
      </c>
      <c r="F52" s="74">
        <v>68662</v>
      </c>
      <c r="G52" s="74">
        <v>147</v>
      </c>
      <c r="H52" s="74">
        <v>36638</v>
      </c>
      <c r="I52" s="74">
        <v>57</v>
      </c>
      <c r="J52" s="74">
        <v>35746</v>
      </c>
      <c r="K52" s="75">
        <v>7</v>
      </c>
      <c r="L52" s="75">
        <v>11110</v>
      </c>
      <c r="M52" s="58">
        <v>407</v>
      </c>
      <c r="N52" s="58">
        <v>28898</v>
      </c>
      <c r="O52" s="42">
        <v>11035</v>
      </c>
      <c r="P52" s="42">
        <v>4265</v>
      </c>
      <c r="Q52" s="42">
        <v>391</v>
      </c>
      <c r="R52" s="42">
        <v>1045</v>
      </c>
      <c r="S52" s="42">
        <v>239</v>
      </c>
      <c r="T52" s="42">
        <v>256</v>
      </c>
      <c r="U52" s="42">
        <v>777</v>
      </c>
      <c r="V52" s="72">
        <v>21.33</v>
      </c>
      <c r="W52" s="42">
        <v>5574</v>
      </c>
      <c r="X52" s="42">
        <v>3963</v>
      </c>
      <c r="Y52" s="76">
        <v>40.6</v>
      </c>
      <c r="Z52" s="42">
        <v>523</v>
      </c>
      <c r="AA52" s="42">
        <v>2382</v>
      </c>
      <c r="AB52" s="42">
        <v>527</v>
      </c>
      <c r="AC52" s="42">
        <v>2318</v>
      </c>
      <c r="AD52" s="42">
        <v>303781</v>
      </c>
      <c r="AE52" s="42">
        <v>433587</v>
      </c>
      <c r="AF52" s="42">
        <v>80726</v>
      </c>
      <c r="AG52" s="71">
        <v>80011</v>
      </c>
      <c r="AH52" s="20">
        <v>35.5</v>
      </c>
      <c r="AI52" s="20">
        <v>70.6</v>
      </c>
    </row>
    <row r="53" spans="1:35" ht="12.75" customHeight="1">
      <c r="A53" s="43">
        <v>46</v>
      </c>
      <c r="B53" s="44" t="s">
        <v>69</v>
      </c>
      <c r="C53" s="58">
        <v>271</v>
      </c>
      <c r="D53" s="58">
        <v>19562</v>
      </c>
      <c r="E53" s="74">
        <v>604</v>
      </c>
      <c r="F53" s="74">
        <v>99426</v>
      </c>
      <c r="G53" s="74">
        <v>279</v>
      </c>
      <c r="H53" s="74">
        <v>55749</v>
      </c>
      <c r="I53" s="74">
        <v>103</v>
      </c>
      <c r="J53" s="74">
        <v>56315</v>
      </c>
      <c r="K53" s="75">
        <v>6</v>
      </c>
      <c r="L53" s="75">
        <v>19606</v>
      </c>
      <c r="M53" s="58">
        <v>439</v>
      </c>
      <c r="N53" s="58">
        <v>33253</v>
      </c>
      <c r="O53" s="42">
        <v>16198</v>
      </c>
      <c r="P53" s="42">
        <v>8302</v>
      </c>
      <c r="Q53" s="42">
        <v>678</v>
      </c>
      <c r="R53" s="42">
        <v>1614</v>
      </c>
      <c r="S53" s="42">
        <v>332</v>
      </c>
      <c r="T53" s="42">
        <v>265</v>
      </c>
      <c r="U53" s="42">
        <v>1316</v>
      </c>
      <c r="V53" s="72">
        <v>23.32</v>
      </c>
      <c r="W53" s="42">
        <v>8132</v>
      </c>
      <c r="X53" s="42">
        <v>5414</v>
      </c>
      <c r="Y53" s="76">
        <v>39.2</v>
      </c>
      <c r="Z53" s="42">
        <v>1216</v>
      </c>
      <c r="AA53" s="42">
        <v>3817</v>
      </c>
      <c r="AB53" s="42">
        <v>1235</v>
      </c>
      <c r="AC53" s="42">
        <v>3882</v>
      </c>
      <c r="AD53" s="42">
        <v>442023</v>
      </c>
      <c r="AE53" s="42">
        <v>672520</v>
      </c>
      <c r="AF53" s="42">
        <v>137870</v>
      </c>
      <c r="AG53" s="71">
        <v>122731</v>
      </c>
      <c r="AH53" s="20">
        <v>47.4</v>
      </c>
      <c r="AI53" s="20">
        <v>76.8</v>
      </c>
    </row>
    <row r="54" spans="1:35" ht="12.75" customHeight="1">
      <c r="A54" s="43">
        <v>47</v>
      </c>
      <c r="B54" s="44" t="s">
        <v>70</v>
      </c>
      <c r="C54" s="58">
        <v>283</v>
      </c>
      <c r="D54" s="58">
        <v>17415</v>
      </c>
      <c r="E54" s="74">
        <v>284</v>
      </c>
      <c r="F54" s="74">
        <v>101908</v>
      </c>
      <c r="G54" s="74">
        <v>163</v>
      </c>
      <c r="H54" s="74">
        <v>52484</v>
      </c>
      <c r="I54" s="74">
        <v>68</v>
      </c>
      <c r="J54" s="74">
        <v>50080</v>
      </c>
      <c r="K54" s="75">
        <v>7</v>
      </c>
      <c r="L54" s="75">
        <v>19928</v>
      </c>
      <c r="M54" s="58">
        <v>349</v>
      </c>
      <c r="N54" s="58">
        <v>30458</v>
      </c>
      <c r="O54" s="42">
        <v>16964</v>
      </c>
      <c r="P54" s="42">
        <v>13845</v>
      </c>
      <c r="Q54" s="42">
        <v>1112</v>
      </c>
      <c r="R54" s="42">
        <v>1598</v>
      </c>
      <c r="S54" s="42">
        <v>488</v>
      </c>
      <c r="T54" s="42">
        <v>244</v>
      </c>
      <c r="U54" s="42">
        <v>1295</v>
      </c>
      <c r="V54" s="72">
        <v>24.49</v>
      </c>
      <c r="W54" s="42">
        <v>6759</v>
      </c>
      <c r="X54" s="42">
        <v>4733</v>
      </c>
      <c r="Y54" s="76">
        <v>33.5</v>
      </c>
      <c r="Z54" s="42">
        <v>470</v>
      </c>
      <c r="AA54" s="42">
        <v>4382</v>
      </c>
      <c r="AB54" s="42">
        <v>576</v>
      </c>
      <c r="AC54" s="42">
        <v>3572</v>
      </c>
      <c r="AD54" s="42">
        <v>277389</v>
      </c>
      <c r="AE54" s="42">
        <v>404872</v>
      </c>
      <c r="AF54" s="42">
        <v>121697</v>
      </c>
      <c r="AG54" s="71">
        <v>101657</v>
      </c>
      <c r="AH54" s="20">
        <v>65.8</v>
      </c>
      <c r="AI54" s="20">
        <v>95.1</v>
      </c>
    </row>
    <row r="55" spans="1:32" ht="12" customHeight="1">
      <c r="A55" s="43"/>
      <c r="B55" s="44"/>
      <c r="C55" s="58"/>
      <c r="D55" s="58"/>
      <c r="E55" s="85"/>
      <c r="F55" s="85"/>
      <c r="G55" s="85"/>
      <c r="H55" s="85"/>
      <c r="I55" s="85"/>
      <c r="J55" s="85"/>
      <c r="K55" s="63"/>
      <c r="L55" s="75"/>
      <c r="M55" s="58"/>
      <c r="N55" s="109">
        <f>SUM(N8:N54)</f>
        <v>2118079</v>
      </c>
      <c r="O55" s="42"/>
      <c r="P55" s="42"/>
      <c r="Q55" s="42"/>
      <c r="R55" s="42"/>
      <c r="S55" s="135"/>
      <c r="T55" s="42"/>
      <c r="U55" s="42"/>
      <c r="V55" s="86"/>
      <c r="W55" s="42"/>
      <c r="X55" s="42"/>
      <c r="Y55" s="76"/>
      <c r="Z55" s="42"/>
      <c r="AA55" s="42"/>
      <c r="AB55" s="42"/>
      <c r="AC55" s="42"/>
      <c r="AD55" s="42"/>
      <c r="AE55" s="42"/>
      <c r="AF55" s="42"/>
    </row>
    <row r="56" spans="1:35" s="12" customFormat="1" ht="43.5" customHeight="1">
      <c r="A56" s="8"/>
      <c r="B56" s="9" t="s">
        <v>71</v>
      </c>
      <c r="C56" s="10" t="s">
        <v>117</v>
      </c>
      <c r="D56" s="10" t="s">
        <v>117</v>
      </c>
      <c r="E56" s="10" t="s">
        <v>117</v>
      </c>
      <c r="F56" s="10" t="s">
        <v>117</v>
      </c>
      <c r="G56" s="10" t="s">
        <v>117</v>
      </c>
      <c r="H56" s="10" t="s">
        <v>117</v>
      </c>
      <c r="I56" s="10" t="s">
        <v>117</v>
      </c>
      <c r="J56" s="10" t="s">
        <v>117</v>
      </c>
      <c r="K56" s="10" t="s">
        <v>117</v>
      </c>
      <c r="L56" s="10" t="s">
        <v>117</v>
      </c>
      <c r="M56" s="87" t="s">
        <v>118</v>
      </c>
      <c r="N56" s="88" t="s">
        <v>118</v>
      </c>
      <c r="O56" s="10" t="s">
        <v>117</v>
      </c>
      <c r="P56" s="10" t="s">
        <v>117</v>
      </c>
      <c r="Q56" s="10" t="s">
        <v>117</v>
      </c>
      <c r="R56" s="10" t="s">
        <v>117</v>
      </c>
      <c r="S56" s="10" t="s">
        <v>117</v>
      </c>
      <c r="T56" s="10" t="s">
        <v>117</v>
      </c>
      <c r="U56" s="10" t="s">
        <v>117</v>
      </c>
      <c r="V56" s="10" t="s">
        <v>117</v>
      </c>
      <c r="W56" s="10" t="s">
        <v>119</v>
      </c>
      <c r="X56" s="10" t="s">
        <v>119</v>
      </c>
      <c r="Y56" s="10" t="s">
        <v>119</v>
      </c>
      <c r="Z56" s="10" t="s">
        <v>119</v>
      </c>
      <c r="AA56" s="10" t="s">
        <v>119</v>
      </c>
      <c r="AB56" s="10" t="s">
        <v>119</v>
      </c>
      <c r="AC56" s="10" t="s">
        <v>119</v>
      </c>
      <c r="AD56" s="10" t="s">
        <v>120</v>
      </c>
      <c r="AE56" s="10" t="s">
        <v>109</v>
      </c>
      <c r="AF56" s="10" t="s">
        <v>109</v>
      </c>
      <c r="AG56" s="10" t="s">
        <v>109</v>
      </c>
      <c r="AH56" s="89" t="s">
        <v>110</v>
      </c>
      <c r="AI56" s="89" t="s">
        <v>110</v>
      </c>
    </row>
    <row r="57" spans="1:35" s="12" customFormat="1" ht="34.5" customHeight="1">
      <c r="A57" s="8"/>
      <c r="B57" s="13" t="s">
        <v>73</v>
      </c>
      <c r="C57" s="10" t="s">
        <v>121</v>
      </c>
      <c r="D57" s="10" t="s">
        <v>121</v>
      </c>
      <c r="E57" s="10" t="s">
        <v>121</v>
      </c>
      <c r="F57" s="10" t="s">
        <v>121</v>
      </c>
      <c r="G57" s="10" t="s">
        <v>121</v>
      </c>
      <c r="H57" s="10" t="s">
        <v>121</v>
      </c>
      <c r="I57" s="10" t="s">
        <v>121</v>
      </c>
      <c r="J57" s="10" t="s">
        <v>121</v>
      </c>
      <c r="K57" s="10" t="s">
        <v>121</v>
      </c>
      <c r="L57" s="10" t="s">
        <v>121</v>
      </c>
      <c r="M57" s="10" t="s">
        <v>122</v>
      </c>
      <c r="N57" s="10" t="s">
        <v>122</v>
      </c>
      <c r="O57" s="10" t="s">
        <v>111</v>
      </c>
      <c r="P57" s="10" t="s">
        <v>121</v>
      </c>
      <c r="Q57" s="10" t="s">
        <v>121</v>
      </c>
      <c r="R57" s="10" t="s">
        <v>121</v>
      </c>
      <c r="S57" s="10" t="s">
        <v>121</v>
      </c>
      <c r="T57" s="10" t="s">
        <v>121</v>
      </c>
      <c r="U57" s="10" t="s">
        <v>121</v>
      </c>
      <c r="V57" s="10" t="s">
        <v>121</v>
      </c>
      <c r="W57" s="10" t="s">
        <v>121</v>
      </c>
      <c r="X57" s="10" t="s">
        <v>121</v>
      </c>
      <c r="Y57" s="10" t="s">
        <v>121</v>
      </c>
      <c r="Z57" s="10" t="s">
        <v>121</v>
      </c>
      <c r="AA57" s="10" t="s">
        <v>121</v>
      </c>
      <c r="AB57" s="10" t="s">
        <v>121</v>
      </c>
      <c r="AC57" s="10" t="s">
        <v>121</v>
      </c>
      <c r="AD57" s="10" t="s">
        <v>123</v>
      </c>
      <c r="AE57" s="10" t="s">
        <v>123</v>
      </c>
      <c r="AF57" s="10" t="s">
        <v>123</v>
      </c>
      <c r="AG57" s="10" t="s">
        <v>123</v>
      </c>
      <c r="AH57" s="90" t="s">
        <v>112</v>
      </c>
      <c r="AI57" s="90" t="s">
        <v>112</v>
      </c>
    </row>
    <row r="58" spans="1:32" s="4" customFormat="1" ht="12" customHeight="1">
      <c r="A58" s="14"/>
      <c r="B58" s="91"/>
      <c r="C58" s="5" t="s">
        <v>199</v>
      </c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93"/>
      <c r="O58" s="17"/>
      <c r="P58" s="17"/>
      <c r="Q58" s="17"/>
      <c r="R58" s="17"/>
      <c r="S58" s="17"/>
      <c r="T58" s="94"/>
      <c r="U58" s="17"/>
      <c r="V58" s="17"/>
      <c r="W58" s="17"/>
      <c r="X58" s="17"/>
      <c r="Y58" s="95"/>
      <c r="Z58" s="94"/>
      <c r="AB58" s="17"/>
      <c r="AC58" s="17"/>
      <c r="AD58" s="17"/>
      <c r="AE58" s="17"/>
      <c r="AF58" s="17"/>
    </row>
    <row r="59" spans="2:29" s="5" customFormat="1" ht="11.25">
      <c r="B59" s="4"/>
      <c r="J59" s="96"/>
      <c r="K59" s="96"/>
      <c r="L59" s="96"/>
      <c r="M59" s="61"/>
      <c r="N59" s="62"/>
      <c r="O59" s="62"/>
      <c r="P59" s="62"/>
      <c r="Q59" s="62"/>
      <c r="R59" s="62"/>
      <c r="S59" s="62"/>
      <c r="U59" s="62"/>
      <c r="V59" s="62"/>
      <c r="W59" s="62" t="s">
        <v>113</v>
      </c>
      <c r="X59" s="62"/>
      <c r="Y59" s="62"/>
      <c r="Z59" s="62"/>
      <c r="AA59" s="62"/>
      <c r="AB59" s="61"/>
      <c r="AC59" s="61"/>
    </row>
    <row r="60" spans="3:23" ht="11.25">
      <c r="C60" s="5"/>
      <c r="D60" s="5"/>
      <c r="E60" s="5"/>
      <c r="F60" s="5"/>
      <c r="G60" s="5"/>
      <c r="H60" s="5"/>
      <c r="I60" s="5"/>
      <c r="W60" s="62" t="s">
        <v>114</v>
      </c>
    </row>
    <row r="61" spans="3:23" ht="11.25">
      <c r="C61" s="5"/>
      <c r="D61" s="5"/>
      <c r="E61" s="5"/>
      <c r="F61" s="5"/>
      <c r="G61" s="5"/>
      <c r="H61" s="5"/>
      <c r="I61" s="5"/>
      <c r="W61" s="62" t="s">
        <v>115</v>
      </c>
    </row>
    <row r="62" spans="3:9" ht="11.25">
      <c r="C62" s="5"/>
      <c r="D62" s="5"/>
      <c r="E62" s="5"/>
      <c r="F62" s="5"/>
      <c r="G62" s="5"/>
      <c r="H62" s="5"/>
      <c r="I62" s="5"/>
    </row>
    <row r="63" spans="3:9" ht="11.25">
      <c r="C63" s="5"/>
      <c r="D63" s="5"/>
      <c r="E63" s="5"/>
      <c r="F63" s="5"/>
      <c r="G63" s="5"/>
      <c r="H63" s="5"/>
      <c r="I63" s="5"/>
    </row>
  </sheetData>
  <mergeCells count="4">
    <mergeCell ref="A6:B6"/>
    <mergeCell ref="A3:B3"/>
    <mergeCell ref="A4:B4"/>
    <mergeCell ref="A5:B5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tabSelected="1" zoomScaleSheetLayoutView="100" workbookViewId="0" topLeftCell="A1">
      <pane xSplit="2" ySplit="6" topLeftCell="Q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60" sqref="AA60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7.66015625" style="61" customWidth="1"/>
    <col min="4" max="4" width="7.33203125" style="61" customWidth="1"/>
    <col min="5" max="5" width="6.33203125" style="62" customWidth="1"/>
    <col min="6" max="7" width="6.58203125" style="62" customWidth="1"/>
    <col min="8" max="10" width="5.91015625" style="61" customWidth="1"/>
    <col min="11" max="11" width="6.58203125" style="62" customWidth="1"/>
    <col min="12" max="13" width="6.83203125" style="62" customWidth="1"/>
    <col min="14" max="14" width="6.5" style="62" customWidth="1"/>
    <col min="15" max="15" width="6.41015625" style="62" customWidth="1"/>
    <col min="16" max="16" width="6.58203125" style="62" customWidth="1"/>
    <col min="17" max="17" width="6.33203125" style="7" customWidth="1"/>
    <col min="18" max="18" width="6.58203125" style="7" customWidth="1"/>
    <col min="19" max="22" width="6.58203125" style="62" customWidth="1"/>
    <col min="23" max="23" width="6.66015625" style="62" bestFit="1" customWidth="1"/>
    <col min="24" max="25" width="6" style="62" bestFit="1" customWidth="1"/>
    <col min="26" max="26" width="4.83203125" style="7" bestFit="1" customWidth="1"/>
    <col min="27" max="27" width="5.58203125" style="62" customWidth="1"/>
    <col min="28" max="28" width="6.08203125" style="62" customWidth="1"/>
    <col min="29" max="29" width="6.41015625" style="62" customWidth="1"/>
    <col min="30" max="30" width="5.83203125" style="62" customWidth="1"/>
    <col min="31" max="31" width="5.91015625" style="62" customWidth="1"/>
    <col min="32" max="33" width="6.16015625" style="62" customWidth="1"/>
    <col min="34" max="34" width="6.66015625" style="62" customWidth="1"/>
    <col min="35" max="37" width="6.58203125" style="62" customWidth="1"/>
    <col min="38" max="41" width="6.5" style="62" customWidth="1"/>
    <col min="42" max="42" width="6.58203125" style="61" customWidth="1"/>
    <col min="43" max="43" width="6.58203125" style="7" customWidth="1"/>
    <col min="44" max="16384" width="8.83203125" style="112" customWidth="1"/>
  </cols>
  <sheetData>
    <row r="1" spans="3:45" s="23" customFormat="1" ht="12" customHeight="1">
      <c r="C1" s="145"/>
      <c r="E1" s="146"/>
      <c r="F1" s="145"/>
      <c r="H1" s="146"/>
      <c r="I1" s="145"/>
      <c r="K1" s="146"/>
      <c r="L1" s="145"/>
      <c r="N1" s="146"/>
      <c r="O1" s="145"/>
      <c r="Q1" s="146"/>
      <c r="R1" s="145"/>
      <c r="T1" s="146"/>
      <c r="U1" s="145"/>
      <c r="W1" s="146"/>
      <c r="X1" s="145"/>
      <c r="Z1" s="146"/>
      <c r="AA1" s="145"/>
      <c r="AC1" s="146"/>
      <c r="AD1" s="145"/>
      <c r="AF1" s="146"/>
      <c r="AG1" s="145"/>
      <c r="AI1" s="146"/>
      <c r="AJ1" s="145"/>
      <c r="AL1" s="146"/>
      <c r="AM1" s="145"/>
      <c r="AO1" s="146"/>
      <c r="AP1" s="145"/>
      <c r="AS1" s="147"/>
    </row>
    <row r="2" spans="1:45" s="4" customFormat="1" ht="12" customHeight="1">
      <c r="A2" s="97"/>
      <c r="B2" s="97"/>
      <c r="C2" s="4">
        <v>164</v>
      </c>
      <c r="D2" s="4">
        <v>165</v>
      </c>
      <c r="E2" s="4">
        <v>166</v>
      </c>
      <c r="F2" s="4">
        <v>167</v>
      </c>
      <c r="G2" s="4">
        <v>168</v>
      </c>
      <c r="H2" s="4">
        <v>169</v>
      </c>
      <c r="I2" s="4">
        <v>170</v>
      </c>
      <c r="J2" s="4">
        <v>171</v>
      </c>
      <c r="K2" s="4">
        <v>172</v>
      </c>
      <c r="L2" s="4">
        <v>173</v>
      </c>
      <c r="M2" s="4">
        <v>174</v>
      </c>
      <c r="N2" s="4">
        <v>175</v>
      </c>
      <c r="O2" s="4">
        <v>176</v>
      </c>
      <c r="P2" s="4">
        <v>177</v>
      </c>
      <c r="Q2" s="4">
        <v>178</v>
      </c>
      <c r="R2" s="4">
        <v>179</v>
      </c>
      <c r="S2" s="4">
        <v>180</v>
      </c>
      <c r="T2" s="4">
        <v>181</v>
      </c>
      <c r="U2" s="4">
        <v>182</v>
      </c>
      <c r="V2" s="4">
        <v>183</v>
      </c>
      <c r="W2" s="4">
        <v>184</v>
      </c>
      <c r="X2" s="4">
        <v>185</v>
      </c>
      <c r="Y2" s="4">
        <v>186</v>
      </c>
      <c r="Z2" s="4">
        <v>187</v>
      </c>
      <c r="AA2" s="4">
        <v>188</v>
      </c>
      <c r="AB2" s="4">
        <v>189</v>
      </c>
      <c r="AC2" s="4">
        <v>190</v>
      </c>
      <c r="AD2" s="4">
        <v>191</v>
      </c>
      <c r="AE2" s="4">
        <v>192</v>
      </c>
      <c r="AF2" s="4">
        <v>193</v>
      </c>
      <c r="AG2" s="4">
        <v>194</v>
      </c>
      <c r="AH2" s="4">
        <v>195</v>
      </c>
      <c r="AI2" s="4">
        <v>196</v>
      </c>
      <c r="AJ2" s="4">
        <v>197</v>
      </c>
      <c r="AK2" s="4">
        <v>198</v>
      </c>
      <c r="AL2" s="4">
        <v>199</v>
      </c>
      <c r="AM2" s="4">
        <v>200</v>
      </c>
      <c r="AN2" s="4">
        <v>201</v>
      </c>
      <c r="AO2" s="4">
        <v>202</v>
      </c>
      <c r="AP2" s="4">
        <v>203</v>
      </c>
      <c r="AQ2" s="4">
        <v>204</v>
      </c>
      <c r="AS2" s="97"/>
    </row>
    <row r="3" spans="1:45" s="12" customFormat="1" ht="43.5" customHeight="1">
      <c r="A3" s="173" t="s">
        <v>3</v>
      </c>
      <c r="B3" s="174"/>
      <c r="C3" s="148" t="s">
        <v>124</v>
      </c>
      <c r="D3" s="149" t="s">
        <v>125</v>
      </c>
      <c r="E3" s="29" t="s">
        <v>126</v>
      </c>
      <c r="F3" s="29" t="s">
        <v>127</v>
      </c>
      <c r="G3" s="29" t="s">
        <v>128</v>
      </c>
      <c r="H3" s="148" t="s">
        <v>129</v>
      </c>
      <c r="I3" s="148" t="s">
        <v>130</v>
      </c>
      <c r="J3" s="150" t="s">
        <v>131</v>
      </c>
      <c r="K3" s="29" t="s">
        <v>159</v>
      </c>
      <c r="L3" s="29" t="s">
        <v>132</v>
      </c>
      <c r="M3" s="151" t="s">
        <v>133</v>
      </c>
      <c r="N3" s="29" t="s">
        <v>160</v>
      </c>
      <c r="O3" s="29" t="s">
        <v>161</v>
      </c>
      <c r="P3" s="29" t="s">
        <v>162</v>
      </c>
      <c r="Q3" s="152" t="s">
        <v>134</v>
      </c>
      <c r="R3" s="27" t="s">
        <v>163</v>
      </c>
      <c r="S3" s="29" t="s">
        <v>135</v>
      </c>
      <c r="T3" s="29" t="s">
        <v>136</v>
      </c>
      <c r="U3" s="29" t="s">
        <v>164</v>
      </c>
      <c r="V3" s="29" t="s">
        <v>165</v>
      </c>
      <c r="W3" s="29" t="s">
        <v>166</v>
      </c>
      <c r="X3" s="29" t="s">
        <v>167</v>
      </c>
      <c r="Y3" s="29" t="s">
        <v>168</v>
      </c>
      <c r="Z3" s="29" t="s">
        <v>137</v>
      </c>
      <c r="AA3" s="29" t="s">
        <v>169</v>
      </c>
      <c r="AB3" s="29" t="s">
        <v>189</v>
      </c>
      <c r="AC3" s="153" t="s">
        <v>138</v>
      </c>
      <c r="AD3" s="29" t="s">
        <v>139</v>
      </c>
      <c r="AE3" s="29" t="s">
        <v>190</v>
      </c>
      <c r="AF3" s="158" t="s">
        <v>140</v>
      </c>
      <c r="AG3" s="29" t="s">
        <v>141</v>
      </c>
      <c r="AH3" s="29" t="s">
        <v>191</v>
      </c>
      <c r="AI3" s="29" t="s">
        <v>192</v>
      </c>
      <c r="AJ3" s="29" t="s">
        <v>193</v>
      </c>
      <c r="AK3" s="29" t="s">
        <v>142</v>
      </c>
      <c r="AL3" s="29" t="s">
        <v>170</v>
      </c>
      <c r="AM3" s="29" t="s">
        <v>143</v>
      </c>
      <c r="AN3" s="29" t="s">
        <v>144</v>
      </c>
      <c r="AO3" s="30" t="s">
        <v>171</v>
      </c>
      <c r="AP3" s="31" t="s">
        <v>145</v>
      </c>
      <c r="AQ3" s="134" t="s">
        <v>146</v>
      </c>
      <c r="AS3" s="98"/>
    </row>
    <row r="4" spans="1:45" s="33" customFormat="1" ht="21" customHeight="1">
      <c r="A4" s="175" t="s">
        <v>16</v>
      </c>
      <c r="B4" s="174"/>
      <c r="C4" s="138">
        <v>38626</v>
      </c>
      <c r="D4" s="138">
        <v>38626</v>
      </c>
      <c r="E4" s="138">
        <v>38626</v>
      </c>
      <c r="F4" s="138">
        <v>38626</v>
      </c>
      <c r="G4" s="138">
        <v>38626</v>
      </c>
      <c r="H4" s="138">
        <v>38626</v>
      </c>
      <c r="I4" s="138">
        <v>38626</v>
      </c>
      <c r="J4" s="138">
        <v>38626</v>
      </c>
      <c r="K4" s="138">
        <v>38626</v>
      </c>
      <c r="L4" s="140">
        <v>38626</v>
      </c>
      <c r="M4" s="141">
        <v>38626</v>
      </c>
      <c r="N4" s="138">
        <v>38626</v>
      </c>
      <c r="O4" s="138">
        <v>38626</v>
      </c>
      <c r="P4" s="138">
        <v>38626</v>
      </c>
      <c r="Q4" s="138">
        <v>38626</v>
      </c>
      <c r="R4" s="138">
        <v>38626</v>
      </c>
      <c r="S4" s="64">
        <v>37530</v>
      </c>
      <c r="T4" s="138">
        <v>38626</v>
      </c>
      <c r="U4" s="64">
        <v>38626</v>
      </c>
      <c r="V4" s="64">
        <v>38626</v>
      </c>
      <c r="W4" s="64">
        <v>38626</v>
      </c>
      <c r="X4" s="64" t="s">
        <v>206</v>
      </c>
      <c r="Y4" s="64" t="s">
        <v>206</v>
      </c>
      <c r="Z4" s="64" t="s">
        <v>206</v>
      </c>
      <c r="AA4" s="64" t="s">
        <v>206</v>
      </c>
      <c r="AB4" s="64" t="s">
        <v>208</v>
      </c>
      <c r="AC4" s="64" t="s">
        <v>208</v>
      </c>
      <c r="AD4" s="64" t="s">
        <v>208</v>
      </c>
      <c r="AE4" s="64">
        <v>38898</v>
      </c>
      <c r="AF4" s="64" t="s">
        <v>208</v>
      </c>
      <c r="AG4" s="64" t="s">
        <v>208</v>
      </c>
      <c r="AH4" s="64">
        <v>38807</v>
      </c>
      <c r="AI4" s="64">
        <v>38807</v>
      </c>
      <c r="AJ4" s="64" t="s">
        <v>207</v>
      </c>
      <c r="AK4" s="64" t="s">
        <v>207</v>
      </c>
      <c r="AL4" s="64">
        <v>37530</v>
      </c>
      <c r="AM4" s="64">
        <v>37530</v>
      </c>
      <c r="AN4" s="64">
        <v>37530</v>
      </c>
      <c r="AO4" s="65">
        <v>37530</v>
      </c>
      <c r="AP4" s="99" t="s">
        <v>203</v>
      </c>
      <c r="AQ4" s="99" t="s">
        <v>203</v>
      </c>
      <c r="AS4" s="100"/>
    </row>
    <row r="5" spans="1:45" s="4" customFormat="1" ht="12.75" customHeight="1">
      <c r="A5" s="165" t="s">
        <v>17</v>
      </c>
      <c r="B5" s="176"/>
      <c r="C5" s="67" t="s">
        <v>21</v>
      </c>
      <c r="D5" s="67" t="s">
        <v>21</v>
      </c>
      <c r="E5" s="67" t="s">
        <v>21</v>
      </c>
      <c r="F5" s="67" t="s">
        <v>21</v>
      </c>
      <c r="G5" s="67" t="s">
        <v>21</v>
      </c>
      <c r="H5" s="35" t="s">
        <v>19</v>
      </c>
      <c r="I5" s="35" t="s">
        <v>19</v>
      </c>
      <c r="J5" s="101" t="s">
        <v>19</v>
      </c>
      <c r="K5" s="67" t="s">
        <v>21</v>
      </c>
      <c r="L5" s="67" t="s">
        <v>21</v>
      </c>
      <c r="M5" s="142" t="s">
        <v>21</v>
      </c>
      <c r="N5" s="67" t="s">
        <v>21</v>
      </c>
      <c r="O5" s="67" t="s">
        <v>21</v>
      </c>
      <c r="P5" s="67" t="s">
        <v>21</v>
      </c>
      <c r="Q5" s="35" t="s">
        <v>147</v>
      </c>
      <c r="R5" s="35" t="s">
        <v>21</v>
      </c>
      <c r="S5" s="67" t="s">
        <v>172</v>
      </c>
      <c r="T5" s="67" t="s">
        <v>21</v>
      </c>
      <c r="U5" s="67" t="s">
        <v>21</v>
      </c>
      <c r="V5" s="67" t="s">
        <v>21</v>
      </c>
      <c r="W5" s="67" t="s">
        <v>21</v>
      </c>
      <c r="X5" s="67" t="s">
        <v>21</v>
      </c>
      <c r="Y5" s="67" t="s">
        <v>21</v>
      </c>
      <c r="Z5" s="37" t="s">
        <v>148</v>
      </c>
      <c r="AA5" s="67" t="s">
        <v>149</v>
      </c>
      <c r="AB5" s="67" t="s">
        <v>149</v>
      </c>
      <c r="AC5" s="67" t="s">
        <v>21</v>
      </c>
      <c r="AD5" s="67" t="s">
        <v>149</v>
      </c>
      <c r="AE5" s="67" t="s">
        <v>21</v>
      </c>
      <c r="AF5" s="67" t="s">
        <v>21</v>
      </c>
      <c r="AG5" s="67" t="s">
        <v>149</v>
      </c>
      <c r="AH5" s="67" t="s">
        <v>21</v>
      </c>
      <c r="AI5" s="67" t="s">
        <v>149</v>
      </c>
      <c r="AJ5" s="67" t="s">
        <v>21</v>
      </c>
      <c r="AK5" s="67" t="s">
        <v>21</v>
      </c>
      <c r="AL5" s="67" t="s">
        <v>150</v>
      </c>
      <c r="AM5" s="67" t="s">
        <v>150</v>
      </c>
      <c r="AN5" s="67" t="s">
        <v>150</v>
      </c>
      <c r="AO5" s="102" t="s">
        <v>150</v>
      </c>
      <c r="AP5" s="103" t="s">
        <v>151</v>
      </c>
      <c r="AQ5" s="103" t="s">
        <v>152</v>
      </c>
      <c r="AS5" s="104"/>
    </row>
    <row r="6" spans="1:45" s="4" customFormat="1" ht="12.75" customHeight="1">
      <c r="A6" s="165" t="s">
        <v>22</v>
      </c>
      <c r="B6" s="176"/>
      <c r="C6" s="105">
        <f aca="true" t="shared" si="0" ref="C6:AQ6">RANK(C35,C8:C54,0)</f>
        <v>8</v>
      </c>
      <c r="D6" s="105">
        <f>RANK(D35,D8:D54,0)</f>
        <v>8</v>
      </c>
      <c r="E6" s="105">
        <f>RANK(E35,E8:E54,0)</f>
        <v>21</v>
      </c>
      <c r="F6" s="105">
        <f>RANK(F35,F8:F54,0)</f>
        <v>6</v>
      </c>
      <c r="G6" s="105">
        <f t="shared" si="0"/>
        <v>8</v>
      </c>
      <c r="H6" s="105">
        <f t="shared" si="0"/>
        <v>43</v>
      </c>
      <c r="I6" s="105">
        <f>RANK(I35,I8:I54,0)</f>
        <v>19</v>
      </c>
      <c r="J6" s="105">
        <f t="shared" si="0"/>
        <v>13</v>
      </c>
      <c r="K6" s="105">
        <f t="shared" si="0"/>
        <v>8</v>
      </c>
      <c r="L6" s="105">
        <f t="shared" si="0"/>
        <v>7</v>
      </c>
      <c r="M6" s="143">
        <f t="shared" si="0"/>
        <v>8</v>
      </c>
      <c r="N6" s="105">
        <f t="shared" si="0"/>
        <v>7</v>
      </c>
      <c r="O6" s="105">
        <f t="shared" si="0"/>
        <v>7</v>
      </c>
      <c r="P6" s="105">
        <f t="shared" si="0"/>
        <v>8</v>
      </c>
      <c r="Q6" s="105">
        <f t="shared" si="0"/>
        <v>10</v>
      </c>
      <c r="R6" s="105">
        <f t="shared" si="0"/>
        <v>7</v>
      </c>
      <c r="S6" s="105">
        <f t="shared" si="0"/>
        <v>8</v>
      </c>
      <c r="T6" s="105">
        <f>RANK(T35,T8:T54,0)</f>
        <v>8</v>
      </c>
      <c r="U6" s="105">
        <f t="shared" si="0"/>
        <v>8</v>
      </c>
      <c r="V6" s="105">
        <f t="shared" si="0"/>
        <v>7</v>
      </c>
      <c r="W6" s="105">
        <f t="shared" si="0"/>
        <v>8</v>
      </c>
      <c r="X6" s="105">
        <f t="shared" si="0"/>
        <v>6</v>
      </c>
      <c r="Y6" s="105">
        <f t="shared" si="0"/>
        <v>7</v>
      </c>
      <c r="Z6" s="105">
        <f>RANK(Z35,Z8:Z53,0)</f>
        <v>25</v>
      </c>
      <c r="AA6" s="105">
        <f aca="true" t="shared" si="1" ref="AA6:AK6">RANK(AA35,AA8:AA54,0)</f>
        <v>5</v>
      </c>
      <c r="AB6" s="105">
        <f t="shared" si="1"/>
        <v>5</v>
      </c>
      <c r="AC6" s="105">
        <f t="shared" si="1"/>
        <v>4</v>
      </c>
      <c r="AD6" s="105">
        <f t="shared" si="1"/>
        <v>3</v>
      </c>
      <c r="AE6" s="105">
        <f t="shared" si="1"/>
        <v>9</v>
      </c>
      <c r="AF6" s="105">
        <f t="shared" si="1"/>
        <v>7</v>
      </c>
      <c r="AG6" s="105">
        <f t="shared" si="1"/>
        <v>5</v>
      </c>
      <c r="AH6" s="105">
        <f t="shared" si="1"/>
        <v>8</v>
      </c>
      <c r="AI6" s="105">
        <f t="shared" si="1"/>
        <v>6</v>
      </c>
      <c r="AJ6" s="105">
        <f>RANK(AJ35,AJ8:AJ53,0)</f>
        <v>8</v>
      </c>
      <c r="AK6" s="105">
        <f t="shared" si="1"/>
        <v>16</v>
      </c>
      <c r="AL6" s="105">
        <f t="shared" si="0"/>
        <v>8</v>
      </c>
      <c r="AM6" s="105">
        <f t="shared" si="0"/>
        <v>9</v>
      </c>
      <c r="AN6" s="105">
        <f t="shared" si="0"/>
        <v>6</v>
      </c>
      <c r="AO6" s="105">
        <f t="shared" si="0"/>
        <v>7</v>
      </c>
      <c r="AP6" s="105">
        <f t="shared" si="0"/>
        <v>9</v>
      </c>
      <c r="AQ6" s="105">
        <f t="shared" si="0"/>
        <v>42</v>
      </c>
      <c r="AS6" s="106"/>
    </row>
    <row r="7" spans="1:45" s="7" customFormat="1" ht="18" customHeight="1">
      <c r="A7" s="5"/>
      <c r="B7" s="6" t="s">
        <v>23</v>
      </c>
      <c r="C7" s="41">
        <v>109764419</v>
      </c>
      <c r="D7" s="41">
        <v>61505973</v>
      </c>
      <c r="E7" s="42">
        <v>2965791</v>
      </c>
      <c r="F7" s="42">
        <v>16065188</v>
      </c>
      <c r="G7" s="42">
        <v>41328993</v>
      </c>
      <c r="H7" s="107">
        <v>4.82195607246145</v>
      </c>
      <c r="I7" s="107">
        <v>26.119720112386485</v>
      </c>
      <c r="J7" s="107">
        <v>67.19508851603729</v>
      </c>
      <c r="K7" s="42">
        <v>65399685</v>
      </c>
      <c r="L7" s="144">
        <v>38289846</v>
      </c>
      <c r="M7" s="42">
        <v>27109839</v>
      </c>
      <c r="N7" s="42">
        <v>3893712</v>
      </c>
      <c r="O7" s="42">
        <v>2554546</v>
      </c>
      <c r="P7" s="42">
        <v>1339166</v>
      </c>
      <c r="Q7" s="108">
        <f>(N7/K7)*100</f>
        <v>5.953716749553151</v>
      </c>
      <c r="R7" s="109">
        <v>41007773</v>
      </c>
      <c r="S7" s="42">
        <v>65009.3</v>
      </c>
      <c r="T7" s="42">
        <v>48333630</v>
      </c>
      <c r="U7" s="42">
        <v>56420242</v>
      </c>
      <c r="V7" s="42">
        <v>25546737</v>
      </c>
      <c r="W7" s="42">
        <v>25546737</v>
      </c>
      <c r="X7" s="42">
        <v>2164014</v>
      </c>
      <c r="Y7" s="42">
        <v>2294833</v>
      </c>
      <c r="Z7" s="108">
        <v>1.06</v>
      </c>
      <c r="AA7" s="42">
        <v>178075</v>
      </c>
      <c r="AB7" s="42">
        <v>1363419</v>
      </c>
      <c r="AC7" s="42">
        <v>5952743</v>
      </c>
      <c r="AD7" s="42">
        <v>559637</v>
      </c>
      <c r="AE7" s="42">
        <v>3963900</v>
      </c>
      <c r="AF7" s="42">
        <v>618979</v>
      </c>
      <c r="AG7" s="42">
        <v>426962</v>
      </c>
      <c r="AH7" s="42">
        <v>193324</v>
      </c>
      <c r="AI7" s="42">
        <v>23834</v>
      </c>
      <c r="AJ7" s="42">
        <v>212564</v>
      </c>
      <c r="AK7" s="42">
        <v>42953</v>
      </c>
      <c r="AL7" s="42">
        <v>56414.2</v>
      </c>
      <c r="AM7" s="42">
        <v>3327</v>
      </c>
      <c r="AN7" s="42">
        <v>4051.1</v>
      </c>
      <c r="AO7" s="42">
        <v>4390.7</v>
      </c>
      <c r="AP7" s="110">
        <v>335774</v>
      </c>
      <c r="AQ7" s="111">
        <v>150.9</v>
      </c>
      <c r="AR7" s="112"/>
      <c r="AS7" s="47"/>
    </row>
    <row r="8" spans="1:45" s="7" customFormat="1" ht="18" customHeight="1">
      <c r="A8" s="43">
        <v>1</v>
      </c>
      <c r="B8" s="44" t="s">
        <v>24</v>
      </c>
      <c r="C8" s="41">
        <v>4901756</v>
      </c>
      <c r="D8" s="41">
        <v>2604271</v>
      </c>
      <c r="E8" s="42">
        <v>200822</v>
      </c>
      <c r="F8" s="42">
        <v>495496</v>
      </c>
      <c r="G8" s="42">
        <v>1857082</v>
      </c>
      <c r="H8" s="107">
        <v>7.711255856245375</v>
      </c>
      <c r="I8" s="107">
        <v>19.02628413095258</v>
      </c>
      <c r="J8" s="107">
        <v>71.30909187254322</v>
      </c>
      <c r="K8" s="42">
        <v>2785794</v>
      </c>
      <c r="L8" s="42">
        <v>1605893</v>
      </c>
      <c r="M8" s="42">
        <v>1179901</v>
      </c>
      <c r="N8" s="42">
        <v>181523</v>
      </c>
      <c r="O8" s="42">
        <v>113160</v>
      </c>
      <c r="P8" s="42">
        <v>68363</v>
      </c>
      <c r="Q8" s="108">
        <f aca="true" t="shared" si="2" ref="Q8:Q53">(N8/K8)*100</f>
        <v>6.516023797883117</v>
      </c>
      <c r="R8" s="58">
        <v>1962673</v>
      </c>
      <c r="S8" s="42">
        <v>2796.2</v>
      </c>
      <c r="T8" s="42">
        <v>2075106</v>
      </c>
      <c r="U8" s="42">
        <v>2599010</v>
      </c>
      <c r="V8" s="42">
        <v>753428</v>
      </c>
      <c r="W8" s="42">
        <v>751713</v>
      </c>
      <c r="X8" s="42">
        <v>151614</v>
      </c>
      <c r="Y8" s="42">
        <v>89102</v>
      </c>
      <c r="Z8" s="108">
        <v>0.59</v>
      </c>
      <c r="AA8" s="42">
        <v>15557</v>
      </c>
      <c r="AB8" s="42">
        <v>167208</v>
      </c>
      <c r="AC8" s="42">
        <v>232686</v>
      </c>
      <c r="AD8" s="42">
        <v>20193</v>
      </c>
      <c r="AE8" s="42">
        <v>162230</v>
      </c>
      <c r="AF8" s="42">
        <v>58009</v>
      </c>
      <c r="AG8" s="42">
        <v>77338</v>
      </c>
      <c r="AH8" s="42">
        <v>8599</v>
      </c>
      <c r="AI8" s="42">
        <v>1059</v>
      </c>
      <c r="AJ8" s="42">
        <v>10631</v>
      </c>
      <c r="AK8" s="42">
        <v>1067</v>
      </c>
      <c r="AL8" s="42">
        <v>2421.9</v>
      </c>
      <c r="AM8" s="42">
        <v>146</v>
      </c>
      <c r="AN8" s="42">
        <v>172.9</v>
      </c>
      <c r="AO8" s="42">
        <v>195.3</v>
      </c>
      <c r="AP8" s="110">
        <v>287444</v>
      </c>
      <c r="AQ8" s="111">
        <v>153.8</v>
      </c>
      <c r="AR8" s="112"/>
      <c r="AS8" s="47"/>
    </row>
    <row r="9" spans="1:45" s="7" customFormat="1" ht="12.75" customHeight="1">
      <c r="A9" s="43">
        <v>2</v>
      </c>
      <c r="B9" s="44" t="s">
        <v>25</v>
      </c>
      <c r="C9" s="41">
        <v>1237418</v>
      </c>
      <c r="D9" s="41">
        <v>685401</v>
      </c>
      <c r="E9" s="42">
        <v>95725</v>
      </c>
      <c r="F9" s="42">
        <v>146847</v>
      </c>
      <c r="G9" s="42">
        <v>436789</v>
      </c>
      <c r="H9" s="107">
        <v>13.966276675989675</v>
      </c>
      <c r="I9" s="107">
        <v>21.424976035926413</v>
      </c>
      <c r="J9" s="107">
        <v>63.72751134007682</v>
      </c>
      <c r="K9" s="42">
        <v>748122</v>
      </c>
      <c r="L9" s="42">
        <v>421605</v>
      </c>
      <c r="M9" s="42">
        <v>326517</v>
      </c>
      <c r="N9" s="42">
        <v>62721</v>
      </c>
      <c r="O9" s="42">
        <v>40256</v>
      </c>
      <c r="P9" s="42">
        <v>22465</v>
      </c>
      <c r="Q9" s="108">
        <f t="shared" si="2"/>
        <v>8.383793017716362</v>
      </c>
      <c r="R9" s="58">
        <v>475552</v>
      </c>
      <c r="S9" s="42">
        <v>731</v>
      </c>
      <c r="T9" s="42">
        <v>503546</v>
      </c>
      <c r="U9" s="42">
        <v>678187</v>
      </c>
      <c r="V9" s="42">
        <v>123449</v>
      </c>
      <c r="W9" s="42">
        <v>122027</v>
      </c>
      <c r="X9" s="42">
        <v>42452</v>
      </c>
      <c r="Y9" s="42">
        <v>18643</v>
      </c>
      <c r="Z9" s="108">
        <v>0.44</v>
      </c>
      <c r="AA9" s="42">
        <v>3521</v>
      </c>
      <c r="AB9" s="42">
        <v>23808</v>
      </c>
      <c r="AC9" s="42">
        <v>104982</v>
      </c>
      <c r="AD9" s="42">
        <v>12496</v>
      </c>
      <c r="AE9" s="42">
        <v>42340</v>
      </c>
      <c r="AF9" s="42">
        <v>13793</v>
      </c>
      <c r="AG9" s="42">
        <v>5740</v>
      </c>
      <c r="AH9" s="42">
        <v>1635</v>
      </c>
      <c r="AI9" s="42">
        <v>208</v>
      </c>
      <c r="AJ9" s="42">
        <v>4804</v>
      </c>
      <c r="AK9" s="42">
        <v>2334</v>
      </c>
      <c r="AL9" s="42">
        <v>654.5</v>
      </c>
      <c r="AM9" s="42">
        <v>27.2</v>
      </c>
      <c r="AN9" s="42">
        <v>40.1</v>
      </c>
      <c r="AO9" s="42">
        <v>44.1</v>
      </c>
      <c r="AP9" s="110">
        <v>268954</v>
      </c>
      <c r="AQ9" s="113">
        <v>159.3</v>
      </c>
      <c r="AR9" s="112"/>
      <c r="AS9" s="47"/>
    </row>
    <row r="10" spans="1:45" s="7" customFormat="1" ht="12.75" customHeight="1">
      <c r="A10" s="43">
        <v>3</v>
      </c>
      <c r="B10" s="44" t="s">
        <v>26</v>
      </c>
      <c r="C10" s="41">
        <v>1190210</v>
      </c>
      <c r="D10" s="41">
        <v>688614</v>
      </c>
      <c r="E10" s="42">
        <v>94437</v>
      </c>
      <c r="F10" s="42">
        <v>178042</v>
      </c>
      <c r="G10" s="42">
        <v>413615</v>
      </c>
      <c r="H10" s="107">
        <v>13.714069130165813</v>
      </c>
      <c r="I10" s="107">
        <v>25.85512347991763</v>
      </c>
      <c r="J10" s="107">
        <v>60.06485491145983</v>
      </c>
      <c r="K10" s="42">
        <v>734276</v>
      </c>
      <c r="L10" s="42">
        <v>416525</v>
      </c>
      <c r="M10" s="42">
        <v>317751</v>
      </c>
      <c r="N10" s="42">
        <v>45662</v>
      </c>
      <c r="O10" s="42">
        <v>30838</v>
      </c>
      <c r="P10" s="42">
        <v>14824</v>
      </c>
      <c r="Q10" s="108">
        <f t="shared" si="2"/>
        <v>6.218642581263721</v>
      </c>
      <c r="R10" s="58">
        <v>450118</v>
      </c>
      <c r="S10" s="42">
        <v>715.5</v>
      </c>
      <c r="T10" s="42">
        <v>512099</v>
      </c>
      <c r="U10" s="42">
        <v>678007</v>
      </c>
      <c r="V10" s="42">
        <v>155783</v>
      </c>
      <c r="W10" s="42">
        <v>152777</v>
      </c>
      <c r="X10" s="42">
        <v>30131</v>
      </c>
      <c r="Y10" s="42">
        <v>23193</v>
      </c>
      <c r="Z10" s="108">
        <v>0.77</v>
      </c>
      <c r="AA10" s="42">
        <v>3527</v>
      </c>
      <c r="AB10" s="42">
        <v>28363</v>
      </c>
      <c r="AC10" s="42">
        <v>67824</v>
      </c>
      <c r="AD10" s="42">
        <v>9099</v>
      </c>
      <c r="AE10" s="42">
        <v>27470</v>
      </c>
      <c r="AF10" s="42">
        <v>10310</v>
      </c>
      <c r="AG10" s="42">
        <v>10136</v>
      </c>
      <c r="AH10" s="42">
        <v>2544</v>
      </c>
      <c r="AI10" s="42">
        <v>258</v>
      </c>
      <c r="AJ10" s="42">
        <v>4451</v>
      </c>
      <c r="AK10" s="42">
        <v>1537</v>
      </c>
      <c r="AL10" s="42">
        <v>641.5</v>
      </c>
      <c r="AM10" s="42">
        <v>32.5</v>
      </c>
      <c r="AN10" s="42">
        <v>39.8</v>
      </c>
      <c r="AO10" s="42">
        <v>39.7</v>
      </c>
      <c r="AP10" s="110">
        <v>273061</v>
      </c>
      <c r="AQ10" s="113">
        <v>160.4</v>
      </c>
      <c r="AR10" s="112"/>
      <c r="AS10" s="47"/>
    </row>
    <row r="11" spans="1:45" s="7" customFormat="1" ht="12.75" customHeight="1">
      <c r="A11" s="43">
        <v>4</v>
      </c>
      <c r="B11" s="44" t="s">
        <v>27</v>
      </c>
      <c r="C11" s="41">
        <v>2028599</v>
      </c>
      <c r="D11" s="41">
        <v>1107773</v>
      </c>
      <c r="E11" s="42">
        <v>68985</v>
      </c>
      <c r="F11" s="42">
        <v>260754</v>
      </c>
      <c r="G11" s="42">
        <v>765734</v>
      </c>
      <c r="H11" s="107">
        <v>6.227358854205691</v>
      </c>
      <c r="I11" s="107">
        <v>23.538576946721037</v>
      </c>
      <c r="J11" s="107">
        <v>69.12372841728404</v>
      </c>
      <c r="K11" s="42">
        <v>1189491</v>
      </c>
      <c r="L11" s="42">
        <v>697901</v>
      </c>
      <c r="M11" s="42">
        <v>491590</v>
      </c>
      <c r="N11" s="42">
        <v>81718</v>
      </c>
      <c r="O11" s="42">
        <v>53723</v>
      </c>
      <c r="P11" s="42">
        <v>27995</v>
      </c>
      <c r="Q11" s="108">
        <f t="shared" si="2"/>
        <v>6.869997334994549</v>
      </c>
      <c r="R11" s="58">
        <v>781236</v>
      </c>
      <c r="S11" s="42">
        <v>1169.8</v>
      </c>
      <c r="T11" s="42">
        <v>880802</v>
      </c>
      <c r="U11" s="42">
        <v>1090519</v>
      </c>
      <c r="V11" s="42">
        <v>480543</v>
      </c>
      <c r="W11" s="42">
        <v>478544</v>
      </c>
      <c r="X11" s="42">
        <v>46650</v>
      </c>
      <c r="Y11" s="42">
        <v>43157</v>
      </c>
      <c r="Z11" s="108">
        <v>0.93</v>
      </c>
      <c r="AA11" s="42">
        <v>3822</v>
      </c>
      <c r="AB11" s="42">
        <v>30531</v>
      </c>
      <c r="AC11" s="42">
        <v>117183</v>
      </c>
      <c r="AD11" s="42">
        <v>11435</v>
      </c>
      <c r="AE11" s="42">
        <v>55690</v>
      </c>
      <c r="AF11" s="42">
        <v>12266</v>
      </c>
      <c r="AG11" s="42">
        <v>7931</v>
      </c>
      <c r="AH11" s="42">
        <v>4123</v>
      </c>
      <c r="AI11" s="42">
        <v>494</v>
      </c>
      <c r="AJ11" s="42">
        <v>5804</v>
      </c>
      <c r="AK11" s="42">
        <v>819</v>
      </c>
      <c r="AL11" s="42">
        <v>1022.5</v>
      </c>
      <c r="AM11" s="42">
        <v>55.3</v>
      </c>
      <c r="AN11" s="42">
        <v>74.8</v>
      </c>
      <c r="AO11" s="42">
        <v>80.9</v>
      </c>
      <c r="AP11" s="110">
        <v>293769</v>
      </c>
      <c r="AQ11" s="114">
        <v>154.9</v>
      </c>
      <c r="AR11" s="112"/>
      <c r="AS11" s="47"/>
    </row>
    <row r="12" spans="1:45" s="7" customFormat="1" ht="12.75" customHeight="1">
      <c r="A12" s="43">
        <v>5</v>
      </c>
      <c r="B12" s="44" t="s">
        <v>28</v>
      </c>
      <c r="C12" s="41">
        <v>1002481</v>
      </c>
      <c r="D12" s="41">
        <v>549994</v>
      </c>
      <c r="E12" s="42">
        <v>61307</v>
      </c>
      <c r="F12" s="42">
        <v>146880</v>
      </c>
      <c r="G12" s="42">
        <v>338573</v>
      </c>
      <c r="H12" s="107">
        <v>11.146848874714998</v>
      </c>
      <c r="I12" s="107">
        <v>26.705745880864157</v>
      </c>
      <c r="J12" s="107">
        <v>61.55939882980541</v>
      </c>
      <c r="K12" s="42">
        <v>585921</v>
      </c>
      <c r="L12" s="42">
        <v>334756</v>
      </c>
      <c r="M12" s="42">
        <v>251165</v>
      </c>
      <c r="N12" s="42">
        <v>35927</v>
      </c>
      <c r="O12" s="42">
        <v>24111</v>
      </c>
      <c r="P12" s="42">
        <v>11816</v>
      </c>
      <c r="Q12" s="108">
        <f t="shared" si="2"/>
        <v>6.131714002399641</v>
      </c>
      <c r="R12" s="58">
        <v>408589</v>
      </c>
      <c r="S12" s="42">
        <v>571</v>
      </c>
      <c r="T12" s="42">
        <v>409992</v>
      </c>
      <c r="U12" s="42">
        <v>547096</v>
      </c>
      <c r="V12" s="42">
        <v>81398</v>
      </c>
      <c r="W12" s="42">
        <v>80807</v>
      </c>
      <c r="X12" s="42">
        <v>27989</v>
      </c>
      <c r="Y12" s="42">
        <v>17298</v>
      </c>
      <c r="Z12" s="108">
        <v>0.62</v>
      </c>
      <c r="AA12" s="42">
        <v>2707</v>
      </c>
      <c r="AB12" s="42">
        <v>19397</v>
      </c>
      <c r="AC12" s="42">
        <v>73097</v>
      </c>
      <c r="AD12" s="42">
        <v>10062</v>
      </c>
      <c r="AE12" s="42">
        <v>32130</v>
      </c>
      <c r="AF12" s="42">
        <v>9028</v>
      </c>
      <c r="AG12" s="42">
        <v>5265</v>
      </c>
      <c r="AH12" s="42">
        <v>1465</v>
      </c>
      <c r="AI12" s="42">
        <v>225</v>
      </c>
      <c r="AJ12" s="42">
        <v>3472</v>
      </c>
      <c r="AK12" s="42">
        <v>1330</v>
      </c>
      <c r="AL12" s="42">
        <v>511.1</v>
      </c>
      <c r="AM12" s="42">
        <v>26.4</v>
      </c>
      <c r="AN12" s="42">
        <v>36.3</v>
      </c>
      <c r="AO12" s="42">
        <v>29.1</v>
      </c>
      <c r="AP12" s="110">
        <v>276574</v>
      </c>
      <c r="AQ12" s="115">
        <v>159.5</v>
      </c>
      <c r="AR12" s="112"/>
      <c r="AS12" s="47"/>
    </row>
    <row r="13" spans="1:45" s="7" customFormat="1" ht="12.75" customHeight="1">
      <c r="A13" s="43">
        <v>6</v>
      </c>
      <c r="B13" s="44" t="s">
        <v>29</v>
      </c>
      <c r="C13" s="41">
        <v>1048943</v>
      </c>
      <c r="D13" s="41">
        <v>612089</v>
      </c>
      <c r="E13" s="42">
        <v>66700</v>
      </c>
      <c r="F13" s="42">
        <v>185752</v>
      </c>
      <c r="G13" s="42">
        <v>356207</v>
      </c>
      <c r="H13" s="107">
        <v>10.897108100292604</v>
      </c>
      <c r="I13" s="107">
        <v>30.34722074730962</v>
      </c>
      <c r="J13" s="107">
        <v>58.19529512864959</v>
      </c>
      <c r="K13" s="42">
        <v>643008</v>
      </c>
      <c r="L13" s="42">
        <v>365183</v>
      </c>
      <c r="M13" s="42">
        <v>277825</v>
      </c>
      <c r="N13" s="42">
        <v>30919</v>
      </c>
      <c r="O13" s="42">
        <v>20007</v>
      </c>
      <c r="P13" s="42">
        <v>10912</v>
      </c>
      <c r="Q13" s="108">
        <f t="shared" si="2"/>
        <v>4.808493829003683</v>
      </c>
      <c r="R13" s="58">
        <v>399102</v>
      </c>
      <c r="S13" s="42">
        <v>631.4</v>
      </c>
      <c r="T13" s="42">
        <v>448751</v>
      </c>
      <c r="U13" s="42">
        <v>608177</v>
      </c>
      <c r="V13" s="42">
        <v>152296</v>
      </c>
      <c r="W13" s="42">
        <v>152533</v>
      </c>
      <c r="X13" s="42">
        <v>23859</v>
      </c>
      <c r="Y13" s="42">
        <v>25315</v>
      </c>
      <c r="Z13" s="108">
        <v>1.06</v>
      </c>
      <c r="AA13" s="42">
        <v>2750</v>
      </c>
      <c r="AB13" s="42">
        <v>21762</v>
      </c>
      <c r="AC13" s="42">
        <v>61257</v>
      </c>
      <c r="AD13" s="42">
        <v>8555</v>
      </c>
      <c r="AE13" s="42">
        <v>28670</v>
      </c>
      <c r="AF13" s="42">
        <v>7379</v>
      </c>
      <c r="AG13" s="42">
        <v>5320</v>
      </c>
      <c r="AH13" s="42">
        <v>2098</v>
      </c>
      <c r="AI13" s="42">
        <v>232</v>
      </c>
      <c r="AJ13" s="42">
        <v>3740</v>
      </c>
      <c r="AK13" s="42">
        <v>917</v>
      </c>
      <c r="AL13" s="42">
        <v>568.2</v>
      </c>
      <c r="AM13" s="42">
        <v>25.2</v>
      </c>
      <c r="AN13" s="42">
        <v>32.6</v>
      </c>
      <c r="AO13" s="42">
        <v>34.3</v>
      </c>
      <c r="AP13" s="110">
        <v>280115</v>
      </c>
      <c r="AQ13" s="115">
        <v>156.2</v>
      </c>
      <c r="AR13" s="112"/>
      <c r="AS13" s="47"/>
    </row>
    <row r="14" spans="1:45" s="7" customFormat="1" ht="12.75" customHeight="1">
      <c r="A14" s="43">
        <v>7</v>
      </c>
      <c r="B14" s="44" t="s">
        <v>30</v>
      </c>
      <c r="C14" s="41">
        <v>1782594</v>
      </c>
      <c r="D14" s="41">
        <v>1010120</v>
      </c>
      <c r="E14" s="42">
        <v>92540</v>
      </c>
      <c r="F14" s="42">
        <v>309660</v>
      </c>
      <c r="G14" s="42">
        <v>599263</v>
      </c>
      <c r="H14" s="107">
        <v>9.161287767789966</v>
      </c>
      <c r="I14" s="107">
        <v>30.655763671642973</v>
      </c>
      <c r="J14" s="107">
        <v>59.32592167267256</v>
      </c>
      <c r="K14" s="42">
        <v>1075110</v>
      </c>
      <c r="L14" s="42">
        <v>621415</v>
      </c>
      <c r="M14" s="42">
        <v>453695</v>
      </c>
      <c r="N14" s="42">
        <v>64990</v>
      </c>
      <c r="O14" s="42">
        <v>42885</v>
      </c>
      <c r="P14" s="42">
        <v>22105</v>
      </c>
      <c r="Q14" s="108">
        <f t="shared" si="2"/>
        <v>6.044962841011618</v>
      </c>
      <c r="R14" s="58">
        <v>677026</v>
      </c>
      <c r="S14" s="42">
        <v>1052.5</v>
      </c>
      <c r="T14" s="42">
        <v>762337</v>
      </c>
      <c r="U14" s="42">
        <v>994576</v>
      </c>
      <c r="V14" s="42">
        <v>227619</v>
      </c>
      <c r="W14" s="42">
        <v>222839</v>
      </c>
      <c r="X14" s="42">
        <v>34924</v>
      </c>
      <c r="Y14" s="42">
        <v>31063</v>
      </c>
      <c r="Z14" s="108">
        <v>0.89</v>
      </c>
      <c r="AA14" s="42">
        <v>3388</v>
      </c>
      <c r="AB14" s="42">
        <v>28095</v>
      </c>
      <c r="AC14" s="42">
        <v>92470</v>
      </c>
      <c r="AD14" s="42">
        <v>9905</v>
      </c>
      <c r="AE14" s="42">
        <v>49760</v>
      </c>
      <c r="AF14" s="42">
        <v>10073</v>
      </c>
      <c r="AG14" s="42">
        <v>7123</v>
      </c>
      <c r="AH14" s="42">
        <v>3417</v>
      </c>
      <c r="AI14" s="42">
        <v>401</v>
      </c>
      <c r="AJ14" s="42">
        <v>6709</v>
      </c>
      <c r="AK14" s="42">
        <v>1288</v>
      </c>
      <c r="AL14" s="42">
        <v>941.4</v>
      </c>
      <c r="AM14" s="42">
        <v>45.8</v>
      </c>
      <c r="AN14" s="42">
        <v>52.8</v>
      </c>
      <c r="AO14" s="42">
        <v>57.5</v>
      </c>
      <c r="AP14" s="110">
        <v>319308</v>
      </c>
      <c r="AQ14" s="115">
        <v>159.6</v>
      </c>
      <c r="AR14" s="112"/>
      <c r="AS14" s="47"/>
    </row>
    <row r="15" spans="1:45" s="7" customFormat="1" ht="12.75" customHeight="1">
      <c r="A15" s="43">
        <v>8</v>
      </c>
      <c r="B15" s="44" t="s">
        <v>31</v>
      </c>
      <c r="C15" s="41">
        <v>2550431</v>
      </c>
      <c r="D15" s="41">
        <v>1461560</v>
      </c>
      <c r="E15" s="42">
        <v>108019</v>
      </c>
      <c r="F15" s="42">
        <v>443203</v>
      </c>
      <c r="G15" s="42">
        <v>888758</v>
      </c>
      <c r="H15" s="107">
        <v>7.390664769150771</v>
      </c>
      <c r="I15" s="107">
        <v>30.323968909931853</v>
      </c>
      <c r="J15" s="107">
        <v>60.80886176414242</v>
      </c>
      <c r="K15" s="42">
        <v>1552565</v>
      </c>
      <c r="L15" s="42">
        <v>932966</v>
      </c>
      <c r="M15" s="42">
        <v>619599</v>
      </c>
      <c r="N15" s="42">
        <v>91005</v>
      </c>
      <c r="O15" s="42">
        <v>61331</v>
      </c>
      <c r="P15" s="42">
        <v>29674</v>
      </c>
      <c r="Q15" s="108">
        <f t="shared" si="2"/>
        <v>5.861590335992374</v>
      </c>
      <c r="R15" s="58">
        <v>952811</v>
      </c>
      <c r="S15" s="42">
        <v>1555.9</v>
      </c>
      <c r="T15" s="42">
        <v>1130062</v>
      </c>
      <c r="U15" s="42">
        <v>1323433</v>
      </c>
      <c r="V15" s="42">
        <v>576565</v>
      </c>
      <c r="W15" s="42">
        <v>509891</v>
      </c>
      <c r="X15" s="42">
        <v>41886</v>
      </c>
      <c r="Y15" s="42">
        <v>39122</v>
      </c>
      <c r="Z15" s="108">
        <v>0.93</v>
      </c>
      <c r="AA15" s="42">
        <v>3488</v>
      </c>
      <c r="AB15" s="42">
        <v>25648</v>
      </c>
      <c r="AC15" s="42">
        <v>137950</v>
      </c>
      <c r="AD15" s="42">
        <v>12647</v>
      </c>
      <c r="AE15" s="42">
        <v>85200</v>
      </c>
      <c r="AF15" s="42">
        <v>10777</v>
      </c>
      <c r="AG15" s="42">
        <v>6826</v>
      </c>
      <c r="AH15" s="42">
        <v>3172</v>
      </c>
      <c r="AI15" s="42">
        <v>468</v>
      </c>
      <c r="AJ15" s="42">
        <v>5982</v>
      </c>
      <c r="AK15" s="42">
        <v>710</v>
      </c>
      <c r="AL15" s="42">
        <v>1364.6</v>
      </c>
      <c r="AM15" s="42">
        <v>67.3</v>
      </c>
      <c r="AN15" s="42">
        <v>89.7</v>
      </c>
      <c r="AO15" s="42">
        <v>104.4</v>
      </c>
      <c r="AP15" s="110">
        <v>335955</v>
      </c>
      <c r="AQ15" s="115">
        <v>154</v>
      </c>
      <c r="AR15" s="112"/>
      <c r="AS15" s="47"/>
    </row>
    <row r="16" spans="1:45" s="7" customFormat="1" ht="12.75" customHeight="1">
      <c r="A16" s="43">
        <v>9</v>
      </c>
      <c r="B16" s="44" t="s">
        <v>32</v>
      </c>
      <c r="C16" s="41">
        <v>1727409</v>
      </c>
      <c r="D16" s="41">
        <v>1017139</v>
      </c>
      <c r="E16" s="42">
        <v>69344</v>
      </c>
      <c r="F16" s="42">
        <v>331774</v>
      </c>
      <c r="G16" s="42">
        <v>605280</v>
      </c>
      <c r="H16" s="107">
        <v>6.817553942971413</v>
      </c>
      <c r="I16" s="107">
        <v>32.618354030275114</v>
      </c>
      <c r="J16" s="107">
        <v>59.50809083124332</v>
      </c>
      <c r="K16" s="42">
        <v>1075153</v>
      </c>
      <c r="L16" s="42">
        <v>637513</v>
      </c>
      <c r="M16" s="42">
        <v>437640</v>
      </c>
      <c r="N16" s="42">
        <v>58014</v>
      </c>
      <c r="O16" s="42">
        <v>38717</v>
      </c>
      <c r="P16" s="42">
        <v>19297</v>
      </c>
      <c r="Q16" s="108">
        <f t="shared" si="2"/>
        <v>5.3958831905784574</v>
      </c>
      <c r="R16" s="58">
        <v>619505</v>
      </c>
      <c r="S16" s="42">
        <v>1049.6</v>
      </c>
      <c r="T16" s="42">
        <v>782163</v>
      </c>
      <c r="U16" s="42">
        <v>954031</v>
      </c>
      <c r="V16" s="42">
        <v>347006</v>
      </c>
      <c r="W16" s="42">
        <v>334562</v>
      </c>
      <c r="X16" s="42">
        <v>29585</v>
      </c>
      <c r="Y16" s="42">
        <v>39998</v>
      </c>
      <c r="Z16" s="108">
        <v>1.35</v>
      </c>
      <c r="AA16" s="42">
        <v>2740</v>
      </c>
      <c r="AB16" s="42">
        <v>21498</v>
      </c>
      <c r="AC16" s="42">
        <v>86140</v>
      </c>
      <c r="AD16" s="42">
        <v>8810</v>
      </c>
      <c r="AE16" s="42">
        <v>80150</v>
      </c>
      <c r="AF16" s="42">
        <v>8478</v>
      </c>
      <c r="AG16" s="42">
        <v>5943</v>
      </c>
      <c r="AH16" s="42">
        <v>3256</v>
      </c>
      <c r="AI16" s="42">
        <v>396</v>
      </c>
      <c r="AJ16" s="42">
        <v>4577</v>
      </c>
      <c r="AK16" s="42">
        <v>620</v>
      </c>
      <c r="AL16" s="42">
        <v>927.4</v>
      </c>
      <c r="AM16" s="42">
        <v>47.6</v>
      </c>
      <c r="AN16" s="42">
        <v>60</v>
      </c>
      <c r="AO16" s="42">
        <v>63.5</v>
      </c>
      <c r="AP16" s="110">
        <v>325118</v>
      </c>
      <c r="AQ16" s="115">
        <v>157.1</v>
      </c>
      <c r="AR16" s="112"/>
      <c r="AS16" s="47"/>
    </row>
    <row r="17" spans="1:45" s="7" customFormat="1" ht="12.75" customHeight="1">
      <c r="A17" s="43">
        <v>10</v>
      </c>
      <c r="B17" s="44" t="s">
        <v>33</v>
      </c>
      <c r="C17" s="41">
        <v>1731168</v>
      </c>
      <c r="D17" s="41">
        <v>1015579</v>
      </c>
      <c r="E17" s="42">
        <v>66291</v>
      </c>
      <c r="F17" s="42">
        <v>332689</v>
      </c>
      <c r="G17" s="42">
        <v>608896</v>
      </c>
      <c r="H17" s="107">
        <v>6.5274094875927915</v>
      </c>
      <c r="I17" s="107">
        <v>32.75855447975982</v>
      </c>
      <c r="J17" s="107">
        <v>59.95555244840628</v>
      </c>
      <c r="K17" s="42">
        <v>1076488</v>
      </c>
      <c r="L17" s="42">
        <v>634623</v>
      </c>
      <c r="M17" s="42">
        <v>441865</v>
      </c>
      <c r="N17" s="42">
        <v>60909</v>
      </c>
      <c r="O17" s="42">
        <v>40449</v>
      </c>
      <c r="P17" s="42">
        <v>20460</v>
      </c>
      <c r="Q17" s="108">
        <f t="shared" si="2"/>
        <v>5.65812159541026</v>
      </c>
      <c r="R17" s="58">
        <v>636728</v>
      </c>
      <c r="S17" s="42">
        <v>1063.5</v>
      </c>
      <c r="T17" s="42">
        <v>771593</v>
      </c>
      <c r="U17" s="42">
        <v>966009</v>
      </c>
      <c r="V17" s="42">
        <v>366316</v>
      </c>
      <c r="W17" s="42">
        <v>369968</v>
      </c>
      <c r="X17" s="42">
        <v>28718</v>
      </c>
      <c r="Y17" s="42">
        <v>40868</v>
      </c>
      <c r="Z17" s="108">
        <v>1.42</v>
      </c>
      <c r="AA17" s="42">
        <v>2653</v>
      </c>
      <c r="AB17" s="42">
        <v>18779</v>
      </c>
      <c r="AC17" s="42">
        <v>88056</v>
      </c>
      <c r="AD17" s="42">
        <v>10159</v>
      </c>
      <c r="AE17" s="42">
        <v>56160</v>
      </c>
      <c r="AF17" s="42">
        <v>8176</v>
      </c>
      <c r="AG17" s="42">
        <v>4976</v>
      </c>
      <c r="AH17" s="42">
        <v>3718</v>
      </c>
      <c r="AI17" s="42">
        <v>405</v>
      </c>
      <c r="AJ17" s="42">
        <v>3319</v>
      </c>
      <c r="AK17" s="42">
        <v>383</v>
      </c>
      <c r="AL17" s="42">
        <v>931.3</v>
      </c>
      <c r="AM17" s="42">
        <v>57.5</v>
      </c>
      <c r="AN17" s="42">
        <v>64.1</v>
      </c>
      <c r="AO17" s="42">
        <v>68.5</v>
      </c>
      <c r="AP17" s="110">
        <v>311562</v>
      </c>
      <c r="AQ17" s="115">
        <v>152.7</v>
      </c>
      <c r="AR17" s="112"/>
      <c r="AS17" s="47"/>
    </row>
    <row r="18" spans="1:45" s="7" customFormat="1" ht="12.75" customHeight="1">
      <c r="A18" s="43">
        <v>11</v>
      </c>
      <c r="B18" s="44" t="s">
        <v>34</v>
      </c>
      <c r="C18" s="41">
        <v>6049259</v>
      </c>
      <c r="D18" s="41">
        <v>3509189</v>
      </c>
      <c r="E18" s="42">
        <v>76358</v>
      </c>
      <c r="F18" s="42">
        <v>942028</v>
      </c>
      <c r="G18" s="42">
        <v>2401721</v>
      </c>
      <c r="H18" s="107">
        <v>2.17594435637408</v>
      </c>
      <c r="I18" s="107">
        <v>26.844607115775183</v>
      </c>
      <c r="J18" s="107">
        <v>68.44091327084406</v>
      </c>
      <c r="K18" s="42">
        <v>3720823</v>
      </c>
      <c r="L18" s="42">
        <v>2265007</v>
      </c>
      <c r="M18" s="42">
        <v>1455816</v>
      </c>
      <c r="N18" s="42">
        <v>211634</v>
      </c>
      <c r="O18" s="42">
        <v>141194</v>
      </c>
      <c r="P18" s="42">
        <v>70440</v>
      </c>
      <c r="Q18" s="108">
        <f t="shared" si="2"/>
        <v>5.687827666083551</v>
      </c>
      <c r="R18" s="58">
        <v>2158536</v>
      </c>
      <c r="S18" s="42">
        <v>3711.5</v>
      </c>
      <c r="T18" s="42">
        <v>2883745</v>
      </c>
      <c r="U18" s="42">
        <v>2508735</v>
      </c>
      <c r="V18" s="42">
        <v>2051366</v>
      </c>
      <c r="W18" s="42">
        <v>1268711</v>
      </c>
      <c r="X18" s="42">
        <v>85622</v>
      </c>
      <c r="Y18" s="42">
        <v>88080</v>
      </c>
      <c r="Z18" s="108">
        <v>1.03</v>
      </c>
      <c r="AA18" s="42">
        <v>5316</v>
      </c>
      <c r="AB18" s="42">
        <v>29764</v>
      </c>
      <c r="AC18" s="42">
        <v>276913</v>
      </c>
      <c r="AD18" s="42">
        <v>18912</v>
      </c>
      <c r="AE18" s="42">
        <v>239610</v>
      </c>
      <c r="AF18" s="42">
        <v>25916</v>
      </c>
      <c r="AG18" s="42">
        <v>11707</v>
      </c>
      <c r="AH18" s="42">
        <v>5283</v>
      </c>
      <c r="AI18" s="42">
        <v>749</v>
      </c>
      <c r="AJ18" s="42">
        <v>8310</v>
      </c>
      <c r="AK18" s="42">
        <v>2389</v>
      </c>
      <c r="AL18" s="42">
        <v>3145.5</v>
      </c>
      <c r="AM18" s="42">
        <v>204.5</v>
      </c>
      <c r="AN18" s="42">
        <v>218.9</v>
      </c>
      <c r="AO18" s="42">
        <v>285.9</v>
      </c>
      <c r="AP18" s="110">
        <v>299887</v>
      </c>
      <c r="AQ18" s="115">
        <v>143</v>
      </c>
      <c r="AR18" s="112"/>
      <c r="AS18" s="47"/>
    </row>
    <row r="19" spans="1:45" s="7" customFormat="1" ht="12.75" customHeight="1">
      <c r="A19" s="43">
        <v>12</v>
      </c>
      <c r="B19" s="44" t="s">
        <v>35</v>
      </c>
      <c r="C19" s="41">
        <v>5214943</v>
      </c>
      <c r="D19" s="41">
        <v>2948581</v>
      </c>
      <c r="E19" s="42">
        <v>107971</v>
      </c>
      <c r="F19" s="42">
        <v>640754</v>
      </c>
      <c r="G19" s="42">
        <v>2124422</v>
      </c>
      <c r="H19" s="107">
        <v>3.6617952839009678</v>
      </c>
      <c r="I19" s="107">
        <v>21.730927520729463</v>
      </c>
      <c r="J19" s="107">
        <v>72.04896185656762</v>
      </c>
      <c r="K19" s="42">
        <v>3123763</v>
      </c>
      <c r="L19" s="42">
        <v>1890503</v>
      </c>
      <c r="M19" s="42">
        <v>1233260</v>
      </c>
      <c r="N19" s="42">
        <v>175182</v>
      </c>
      <c r="O19" s="42">
        <v>117408</v>
      </c>
      <c r="P19" s="42">
        <v>57774</v>
      </c>
      <c r="Q19" s="108">
        <f t="shared" si="2"/>
        <v>5.608043888092663</v>
      </c>
      <c r="R19" s="58">
        <v>1910745</v>
      </c>
      <c r="S19" s="42">
        <v>3130.6</v>
      </c>
      <c r="T19" s="42">
        <v>2414275</v>
      </c>
      <c r="U19" s="42">
        <v>2143431</v>
      </c>
      <c r="V19" s="42">
        <v>1662888</v>
      </c>
      <c r="W19" s="42">
        <v>1015172</v>
      </c>
      <c r="X19" s="42">
        <v>76648</v>
      </c>
      <c r="Y19" s="42">
        <v>68983</v>
      </c>
      <c r="Z19" s="108">
        <v>0.9</v>
      </c>
      <c r="AA19" s="42">
        <v>4500</v>
      </c>
      <c r="AB19" s="42">
        <v>23907</v>
      </c>
      <c r="AC19" s="42">
        <v>232366</v>
      </c>
      <c r="AD19" s="42">
        <v>16194</v>
      </c>
      <c r="AE19" s="42">
        <v>195940</v>
      </c>
      <c r="AF19" s="42">
        <v>21399</v>
      </c>
      <c r="AG19" s="42">
        <v>10044</v>
      </c>
      <c r="AH19" s="42">
        <v>4751</v>
      </c>
      <c r="AI19" s="42">
        <v>635</v>
      </c>
      <c r="AJ19" s="42">
        <v>7007</v>
      </c>
      <c r="AK19" s="42">
        <v>1628</v>
      </c>
      <c r="AL19" s="42">
        <v>2683.4</v>
      </c>
      <c r="AM19" s="42">
        <v>170.4</v>
      </c>
      <c r="AN19" s="42">
        <v>184.5</v>
      </c>
      <c r="AO19" s="42">
        <v>226.3</v>
      </c>
      <c r="AP19" s="110">
        <v>321548</v>
      </c>
      <c r="AQ19" s="115">
        <v>144.9</v>
      </c>
      <c r="AR19" s="112"/>
      <c r="AS19" s="47"/>
    </row>
    <row r="20" spans="1:45" s="7" customFormat="1" ht="12.75" customHeight="1">
      <c r="A20" s="43">
        <v>13</v>
      </c>
      <c r="B20" s="44" t="s">
        <v>36</v>
      </c>
      <c r="C20" s="41">
        <v>10991119</v>
      </c>
      <c r="D20" s="41">
        <v>5915533</v>
      </c>
      <c r="E20" s="42">
        <v>25889</v>
      </c>
      <c r="F20" s="42">
        <v>1108964</v>
      </c>
      <c r="G20" s="42">
        <v>4575993</v>
      </c>
      <c r="H20" s="107">
        <v>0.4376444185164718</v>
      </c>
      <c r="I20" s="107">
        <v>18.7466454840164</v>
      </c>
      <c r="J20" s="107">
        <v>77.35554851946563</v>
      </c>
      <c r="K20" s="42">
        <v>6269592</v>
      </c>
      <c r="L20" s="42">
        <v>3691223</v>
      </c>
      <c r="M20" s="42">
        <v>2578369</v>
      </c>
      <c r="N20" s="42">
        <v>354059</v>
      </c>
      <c r="O20" s="42">
        <v>227998</v>
      </c>
      <c r="P20" s="42">
        <v>126061</v>
      </c>
      <c r="Q20" s="108">
        <f t="shared" si="2"/>
        <v>5.6472414791903525</v>
      </c>
      <c r="R20" s="58">
        <v>3653343</v>
      </c>
      <c r="S20" s="42">
        <v>6653.8</v>
      </c>
      <c r="T20" s="42">
        <v>4649622</v>
      </c>
      <c r="U20" s="42">
        <v>5501104</v>
      </c>
      <c r="V20" s="42">
        <v>3422696</v>
      </c>
      <c r="W20" s="42">
        <v>5712463</v>
      </c>
      <c r="X20" s="42">
        <v>201874</v>
      </c>
      <c r="Y20" s="42">
        <v>318764</v>
      </c>
      <c r="Z20" s="108">
        <v>1.58</v>
      </c>
      <c r="AA20" s="42">
        <v>12294</v>
      </c>
      <c r="AB20" s="42">
        <v>91039</v>
      </c>
      <c r="AC20" s="42">
        <v>498204</v>
      </c>
      <c r="AD20" s="42">
        <v>42757</v>
      </c>
      <c r="AE20" s="42">
        <v>430580</v>
      </c>
      <c r="AF20" s="42">
        <v>59635</v>
      </c>
      <c r="AG20" s="42">
        <v>33295</v>
      </c>
      <c r="AH20" s="49">
        <v>20268</v>
      </c>
      <c r="AI20" s="42">
        <v>2414</v>
      </c>
      <c r="AJ20" s="42">
        <v>7649</v>
      </c>
      <c r="AK20" s="42">
        <v>671</v>
      </c>
      <c r="AL20" s="42">
        <v>5611.6</v>
      </c>
      <c r="AM20" s="42">
        <v>366.1</v>
      </c>
      <c r="AN20" s="42">
        <v>408.2</v>
      </c>
      <c r="AO20" s="42">
        <v>491.1</v>
      </c>
      <c r="AP20" s="110">
        <v>433685</v>
      </c>
      <c r="AQ20" s="115">
        <v>149.9</v>
      </c>
      <c r="AR20" s="112"/>
      <c r="AS20" s="47"/>
    </row>
    <row r="21" spans="1:45" s="7" customFormat="1" ht="12.75" customHeight="1">
      <c r="A21" s="43">
        <v>14</v>
      </c>
      <c r="B21" s="44" t="s">
        <v>37</v>
      </c>
      <c r="C21" s="41">
        <v>7568403</v>
      </c>
      <c r="D21" s="41">
        <v>4314535</v>
      </c>
      <c r="E21" s="42">
        <v>41831</v>
      </c>
      <c r="F21" s="42">
        <v>1022655</v>
      </c>
      <c r="G21" s="42">
        <v>3109733</v>
      </c>
      <c r="H21" s="107">
        <v>0.9695366939890393</v>
      </c>
      <c r="I21" s="107">
        <v>23.70255427294019</v>
      </c>
      <c r="J21" s="107">
        <v>72.0757393322803</v>
      </c>
      <c r="K21" s="42">
        <v>4563933</v>
      </c>
      <c r="L21" s="42">
        <v>2811388</v>
      </c>
      <c r="M21" s="42">
        <v>1752545</v>
      </c>
      <c r="N21" s="42">
        <v>249398</v>
      </c>
      <c r="O21" s="42">
        <v>165873</v>
      </c>
      <c r="P21" s="42">
        <v>83525</v>
      </c>
      <c r="Q21" s="108">
        <f t="shared" si="2"/>
        <v>5.464541219163384</v>
      </c>
      <c r="R21" s="58">
        <v>2751976</v>
      </c>
      <c r="S21" s="42">
        <v>4433.6</v>
      </c>
      <c r="T21" s="42">
        <v>3630651</v>
      </c>
      <c r="U21" s="42">
        <v>3312083</v>
      </c>
      <c r="V21" s="42">
        <v>2528122</v>
      </c>
      <c r="W21" s="42">
        <v>1771026</v>
      </c>
      <c r="X21" s="42">
        <v>109212</v>
      </c>
      <c r="Y21" s="42">
        <v>115492</v>
      </c>
      <c r="Z21" s="108">
        <v>1.06</v>
      </c>
      <c r="AA21" s="42">
        <v>6380</v>
      </c>
      <c r="AB21" s="42">
        <v>41191</v>
      </c>
      <c r="AC21" s="42">
        <v>302030</v>
      </c>
      <c r="AD21" s="42">
        <v>21955</v>
      </c>
      <c r="AE21" s="42">
        <v>292310</v>
      </c>
      <c r="AF21" s="42">
        <v>30568</v>
      </c>
      <c r="AG21" s="42">
        <v>15541</v>
      </c>
      <c r="AH21" s="42">
        <v>8931</v>
      </c>
      <c r="AI21" s="42">
        <v>968</v>
      </c>
      <c r="AJ21" s="42">
        <v>6121</v>
      </c>
      <c r="AK21" s="42">
        <v>1321</v>
      </c>
      <c r="AL21" s="42">
        <v>3801.9</v>
      </c>
      <c r="AM21" s="42">
        <v>253.4</v>
      </c>
      <c r="AN21" s="42">
        <v>292.6</v>
      </c>
      <c r="AO21" s="42">
        <v>317.8</v>
      </c>
      <c r="AP21" s="110">
        <v>375406</v>
      </c>
      <c r="AQ21" s="115">
        <v>148</v>
      </c>
      <c r="AR21" s="112"/>
      <c r="AS21" s="47"/>
    </row>
    <row r="22" spans="1:45" s="7" customFormat="1" ht="12.75" customHeight="1">
      <c r="A22" s="43">
        <v>15</v>
      </c>
      <c r="B22" s="44" t="s">
        <v>38</v>
      </c>
      <c r="C22" s="41">
        <v>2095608</v>
      </c>
      <c r="D22" s="41">
        <v>1225575</v>
      </c>
      <c r="E22" s="42">
        <v>92194</v>
      </c>
      <c r="F22" s="42">
        <v>380795</v>
      </c>
      <c r="G22" s="42">
        <v>744314</v>
      </c>
      <c r="H22" s="107">
        <v>7.522509842318911</v>
      </c>
      <c r="I22" s="107">
        <v>31.070721906044103</v>
      </c>
      <c r="J22" s="107">
        <v>60.73181975807274</v>
      </c>
      <c r="K22" s="42">
        <v>1287546</v>
      </c>
      <c r="L22" s="42">
        <v>738921</v>
      </c>
      <c r="M22" s="42">
        <v>548625</v>
      </c>
      <c r="N22" s="42">
        <v>61971</v>
      </c>
      <c r="O22" s="42">
        <v>40026</v>
      </c>
      <c r="P22" s="42">
        <v>21945</v>
      </c>
      <c r="Q22" s="108">
        <f t="shared" si="2"/>
        <v>4.813109589870964</v>
      </c>
      <c r="R22" s="58">
        <v>793936</v>
      </c>
      <c r="S22" s="42">
        <v>1261.4</v>
      </c>
      <c r="T22" s="42">
        <v>943070</v>
      </c>
      <c r="U22" s="42">
        <v>1221596</v>
      </c>
      <c r="V22" s="42">
        <v>214349</v>
      </c>
      <c r="W22" s="42">
        <v>216767</v>
      </c>
      <c r="X22" s="42">
        <v>45451</v>
      </c>
      <c r="Y22" s="42">
        <v>50609</v>
      </c>
      <c r="Z22" s="108">
        <v>1.11</v>
      </c>
      <c r="AA22" s="42">
        <v>5261</v>
      </c>
      <c r="AB22" s="42">
        <v>43983</v>
      </c>
      <c r="AC22" s="42">
        <v>136081</v>
      </c>
      <c r="AD22" s="42">
        <v>16121</v>
      </c>
      <c r="AE22" s="42">
        <v>69570</v>
      </c>
      <c r="AF22" s="42">
        <v>12268</v>
      </c>
      <c r="AG22" s="42">
        <v>11899</v>
      </c>
      <c r="AH22" s="42">
        <v>4757</v>
      </c>
      <c r="AI22" s="42">
        <v>529</v>
      </c>
      <c r="AJ22" s="42">
        <v>4581</v>
      </c>
      <c r="AK22" s="42">
        <v>443</v>
      </c>
      <c r="AL22" s="42">
        <v>1131.6</v>
      </c>
      <c r="AM22" s="42">
        <v>62.5</v>
      </c>
      <c r="AN22" s="42">
        <v>63.4</v>
      </c>
      <c r="AO22" s="42">
        <v>63.9</v>
      </c>
      <c r="AP22" s="110">
        <v>305410</v>
      </c>
      <c r="AQ22" s="115">
        <v>158.5</v>
      </c>
      <c r="AR22" s="112"/>
      <c r="AS22" s="47"/>
    </row>
    <row r="23" spans="1:45" s="7" customFormat="1" ht="12.75" customHeight="1">
      <c r="A23" s="43">
        <v>16</v>
      </c>
      <c r="B23" s="44" t="s">
        <v>39</v>
      </c>
      <c r="C23" s="41">
        <v>961241</v>
      </c>
      <c r="D23" s="41">
        <v>578051</v>
      </c>
      <c r="E23" s="42">
        <v>24576</v>
      </c>
      <c r="F23" s="42">
        <v>201001</v>
      </c>
      <c r="G23" s="42">
        <v>348942</v>
      </c>
      <c r="H23" s="107">
        <v>4.251527979365142</v>
      </c>
      <c r="I23" s="107">
        <v>34.77219138103732</v>
      </c>
      <c r="J23" s="107">
        <v>60.36526188865688</v>
      </c>
      <c r="K23" s="42">
        <v>604651</v>
      </c>
      <c r="L23" s="42">
        <v>341667</v>
      </c>
      <c r="M23" s="42">
        <v>262984</v>
      </c>
      <c r="N23" s="42">
        <v>26600</v>
      </c>
      <c r="O23" s="42">
        <v>17728</v>
      </c>
      <c r="P23" s="42">
        <v>8872</v>
      </c>
      <c r="Q23" s="108">
        <f t="shared" si="2"/>
        <v>4.399231953639372</v>
      </c>
      <c r="R23" s="58">
        <v>348002</v>
      </c>
      <c r="S23" s="42">
        <v>593.6</v>
      </c>
      <c r="T23" s="7">
        <v>459923</v>
      </c>
      <c r="U23" s="42">
        <v>570618</v>
      </c>
      <c r="V23" s="42">
        <v>167748</v>
      </c>
      <c r="W23" s="42">
        <v>166166</v>
      </c>
      <c r="X23" s="42">
        <v>18411</v>
      </c>
      <c r="Y23" s="42">
        <v>23348</v>
      </c>
      <c r="Z23" s="108">
        <v>1.27</v>
      </c>
      <c r="AA23" s="42">
        <v>2011</v>
      </c>
      <c r="AB23" s="42">
        <v>15477</v>
      </c>
      <c r="AC23" s="42">
        <v>59280</v>
      </c>
      <c r="AD23" s="42">
        <v>7189</v>
      </c>
      <c r="AE23" s="42">
        <v>25820</v>
      </c>
      <c r="AF23" s="42">
        <v>5312</v>
      </c>
      <c r="AG23" s="42">
        <v>4103</v>
      </c>
      <c r="AH23" s="42">
        <v>2400</v>
      </c>
      <c r="AI23" s="42">
        <v>251</v>
      </c>
      <c r="AJ23" s="42">
        <v>2012</v>
      </c>
      <c r="AK23" s="42">
        <v>128</v>
      </c>
      <c r="AL23" s="42">
        <v>530.5</v>
      </c>
      <c r="AM23" s="42">
        <v>27.3</v>
      </c>
      <c r="AN23" s="42">
        <v>32.3</v>
      </c>
      <c r="AO23" s="42">
        <v>31</v>
      </c>
      <c r="AP23" s="110">
        <v>310646</v>
      </c>
      <c r="AQ23" s="115">
        <v>155.9</v>
      </c>
      <c r="AR23" s="112"/>
      <c r="AS23" s="47"/>
    </row>
    <row r="24" spans="1:45" s="7" customFormat="1" ht="12.75" customHeight="1">
      <c r="A24" s="43">
        <v>17</v>
      </c>
      <c r="B24" s="44" t="s">
        <v>40</v>
      </c>
      <c r="C24" s="41">
        <v>1006996</v>
      </c>
      <c r="D24" s="41">
        <v>596324</v>
      </c>
      <c r="E24" s="42">
        <v>23237</v>
      </c>
      <c r="F24" s="42">
        <v>176786</v>
      </c>
      <c r="G24" s="42">
        <v>389749</v>
      </c>
      <c r="H24" s="107">
        <v>3.8967071591953366</v>
      </c>
      <c r="I24" s="107">
        <v>29.645964274454826</v>
      </c>
      <c r="J24" s="107">
        <v>65.3585970043131</v>
      </c>
      <c r="K24" s="42">
        <v>625787</v>
      </c>
      <c r="L24" s="42">
        <v>351128</v>
      </c>
      <c r="M24" s="42">
        <v>274659</v>
      </c>
      <c r="N24" s="42">
        <v>29463</v>
      </c>
      <c r="O24" s="42">
        <v>18826</v>
      </c>
      <c r="P24" s="42">
        <v>10637</v>
      </c>
      <c r="Q24" s="108">
        <f t="shared" si="2"/>
        <v>4.708151495636694</v>
      </c>
      <c r="R24" s="58">
        <v>363359</v>
      </c>
      <c r="S24" s="42">
        <v>632.9</v>
      </c>
      <c r="T24" s="7">
        <v>463392</v>
      </c>
      <c r="U24" s="42">
        <v>589377</v>
      </c>
      <c r="V24" s="42">
        <v>157358</v>
      </c>
      <c r="W24" s="42">
        <v>159788</v>
      </c>
      <c r="X24" s="42">
        <v>20432</v>
      </c>
      <c r="Y24" s="42">
        <v>26126</v>
      </c>
      <c r="Z24" s="108">
        <v>1.28</v>
      </c>
      <c r="AA24" s="42">
        <v>2324</v>
      </c>
      <c r="AB24" s="42">
        <v>20147</v>
      </c>
      <c r="AC24" s="42">
        <v>49212</v>
      </c>
      <c r="AD24" s="42">
        <v>6354</v>
      </c>
      <c r="AE24" s="42">
        <v>43220</v>
      </c>
      <c r="AF24" s="42">
        <v>6482</v>
      </c>
      <c r="AG24" s="42">
        <v>6873</v>
      </c>
      <c r="AH24" s="42">
        <v>2463</v>
      </c>
      <c r="AI24" s="42">
        <v>313</v>
      </c>
      <c r="AJ24" s="42">
        <v>2364</v>
      </c>
      <c r="AK24" s="42">
        <v>212</v>
      </c>
      <c r="AL24" s="42">
        <v>557.1</v>
      </c>
      <c r="AM24" s="42">
        <v>34.3</v>
      </c>
      <c r="AN24" s="42">
        <v>35</v>
      </c>
      <c r="AO24" s="42">
        <v>33.7</v>
      </c>
      <c r="AP24" s="110">
        <v>313017</v>
      </c>
      <c r="AQ24" s="115">
        <v>155.3</v>
      </c>
      <c r="AR24" s="112"/>
      <c r="AS24" s="47"/>
    </row>
    <row r="25" spans="1:45" s="7" customFormat="1" ht="12.75" customHeight="1">
      <c r="A25" s="43">
        <v>18</v>
      </c>
      <c r="B25" s="44" t="s">
        <v>41</v>
      </c>
      <c r="C25" s="41">
        <v>699359</v>
      </c>
      <c r="D25" s="41">
        <v>423959</v>
      </c>
      <c r="E25" s="42">
        <v>20115</v>
      </c>
      <c r="F25" s="42">
        <v>140527</v>
      </c>
      <c r="G25" s="42">
        <v>260578</v>
      </c>
      <c r="H25" s="107">
        <v>4.744562563832823</v>
      </c>
      <c r="I25" s="107">
        <v>33.146365568368644</v>
      </c>
      <c r="J25" s="107">
        <v>61.463018829650984</v>
      </c>
      <c r="K25" s="42">
        <v>442747</v>
      </c>
      <c r="L25" s="42">
        <v>248621</v>
      </c>
      <c r="M25" s="42">
        <v>194126</v>
      </c>
      <c r="N25" s="42">
        <v>18788</v>
      </c>
      <c r="O25" s="42">
        <v>12144</v>
      </c>
      <c r="P25" s="42">
        <v>6644</v>
      </c>
      <c r="Q25" s="108">
        <f t="shared" si="2"/>
        <v>4.243507014163845</v>
      </c>
      <c r="R25" s="7">
        <v>249098</v>
      </c>
      <c r="S25" s="42">
        <v>446.1</v>
      </c>
      <c r="T25" s="7">
        <v>321334</v>
      </c>
      <c r="U25" s="42">
        <v>419335</v>
      </c>
      <c r="V25" s="42">
        <v>121149</v>
      </c>
      <c r="W25" s="42">
        <v>122660</v>
      </c>
      <c r="X25" s="42">
        <v>12551</v>
      </c>
      <c r="Y25" s="42">
        <v>17882</v>
      </c>
      <c r="Z25" s="108">
        <v>1.42</v>
      </c>
      <c r="AA25" s="42">
        <v>1578</v>
      </c>
      <c r="AB25" s="42">
        <v>11298</v>
      </c>
      <c r="AC25" s="42">
        <v>41509</v>
      </c>
      <c r="AD25" s="42">
        <v>6201</v>
      </c>
      <c r="AE25" s="42">
        <v>19050</v>
      </c>
      <c r="AF25" s="42">
        <v>3724</v>
      </c>
      <c r="AG25" s="42">
        <v>3079</v>
      </c>
      <c r="AH25" s="42">
        <v>1469</v>
      </c>
      <c r="AI25" s="42">
        <v>210</v>
      </c>
      <c r="AJ25" s="42">
        <v>1853</v>
      </c>
      <c r="AK25" s="42">
        <v>183</v>
      </c>
      <c r="AL25" s="42">
        <v>400.3</v>
      </c>
      <c r="AM25" s="42">
        <v>19.2</v>
      </c>
      <c r="AN25" s="42">
        <v>22.9</v>
      </c>
      <c r="AO25" s="42">
        <v>24.2</v>
      </c>
      <c r="AP25" s="110">
        <v>318317</v>
      </c>
      <c r="AQ25" s="115">
        <v>158.3</v>
      </c>
      <c r="AR25" s="112"/>
      <c r="AS25" s="47"/>
    </row>
    <row r="26" spans="1:45" s="7" customFormat="1" ht="12.75" customHeight="1">
      <c r="A26" s="43">
        <v>19</v>
      </c>
      <c r="B26" s="44" t="s">
        <v>42</v>
      </c>
      <c r="C26" s="41">
        <v>756075</v>
      </c>
      <c r="D26" s="41">
        <v>444200</v>
      </c>
      <c r="E26" s="42">
        <v>37651</v>
      </c>
      <c r="F26" s="42">
        <v>135819</v>
      </c>
      <c r="G26" s="42">
        <v>266763</v>
      </c>
      <c r="H26" s="107">
        <v>8.476136875281405</v>
      </c>
      <c r="I26" s="107">
        <v>30.576091850517784</v>
      </c>
      <c r="J26" s="107">
        <v>60.05470508779829</v>
      </c>
      <c r="K26" s="42">
        <v>469288</v>
      </c>
      <c r="L26" s="42">
        <v>273693</v>
      </c>
      <c r="M26" s="42">
        <v>195595</v>
      </c>
      <c r="N26" s="42">
        <v>25088</v>
      </c>
      <c r="O26" s="42">
        <v>16838</v>
      </c>
      <c r="P26" s="42">
        <v>8250</v>
      </c>
      <c r="Q26" s="108">
        <f t="shared" si="2"/>
        <v>5.345970917645455</v>
      </c>
      <c r="R26" s="7">
        <v>275021</v>
      </c>
      <c r="S26" s="42">
        <v>465</v>
      </c>
      <c r="T26" s="7">
        <v>320423</v>
      </c>
      <c r="U26" s="42">
        <v>429926</v>
      </c>
      <c r="V26" s="42">
        <v>171623</v>
      </c>
      <c r="W26" s="42">
        <v>165229</v>
      </c>
      <c r="X26" s="42">
        <v>13408</v>
      </c>
      <c r="Y26" s="42">
        <v>15100</v>
      </c>
      <c r="Z26" s="108">
        <v>1.13</v>
      </c>
      <c r="AA26" s="42">
        <v>1186</v>
      </c>
      <c r="AB26" s="42">
        <v>8932</v>
      </c>
      <c r="AC26" s="42">
        <v>41229</v>
      </c>
      <c r="AD26" s="42">
        <v>4114</v>
      </c>
      <c r="AE26" s="42">
        <v>18930</v>
      </c>
      <c r="AF26" s="42">
        <v>3546</v>
      </c>
      <c r="AG26" s="42">
        <v>2676</v>
      </c>
      <c r="AH26" s="42">
        <v>1788</v>
      </c>
      <c r="AI26" s="42">
        <v>200</v>
      </c>
      <c r="AJ26" s="42">
        <v>1408</v>
      </c>
      <c r="AK26" s="42">
        <v>164</v>
      </c>
      <c r="AL26" s="42">
        <v>415.7</v>
      </c>
      <c r="AM26" s="42">
        <v>18.8</v>
      </c>
      <c r="AN26" s="42">
        <v>23</v>
      </c>
      <c r="AO26" s="42">
        <v>27.8</v>
      </c>
      <c r="AP26" s="110">
        <v>318835</v>
      </c>
      <c r="AQ26" s="115">
        <v>156</v>
      </c>
      <c r="AR26" s="112"/>
      <c r="AS26" s="47"/>
    </row>
    <row r="27" spans="1:45" s="7" customFormat="1" ht="12.75" customHeight="1">
      <c r="A27" s="43">
        <v>20</v>
      </c>
      <c r="B27" s="44" t="s">
        <v>43</v>
      </c>
      <c r="C27" s="41">
        <v>1878301</v>
      </c>
      <c r="D27" s="41">
        <v>1150880</v>
      </c>
      <c r="E27" s="42">
        <v>131645</v>
      </c>
      <c r="F27" s="42">
        <v>354812</v>
      </c>
      <c r="G27" s="42">
        <v>655477</v>
      </c>
      <c r="H27" s="107">
        <v>11.438638259418878</v>
      </c>
      <c r="I27" s="107">
        <v>30.829626025302375</v>
      </c>
      <c r="J27" s="107">
        <v>56.95441748922564</v>
      </c>
      <c r="K27" s="42">
        <v>1206432</v>
      </c>
      <c r="L27" s="42">
        <v>690660</v>
      </c>
      <c r="M27" s="42">
        <v>515772</v>
      </c>
      <c r="N27" s="42">
        <v>55552</v>
      </c>
      <c r="O27" s="42">
        <v>36909</v>
      </c>
      <c r="P27" s="42">
        <v>18643</v>
      </c>
      <c r="Q27" s="108">
        <f t="shared" si="2"/>
        <v>4.604652396488157</v>
      </c>
      <c r="R27" s="58">
        <v>656828</v>
      </c>
      <c r="S27" s="42">
        <v>1189.8</v>
      </c>
      <c r="T27" s="7">
        <v>836079</v>
      </c>
      <c r="U27" s="42">
        <v>1142566</v>
      </c>
      <c r="V27" s="42">
        <v>306165</v>
      </c>
      <c r="W27" s="42">
        <v>306591</v>
      </c>
      <c r="X27" s="42">
        <v>37117</v>
      </c>
      <c r="Y27" s="42">
        <v>44310</v>
      </c>
      <c r="Z27" s="108">
        <v>1.19</v>
      </c>
      <c r="AA27" s="42">
        <v>3720</v>
      </c>
      <c r="AB27" s="42">
        <v>29307</v>
      </c>
      <c r="AC27" s="42">
        <v>130774</v>
      </c>
      <c r="AD27" s="42">
        <v>12461</v>
      </c>
      <c r="AE27" s="42">
        <v>55930</v>
      </c>
      <c r="AF27" s="42">
        <v>10675</v>
      </c>
      <c r="AG27" s="42">
        <v>8879</v>
      </c>
      <c r="AH27" s="42">
        <v>5230</v>
      </c>
      <c r="AI27" s="42">
        <v>501</v>
      </c>
      <c r="AJ27" s="42">
        <v>3236</v>
      </c>
      <c r="AK27" s="42">
        <v>318</v>
      </c>
      <c r="AL27" s="42">
        <v>1045.7</v>
      </c>
      <c r="AM27" s="42">
        <v>63.4</v>
      </c>
      <c r="AN27" s="42">
        <v>73.2</v>
      </c>
      <c r="AO27" s="42">
        <v>73.7</v>
      </c>
      <c r="AP27" s="110">
        <v>316425</v>
      </c>
      <c r="AQ27" s="115">
        <v>154.1</v>
      </c>
      <c r="AR27" s="112"/>
      <c r="AS27" s="47"/>
    </row>
    <row r="28" spans="1:45" s="7" customFormat="1" ht="12.75" customHeight="1">
      <c r="A28" s="43">
        <v>21</v>
      </c>
      <c r="B28" s="44" t="s">
        <v>44</v>
      </c>
      <c r="C28" s="41">
        <v>1799707</v>
      </c>
      <c r="D28" s="41">
        <v>1071054</v>
      </c>
      <c r="E28" s="42">
        <v>39662</v>
      </c>
      <c r="F28" s="42">
        <v>372018</v>
      </c>
      <c r="G28" s="42">
        <v>652924</v>
      </c>
      <c r="H28" s="107">
        <v>3.7030812638765176</v>
      </c>
      <c r="I28" s="107">
        <v>34.7338229445014</v>
      </c>
      <c r="J28" s="107">
        <v>60.96088525881982</v>
      </c>
      <c r="K28" s="42">
        <v>1125309</v>
      </c>
      <c r="L28" s="42">
        <v>647098</v>
      </c>
      <c r="M28" s="42">
        <v>478211</v>
      </c>
      <c r="N28" s="42">
        <v>54255</v>
      </c>
      <c r="O28" s="42">
        <v>35777</v>
      </c>
      <c r="P28" s="42">
        <v>18478</v>
      </c>
      <c r="Q28" s="108">
        <f t="shared" si="2"/>
        <v>4.821342404619531</v>
      </c>
      <c r="R28" s="58">
        <v>661574</v>
      </c>
      <c r="S28" s="42">
        <v>1110.1</v>
      </c>
      <c r="T28" s="7">
        <v>824826</v>
      </c>
      <c r="U28" s="42">
        <v>956536</v>
      </c>
      <c r="V28" s="42">
        <v>407043</v>
      </c>
      <c r="W28" s="42">
        <v>333646</v>
      </c>
      <c r="X28" s="42">
        <v>29660</v>
      </c>
      <c r="Y28" s="42">
        <v>40565</v>
      </c>
      <c r="Z28" s="108">
        <v>1.37</v>
      </c>
      <c r="AA28" s="42">
        <v>2907</v>
      </c>
      <c r="AB28" s="42">
        <v>20846</v>
      </c>
      <c r="AC28" s="42">
        <v>92569</v>
      </c>
      <c r="AD28" s="42">
        <v>9809</v>
      </c>
      <c r="AE28" s="42">
        <v>69510</v>
      </c>
      <c r="AF28" s="42">
        <v>8443</v>
      </c>
      <c r="AG28" s="42">
        <v>6543</v>
      </c>
      <c r="AH28" s="42">
        <v>3172</v>
      </c>
      <c r="AI28" s="42">
        <v>448</v>
      </c>
      <c r="AJ28" s="42">
        <v>4767</v>
      </c>
      <c r="AK28" s="42">
        <v>1110</v>
      </c>
      <c r="AL28" s="42">
        <v>980.3</v>
      </c>
      <c r="AM28" s="42">
        <v>60.8</v>
      </c>
      <c r="AN28" s="42">
        <v>65</v>
      </c>
      <c r="AO28" s="42">
        <v>64</v>
      </c>
      <c r="AP28" s="110">
        <v>287318</v>
      </c>
      <c r="AQ28" s="115">
        <v>148.8</v>
      </c>
      <c r="AR28" s="112"/>
      <c r="AS28" s="47"/>
    </row>
    <row r="29" spans="1:45" s="7" customFormat="1" ht="12.75" customHeight="1">
      <c r="A29" s="43">
        <v>22</v>
      </c>
      <c r="B29" s="44" t="s">
        <v>45</v>
      </c>
      <c r="C29" s="41">
        <v>3250528</v>
      </c>
      <c r="D29" s="41">
        <v>1990647</v>
      </c>
      <c r="E29" s="42">
        <v>98047</v>
      </c>
      <c r="F29" s="42">
        <v>687182</v>
      </c>
      <c r="G29" s="42">
        <v>1186964</v>
      </c>
      <c r="H29" s="107">
        <v>4.925383556200572</v>
      </c>
      <c r="I29" s="107">
        <v>34.52053528325213</v>
      </c>
      <c r="J29" s="107">
        <v>59.62704588005809</v>
      </c>
      <c r="K29" s="42">
        <v>2085634</v>
      </c>
      <c r="L29" s="42">
        <v>1212611</v>
      </c>
      <c r="M29" s="42">
        <v>873023</v>
      </c>
      <c r="N29" s="42">
        <v>94987</v>
      </c>
      <c r="O29" s="42">
        <v>62495</v>
      </c>
      <c r="P29" s="42">
        <v>32492</v>
      </c>
      <c r="Q29" s="108">
        <f t="shared" si="2"/>
        <v>4.554346544024503</v>
      </c>
      <c r="R29" s="58">
        <v>1129802</v>
      </c>
      <c r="S29" s="42">
        <v>2042.8</v>
      </c>
      <c r="T29" s="7">
        <v>1550295</v>
      </c>
      <c r="U29" s="42">
        <v>1960926</v>
      </c>
      <c r="V29" s="42">
        <v>553813</v>
      </c>
      <c r="W29" s="42">
        <v>555804</v>
      </c>
      <c r="X29" s="42">
        <v>53185</v>
      </c>
      <c r="Y29" s="42">
        <v>66570</v>
      </c>
      <c r="Z29" s="108">
        <v>1.25</v>
      </c>
      <c r="AA29" s="42">
        <v>4529</v>
      </c>
      <c r="AB29" s="42">
        <v>36121</v>
      </c>
      <c r="AC29" s="42">
        <v>174723</v>
      </c>
      <c r="AD29" s="42">
        <v>14641</v>
      </c>
      <c r="AE29" s="42">
        <v>111440</v>
      </c>
      <c r="AF29" s="42">
        <v>14044</v>
      </c>
      <c r="AG29" s="42">
        <v>10027</v>
      </c>
      <c r="AH29" s="42">
        <v>7820</v>
      </c>
      <c r="AI29" s="42">
        <v>780</v>
      </c>
      <c r="AJ29" s="42">
        <v>8271</v>
      </c>
      <c r="AK29" s="42">
        <v>554</v>
      </c>
      <c r="AL29" s="42">
        <v>1794.4</v>
      </c>
      <c r="AM29" s="42">
        <v>113.5</v>
      </c>
      <c r="AN29" s="42">
        <v>117</v>
      </c>
      <c r="AO29" s="42">
        <v>127.5</v>
      </c>
      <c r="AP29" s="110">
        <v>329704</v>
      </c>
      <c r="AQ29" s="115">
        <v>154.1</v>
      </c>
      <c r="AR29" s="112"/>
      <c r="AS29" s="47"/>
    </row>
    <row r="30" spans="1:45" s="7" customFormat="1" ht="12.75" customHeight="1">
      <c r="A30" s="43">
        <v>23</v>
      </c>
      <c r="B30" s="44" t="s">
        <v>46</v>
      </c>
      <c r="C30" s="41">
        <v>6149634</v>
      </c>
      <c r="D30" s="41">
        <v>3707828</v>
      </c>
      <c r="E30" s="42">
        <v>102471</v>
      </c>
      <c r="F30" s="42">
        <v>1273655</v>
      </c>
      <c r="G30" s="42">
        <v>2271237</v>
      </c>
      <c r="H30" s="107">
        <v>2.7636395215743557</v>
      </c>
      <c r="I30" s="107">
        <v>34.35043373101449</v>
      </c>
      <c r="J30" s="107">
        <v>61.255187673214614</v>
      </c>
      <c r="K30" s="42">
        <v>3886217</v>
      </c>
      <c r="L30" s="42">
        <v>2320030</v>
      </c>
      <c r="M30" s="42">
        <v>1566187</v>
      </c>
      <c r="N30" s="42">
        <v>178389</v>
      </c>
      <c r="O30" s="42">
        <v>115845</v>
      </c>
      <c r="P30" s="42">
        <v>62544</v>
      </c>
      <c r="Q30" s="108">
        <f t="shared" si="2"/>
        <v>4.59029951235353</v>
      </c>
      <c r="R30" s="58">
        <v>2115690</v>
      </c>
      <c r="S30" s="42">
        <v>3808.4</v>
      </c>
      <c r="T30" s="7">
        <v>2982372</v>
      </c>
      <c r="U30" s="42">
        <v>3637669</v>
      </c>
      <c r="V30" s="42">
        <v>1776149</v>
      </c>
      <c r="W30" s="42">
        <v>1875451</v>
      </c>
      <c r="X30" s="42">
        <v>86337</v>
      </c>
      <c r="Y30" s="42">
        <v>159793</v>
      </c>
      <c r="Z30" s="108">
        <v>1.85</v>
      </c>
      <c r="AA30" s="42">
        <v>6005</v>
      </c>
      <c r="AB30" s="42">
        <v>47697</v>
      </c>
      <c r="AC30" s="42">
        <v>273581</v>
      </c>
      <c r="AD30" s="42">
        <v>17576</v>
      </c>
      <c r="AE30" s="42">
        <v>299690</v>
      </c>
      <c r="AF30" s="42">
        <v>21798</v>
      </c>
      <c r="AG30" s="42">
        <v>12776</v>
      </c>
      <c r="AH30" s="42">
        <v>10866</v>
      </c>
      <c r="AI30" s="42">
        <v>1185</v>
      </c>
      <c r="AJ30" s="42">
        <v>12125</v>
      </c>
      <c r="AK30" s="42">
        <v>331</v>
      </c>
      <c r="AL30" s="42">
        <v>3345.3</v>
      </c>
      <c r="AM30" s="42">
        <v>186.6</v>
      </c>
      <c r="AN30" s="42">
        <v>235.2</v>
      </c>
      <c r="AO30" s="42">
        <v>248</v>
      </c>
      <c r="AP30" s="110">
        <v>363127</v>
      </c>
      <c r="AQ30" s="115">
        <v>150.8</v>
      </c>
      <c r="AR30" s="112"/>
      <c r="AS30" s="47"/>
    </row>
    <row r="31" spans="1:45" s="7" customFormat="1" ht="12.75" customHeight="1">
      <c r="A31" s="43">
        <v>24</v>
      </c>
      <c r="B31" s="44" t="s">
        <v>47</v>
      </c>
      <c r="C31" s="41">
        <v>1597902</v>
      </c>
      <c r="D31" s="41">
        <v>922622</v>
      </c>
      <c r="E31" s="42">
        <v>45103</v>
      </c>
      <c r="F31" s="42">
        <v>306113</v>
      </c>
      <c r="G31" s="42">
        <v>557537</v>
      </c>
      <c r="H31" s="107">
        <v>4.888567582390188</v>
      </c>
      <c r="I31" s="107">
        <v>33.178593183340524</v>
      </c>
      <c r="J31" s="107">
        <v>60.42962339939867</v>
      </c>
      <c r="K31" s="42">
        <v>968343</v>
      </c>
      <c r="L31" s="42">
        <v>562698</v>
      </c>
      <c r="M31" s="42">
        <v>405645</v>
      </c>
      <c r="N31" s="42">
        <v>45721</v>
      </c>
      <c r="O31" s="42">
        <v>30432</v>
      </c>
      <c r="P31" s="42">
        <v>15289</v>
      </c>
      <c r="Q31" s="108">
        <f t="shared" si="2"/>
        <v>4.721570765730738</v>
      </c>
      <c r="R31" s="58">
        <v>605699</v>
      </c>
      <c r="S31" s="42">
        <v>971.3</v>
      </c>
      <c r="T31" s="7">
        <v>732099</v>
      </c>
      <c r="U31" s="42">
        <v>866106</v>
      </c>
      <c r="V31" s="42">
        <v>317206</v>
      </c>
      <c r="W31" s="42">
        <v>288751</v>
      </c>
      <c r="X31" s="42">
        <v>27159</v>
      </c>
      <c r="Y31" s="42">
        <v>38634</v>
      </c>
      <c r="Z31" s="108">
        <v>1.42</v>
      </c>
      <c r="AA31" s="42">
        <v>2253</v>
      </c>
      <c r="AB31" s="42">
        <v>17057</v>
      </c>
      <c r="AC31" s="42">
        <v>94183</v>
      </c>
      <c r="AD31" s="42">
        <v>7933</v>
      </c>
      <c r="AE31" s="42">
        <v>54520</v>
      </c>
      <c r="AF31" s="42">
        <v>7008</v>
      </c>
      <c r="AG31" s="42">
        <v>4974</v>
      </c>
      <c r="AH31" s="42">
        <v>3158</v>
      </c>
      <c r="AI31" s="42">
        <v>465</v>
      </c>
      <c r="AJ31" s="42">
        <v>4696</v>
      </c>
      <c r="AK31" s="42">
        <v>762</v>
      </c>
      <c r="AL31" s="42">
        <v>853.5</v>
      </c>
      <c r="AM31" s="42">
        <v>50.9</v>
      </c>
      <c r="AN31" s="42">
        <v>55.3</v>
      </c>
      <c r="AO31" s="42">
        <v>56.9</v>
      </c>
      <c r="AP31" s="110">
        <v>328223</v>
      </c>
      <c r="AQ31" s="115">
        <v>150.5</v>
      </c>
      <c r="AR31" s="112"/>
      <c r="AS31" s="47"/>
    </row>
    <row r="32" spans="1:45" s="7" customFormat="1" ht="12.75" customHeight="1">
      <c r="A32" s="43">
        <v>25</v>
      </c>
      <c r="B32" s="44" t="s">
        <v>48</v>
      </c>
      <c r="C32" s="41">
        <v>1165990</v>
      </c>
      <c r="D32" s="41">
        <v>680478</v>
      </c>
      <c r="E32" s="42">
        <v>25145</v>
      </c>
      <c r="F32" s="42">
        <v>234322</v>
      </c>
      <c r="G32" s="42">
        <v>411386</v>
      </c>
      <c r="H32" s="107">
        <v>3.6951966117934747</v>
      </c>
      <c r="I32" s="107">
        <v>34.4349119295554</v>
      </c>
      <c r="J32" s="107">
        <v>60.45544455515094</v>
      </c>
      <c r="K32" s="42">
        <v>714215</v>
      </c>
      <c r="L32" s="42">
        <v>423609</v>
      </c>
      <c r="M32" s="42">
        <v>290606</v>
      </c>
      <c r="N32" s="42">
        <v>33737</v>
      </c>
      <c r="O32" s="42">
        <v>22119</v>
      </c>
      <c r="P32" s="42">
        <v>11618</v>
      </c>
      <c r="Q32" s="108">
        <f t="shared" si="2"/>
        <v>4.723647641116471</v>
      </c>
      <c r="R32" s="58">
        <v>431505</v>
      </c>
      <c r="S32" s="42">
        <v>700.8</v>
      </c>
      <c r="T32" s="42">
        <v>553454</v>
      </c>
      <c r="U32" s="42">
        <v>606346</v>
      </c>
      <c r="V32" s="42">
        <v>300958</v>
      </c>
      <c r="W32" s="42">
        <v>260928</v>
      </c>
      <c r="X32" s="42">
        <v>22202</v>
      </c>
      <c r="Y32" s="42">
        <v>28628</v>
      </c>
      <c r="Z32" s="108">
        <v>1.29</v>
      </c>
      <c r="AA32" s="42">
        <v>2001</v>
      </c>
      <c r="AB32" s="42">
        <v>13968</v>
      </c>
      <c r="AC32" s="42">
        <v>79866</v>
      </c>
      <c r="AD32" s="42">
        <v>6821</v>
      </c>
      <c r="AE32" s="42">
        <v>36670</v>
      </c>
      <c r="AF32" s="42">
        <v>5631</v>
      </c>
      <c r="AG32" s="42">
        <v>3888</v>
      </c>
      <c r="AH32" s="42">
        <v>2066</v>
      </c>
      <c r="AI32" s="42">
        <v>266</v>
      </c>
      <c r="AJ32" s="42">
        <v>2304</v>
      </c>
      <c r="AK32" s="42">
        <v>256</v>
      </c>
      <c r="AL32" s="42">
        <v>603.9</v>
      </c>
      <c r="AM32" s="42">
        <v>38.5</v>
      </c>
      <c r="AN32" s="42">
        <v>42.3</v>
      </c>
      <c r="AO32" s="42">
        <v>48.6</v>
      </c>
      <c r="AP32" s="110">
        <v>321145</v>
      </c>
      <c r="AQ32" s="115">
        <v>146.9</v>
      </c>
      <c r="AR32" s="112"/>
      <c r="AS32" s="47"/>
    </row>
    <row r="33" spans="1:45" s="7" customFormat="1" ht="12.75" customHeight="1">
      <c r="A33" s="43">
        <v>26</v>
      </c>
      <c r="B33" s="44" t="s">
        <v>49</v>
      </c>
      <c r="C33" s="41">
        <v>2285797</v>
      </c>
      <c r="D33" s="41">
        <v>1248020</v>
      </c>
      <c r="E33" s="42">
        <v>33764</v>
      </c>
      <c r="F33" s="42">
        <v>312201</v>
      </c>
      <c r="G33" s="42">
        <v>868092</v>
      </c>
      <c r="H33" s="107">
        <v>2.7054053620935563</v>
      </c>
      <c r="I33" s="107">
        <v>25.015704876524413</v>
      </c>
      <c r="J33" s="107">
        <v>69.55753914200093</v>
      </c>
      <c r="K33" s="42">
        <v>1328122</v>
      </c>
      <c r="L33" s="42">
        <v>767896</v>
      </c>
      <c r="M33" s="42">
        <v>560226</v>
      </c>
      <c r="N33" s="42">
        <v>80102</v>
      </c>
      <c r="O33" s="42">
        <v>52058</v>
      </c>
      <c r="P33" s="42">
        <v>28044</v>
      </c>
      <c r="Q33" s="108">
        <f t="shared" si="2"/>
        <v>6.031223035233209</v>
      </c>
      <c r="R33" s="58">
        <v>866299</v>
      </c>
      <c r="S33" s="42">
        <v>1308.3</v>
      </c>
      <c r="T33" s="42">
        <v>955991</v>
      </c>
      <c r="U33" s="42">
        <v>1104355</v>
      </c>
      <c r="V33" s="42">
        <v>617814</v>
      </c>
      <c r="W33" s="42">
        <v>605821</v>
      </c>
      <c r="X33" s="42">
        <v>52013</v>
      </c>
      <c r="Y33" s="42">
        <v>52747</v>
      </c>
      <c r="Z33" s="108">
        <v>1.01</v>
      </c>
      <c r="AA33" s="42">
        <v>3926</v>
      </c>
      <c r="AB33" s="42">
        <v>24720</v>
      </c>
      <c r="AC33" s="42">
        <v>178207</v>
      </c>
      <c r="AD33" s="42">
        <v>16655</v>
      </c>
      <c r="AE33" s="42">
        <v>94470</v>
      </c>
      <c r="AF33" s="42">
        <v>11989</v>
      </c>
      <c r="AG33" s="42">
        <v>6392</v>
      </c>
      <c r="AH33" s="42">
        <v>3817</v>
      </c>
      <c r="AI33" s="42">
        <v>512</v>
      </c>
      <c r="AJ33" s="42">
        <v>2359</v>
      </c>
      <c r="AK33" s="42">
        <v>449</v>
      </c>
      <c r="AL33" s="42">
        <v>1119.7</v>
      </c>
      <c r="AM33" s="42">
        <v>65</v>
      </c>
      <c r="AN33" s="42">
        <v>88.6</v>
      </c>
      <c r="AO33" s="42">
        <v>90.2</v>
      </c>
      <c r="AP33" s="110">
        <v>314986</v>
      </c>
      <c r="AQ33" s="115">
        <v>146</v>
      </c>
      <c r="AR33" s="112"/>
      <c r="AS33" s="47"/>
    </row>
    <row r="34" spans="1:45" s="7" customFormat="1" ht="12.75" customHeight="1">
      <c r="A34" s="43">
        <v>27</v>
      </c>
      <c r="B34" s="44" t="s">
        <v>50</v>
      </c>
      <c r="C34" s="41">
        <v>7547776</v>
      </c>
      <c r="D34" s="41">
        <v>3954211</v>
      </c>
      <c r="E34" s="42">
        <v>22861</v>
      </c>
      <c r="F34" s="42">
        <v>1034592</v>
      </c>
      <c r="G34" s="42">
        <v>2796504</v>
      </c>
      <c r="H34" s="107">
        <v>0.5781431491642707</v>
      </c>
      <c r="I34" s="107">
        <v>26.164309390672376</v>
      </c>
      <c r="J34" s="107">
        <v>70.72217441102663</v>
      </c>
      <c r="K34" s="42">
        <v>4326711</v>
      </c>
      <c r="L34" s="42">
        <v>2568279</v>
      </c>
      <c r="M34" s="42">
        <v>1758432</v>
      </c>
      <c r="N34" s="42">
        <v>372500</v>
      </c>
      <c r="O34" s="42">
        <v>246439</v>
      </c>
      <c r="P34" s="42">
        <v>126061</v>
      </c>
      <c r="Q34" s="108">
        <f t="shared" si="2"/>
        <v>8.609310859911835</v>
      </c>
      <c r="R34" s="58">
        <v>2917326</v>
      </c>
      <c r="S34" s="42">
        <v>4342.7</v>
      </c>
      <c r="T34" s="42">
        <v>3152427</v>
      </c>
      <c r="U34" s="42">
        <v>3752344</v>
      </c>
      <c r="V34" s="42">
        <v>2191755</v>
      </c>
      <c r="W34" s="42">
        <v>2646132</v>
      </c>
      <c r="X34" s="42">
        <v>158051</v>
      </c>
      <c r="Y34" s="42">
        <v>192916</v>
      </c>
      <c r="Z34" s="108">
        <v>1.22</v>
      </c>
      <c r="AA34" s="42">
        <v>12031</v>
      </c>
      <c r="AB34" s="42">
        <v>93302</v>
      </c>
      <c r="AC34" s="42">
        <v>438261</v>
      </c>
      <c r="AD34" s="42">
        <v>39804</v>
      </c>
      <c r="AE34" s="42">
        <v>242790</v>
      </c>
      <c r="AF34" s="42">
        <v>41248</v>
      </c>
      <c r="AG34" s="42">
        <v>24981</v>
      </c>
      <c r="AH34" s="42">
        <v>10483</v>
      </c>
      <c r="AI34" s="42">
        <v>1553</v>
      </c>
      <c r="AJ34" s="42">
        <v>8920</v>
      </c>
      <c r="AK34" s="42">
        <v>544</v>
      </c>
      <c r="AL34" s="42">
        <v>3678.7</v>
      </c>
      <c r="AM34" s="42">
        <v>241</v>
      </c>
      <c r="AN34" s="42">
        <v>326</v>
      </c>
      <c r="AO34" s="42">
        <v>339.8</v>
      </c>
      <c r="AP34" s="110">
        <v>363017</v>
      </c>
      <c r="AQ34" s="115">
        <v>150.2</v>
      </c>
      <c r="AR34" s="112"/>
      <c r="AS34" s="47"/>
    </row>
    <row r="35" spans="1:45" s="57" customFormat="1" ht="12.75" customHeight="1">
      <c r="A35" s="51">
        <v>28</v>
      </c>
      <c r="B35" s="52" t="s">
        <v>51</v>
      </c>
      <c r="C35" s="56">
        <v>4776039</v>
      </c>
      <c r="D35" s="56">
        <v>2553965</v>
      </c>
      <c r="E35" s="3">
        <v>62580</v>
      </c>
      <c r="F35" s="3">
        <v>692213</v>
      </c>
      <c r="G35" s="3">
        <v>1740780</v>
      </c>
      <c r="H35" s="116">
        <v>2.450307658875513</v>
      </c>
      <c r="I35" s="116">
        <v>27.103464612866663</v>
      </c>
      <c r="J35" s="116">
        <v>68.15990039017763</v>
      </c>
      <c r="K35" s="3">
        <v>2732392</v>
      </c>
      <c r="L35" s="3">
        <v>1610643</v>
      </c>
      <c r="M35" s="3">
        <v>1121749</v>
      </c>
      <c r="N35" s="3">
        <v>178427</v>
      </c>
      <c r="O35" s="3">
        <v>117250</v>
      </c>
      <c r="P35" s="3">
        <v>61177</v>
      </c>
      <c r="Q35" s="117">
        <f t="shared" si="2"/>
        <v>6.530065964180835</v>
      </c>
      <c r="R35" s="77">
        <v>1922276</v>
      </c>
      <c r="S35" s="3">
        <v>2649.6</v>
      </c>
      <c r="T35" s="3">
        <v>2057211</v>
      </c>
      <c r="U35" s="3">
        <v>2194188</v>
      </c>
      <c r="V35" s="3">
        <v>1227575</v>
      </c>
      <c r="W35" s="3">
        <v>977338</v>
      </c>
      <c r="X35" s="3">
        <v>93506</v>
      </c>
      <c r="Y35" s="3">
        <v>87827</v>
      </c>
      <c r="Z35" s="117">
        <v>0.94</v>
      </c>
      <c r="AA35" s="3">
        <v>7089</v>
      </c>
      <c r="AB35" s="3">
        <v>49822</v>
      </c>
      <c r="AC35" s="3">
        <v>290283</v>
      </c>
      <c r="AD35" s="3">
        <v>24089</v>
      </c>
      <c r="AE35" s="3">
        <v>159270</v>
      </c>
      <c r="AF35" s="3">
        <v>24390</v>
      </c>
      <c r="AG35" s="3">
        <v>15632</v>
      </c>
      <c r="AH35" s="3">
        <v>7437</v>
      </c>
      <c r="AI35" s="3">
        <v>1049</v>
      </c>
      <c r="AJ35" s="3">
        <v>7203</v>
      </c>
      <c r="AK35" s="3">
        <v>1067</v>
      </c>
      <c r="AL35" s="3">
        <v>2281.5</v>
      </c>
      <c r="AM35" s="3">
        <v>123.5</v>
      </c>
      <c r="AN35" s="3">
        <v>184.6</v>
      </c>
      <c r="AO35" s="3">
        <v>197.5</v>
      </c>
      <c r="AP35" s="118">
        <v>328399</v>
      </c>
      <c r="AQ35" s="119">
        <v>147</v>
      </c>
      <c r="AS35" s="55"/>
    </row>
    <row r="36" spans="1:45" s="7" customFormat="1" ht="12.75" customHeight="1">
      <c r="A36" s="43">
        <v>29</v>
      </c>
      <c r="B36" s="44" t="s">
        <v>52</v>
      </c>
      <c r="C36" s="41">
        <v>1222230</v>
      </c>
      <c r="D36" s="41">
        <v>634549</v>
      </c>
      <c r="E36" s="42">
        <v>20349</v>
      </c>
      <c r="F36" s="42">
        <v>160754</v>
      </c>
      <c r="G36" s="42">
        <v>441326</v>
      </c>
      <c r="H36" s="107">
        <v>3.206844546284054</v>
      </c>
      <c r="I36" s="107">
        <v>25.333583379691717</v>
      </c>
      <c r="J36" s="107">
        <v>69.54955409274935</v>
      </c>
      <c r="K36" s="42">
        <v>679555</v>
      </c>
      <c r="L36" s="42">
        <v>407891</v>
      </c>
      <c r="M36" s="42">
        <v>271664</v>
      </c>
      <c r="N36" s="42">
        <v>45006</v>
      </c>
      <c r="O36" s="42">
        <v>30004</v>
      </c>
      <c r="P36" s="42">
        <v>15002</v>
      </c>
      <c r="Q36" s="108">
        <f t="shared" si="2"/>
        <v>6.622863491549618</v>
      </c>
      <c r="R36" s="58">
        <v>525975</v>
      </c>
      <c r="S36" s="42">
        <v>675.5</v>
      </c>
      <c r="T36" s="42">
        <v>496150</v>
      </c>
      <c r="U36" s="42">
        <v>448509</v>
      </c>
      <c r="V36" s="42">
        <v>351845</v>
      </c>
      <c r="W36" s="42">
        <v>211611</v>
      </c>
      <c r="X36" s="42">
        <v>22637</v>
      </c>
      <c r="Y36" s="42">
        <v>18727</v>
      </c>
      <c r="Z36" s="108">
        <v>0.83</v>
      </c>
      <c r="AA36" s="42">
        <v>1833</v>
      </c>
      <c r="AB36" s="42">
        <v>9930</v>
      </c>
      <c r="AC36" s="42">
        <v>75219</v>
      </c>
      <c r="AD36" s="42">
        <v>7125</v>
      </c>
      <c r="AE36" s="42">
        <v>46220</v>
      </c>
      <c r="AF36" s="42">
        <v>6449</v>
      </c>
      <c r="AG36" s="42">
        <v>3411</v>
      </c>
      <c r="AH36" s="42">
        <v>1954</v>
      </c>
      <c r="AI36" s="42">
        <v>232</v>
      </c>
      <c r="AJ36" s="42">
        <v>1530</v>
      </c>
      <c r="AK36" s="42">
        <v>544</v>
      </c>
      <c r="AL36" s="42">
        <v>591.8</v>
      </c>
      <c r="AM36" s="42">
        <v>31.5</v>
      </c>
      <c r="AN36" s="42">
        <v>49.9</v>
      </c>
      <c r="AO36" s="42">
        <v>45</v>
      </c>
      <c r="AP36" s="110">
        <v>307141</v>
      </c>
      <c r="AQ36" s="115">
        <v>144.4</v>
      </c>
      <c r="AR36" s="112"/>
      <c r="AS36" s="47"/>
    </row>
    <row r="37" spans="1:45" s="7" customFormat="1" ht="12.75" customHeight="1">
      <c r="A37" s="43">
        <v>30</v>
      </c>
      <c r="B37" s="44" t="s">
        <v>53</v>
      </c>
      <c r="C37" s="41">
        <v>891901</v>
      </c>
      <c r="D37" s="41">
        <v>478478</v>
      </c>
      <c r="E37" s="42">
        <v>49873</v>
      </c>
      <c r="F37" s="42">
        <v>110347</v>
      </c>
      <c r="G37" s="42">
        <v>310170</v>
      </c>
      <c r="H37" s="107">
        <v>10.423258749618581</v>
      </c>
      <c r="I37" s="107">
        <v>23.062084359155488</v>
      </c>
      <c r="J37" s="107">
        <v>64.82429704187027</v>
      </c>
      <c r="K37" s="42">
        <v>510892</v>
      </c>
      <c r="L37" s="42">
        <v>294467</v>
      </c>
      <c r="M37" s="42">
        <v>216425</v>
      </c>
      <c r="N37" s="42">
        <v>32414</v>
      </c>
      <c r="O37" s="42">
        <v>22158</v>
      </c>
      <c r="P37" s="42">
        <v>10256</v>
      </c>
      <c r="Q37" s="108">
        <f t="shared" si="2"/>
        <v>6.344589463135065</v>
      </c>
      <c r="R37" s="58">
        <v>370207</v>
      </c>
      <c r="S37" s="42">
        <v>511.5</v>
      </c>
      <c r="T37" s="42">
        <v>338352</v>
      </c>
      <c r="U37" s="42">
        <v>446314</v>
      </c>
      <c r="V37" s="42">
        <v>130807</v>
      </c>
      <c r="W37" s="42">
        <v>112417</v>
      </c>
      <c r="X37" s="42">
        <v>17008</v>
      </c>
      <c r="Y37" s="42">
        <v>14013</v>
      </c>
      <c r="Z37" s="108">
        <v>0.82</v>
      </c>
      <c r="AA37" s="42">
        <v>1527</v>
      </c>
      <c r="AB37" s="42">
        <v>10888</v>
      </c>
      <c r="AC37" s="42">
        <v>56024</v>
      </c>
      <c r="AD37" s="42">
        <v>5793</v>
      </c>
      <c r="AE37" s="42">
        <v>26550</v>
      </c>
      <c r="AF37" s="42">
        <v>4405</v>
      </c>
      <c r="AG37" s="42">
        <v>2478</v>
      </c>
      <c r="AH37" s="42">
        <v>1539</v>
      </c>
      <c r="AI37" s="42">
        <v>208</v>
      </c>
      <c r="AJ37" s="42">
        <v>2157</v>
      </c>
      <c r="AK37" s="42">
        <v>603</v>
      </c>
      <c r="AL37" s="42">
        <v>459.3</v>
      </c>
      <c r="AM37" s="42">
        <v>18.8</v>
      </c>
      <c r="AN37" s="42">
        <v>31.1</v>
      </c>
      <c r="AO37" s="42">
        <v>26.3</v>
      </c>
      <c r="AP37" s="110">
        <v>299580</v>
      </c>
      <c r="AQ37" s="115">
        <v>153.3</v>
      </c>
      <c r="AR37" s="112"/>
      <c r="AS37" s="47"/>
    </row>
    <row r="38" spans="1:45" s="7" customFormat="1" ht="12.75" customHeight="1">
      <c r="A38" s="43">
        <v>31</v>
      </c>
      <c r="B38" s="44" t="s">
        <v>54</v>
      </c>
      <c r="C38" s="41">
        <v>521652</v>
      </c>
      <c r="D38" s="41">
        <v>304548</v>
      </c>
      <c r="E38" s="42">
        <v>33269</v>
      </c>
      <c r="F38" s="42">
        <v>75543</v>
      </c>
      <c r="G38" s="42">
        <v>191665</v>
      </c>
      <c r="H38" s="107">
        <v>10.924057948172374</v>
      </c>
      <c r="I38" s="107">
        <v>24.804956854091966</v>
      </c>
      <c r="J38" s="107">
        <v>62.93425010179019</v>
      </c>
      <c r="K38" s="42">
        <v>322356</v>
      </c>
      <c r="L38" s="42">
        <v>179207</v>
      </c>
      <c r="M38" s="42">
        <v>143149</v>
      </c>
      <c r="N38" s="42">
        <v>17808</v>
      </c>
      <c r="O38" s="42">
        <v>11854</v>
      </c>
      <c r="P38" s="42">
        <v>5954</v>
      </c>
      <c r="Q38" s="108">
        <f t="shared" si="2"/>
        <v>5.524327141421286</v>
      </c>
      <c r="R38" s="58">
        <v>191148</v>
      </c>
      <c r="S38" s="42">
        <v>314.6</v>
      </c>
      <c r="T38" s="42">
        <v>227970</v>
      </c>
      <c r="U38" s="42">
        <v>297464</v>
      </c>
      <c r="V38" s="42">
        <v>64408</v>
      </c>
      <c r="W38" s="42">
        <v>65190</v>
      </c>
      <c r="X38" s="42">
        <v>13192</v>
      </c>
      <c r="Y38" s="42">
        <v>10388</v>
      </c>
      <c r="Z38" s="108">
        <v>0.79</v>
      </c>
      <c r="AA38" s="42">
        <v>1337</v>
      </c>
      <c r="AB38" s="42">
        <v>10346</v>
      </c>
      <c r="AC38" s="42">
        <v>38001</v>
      </c>
      <c r="AD38" s="42">
        <v>4494</v>
      </c>
      <c r="AE38" s="42">
        <v>16800</v>
      </c>
      <c r="AF38" s="42">
        <v>3715</v>
      </c>
      <c r="AG38" s="42">
        <v>2980</v>
      </c>
      <c r="AH38" s="42">
        <v>869</v>
      </c>
      <c r="AI38" s="42">
        <v>138</v>
      </c>
      <c r="AJ38" s="42">
        <v>1513</v>
      </c>
      <c r="AK38" s="42">
        <v>323</v>
      </c>
      <c r="AL38" s="42">
        <v>276</v>
      </c>
      <c r="AM38" s="42">
        <v>12.8</v>
      </c>
      <c r="AN38" s="42">
        <v>18.5</v>
      </c>
      <c r="AO38" s="42">
        <v>19.5</v>
      </c>
      <c r="AP38" s="110">
        <v>289184</v>
      </c>
      <c r="AQ38" s="115">
        <v>156.8</v>
      </c>
      <c r="AR38" s="112"/>
      <c r="AS38" s="47"/>
    </row>
    <row r="39" spans="1:45" s="7" customFormat="1" ht="12.75" customHeight="1">
      <c r="A39" s="43">
        <v>32</v>
      </c>
      <c r="B39" s="44" t="s">
        <v>55</v>
      </c>
      <c r="C39" s="41">
        <v>640574</v>
      </c>
      <c r="D39" s="41">
        <v>368957</v>
      </c>
      <c r="E39" s="42">
        <v>37109</v>
      </c>
      <c r="F39" s="42">
        <v>93085</v>
      </c>
      <c r="G39" s="42">
        <v>236524</v>
      </c>
      <c r="H39" s="107">
        <v>10.057811614903633</v>
      </c>
      <c r="I39" s="107">
        <v>25.229227254124464</v>
      </c>
      <c r="J39" s="107">
        <v>64.10611534677483</v>
      </c>
      <c r="K39" s="42">
        <v>386110</v>
      </c>
      <c r="L39" s="42">
        <v>217800</v>
      </c>
      <c r="M39" s="42">
        <v>168310</v>
      </c>
      <c r="N39" s="42">
        <v>17153</v>
      </c>
      <c r="O39" s="42">
        <v>11528</v>
      </c>
      <c r="P39" s="42">
        <v>5625</v>
      </c>
      <c r="Q39" s="108">
        <f t="shared" si="2"/>
        <v>4.442516381342104</v>
      </c>
      <c r="R39" s="58">
        <v>248154</v>
      </c>
      <c r="S39" s="42">
        <v>386.1</v>
      </c>
      <c r="T39" s="42">
        <v>276257</v>
      </c>
      <c r="U39" s="42">
        <v>360832</v>
      </c>
      <c r="V39" s="42">
        <v>57647</v>
      </c>
      <c r="W39" s="42">
        <v>57140</v>
      </c>
      <c r="X39" s="42">
        <v>14372</v>
      </c>
      <c r="Y39" s="42">
        <v>12729</v>
      </c>
      <c r="Z39" s="108">
        <v>0.89</v>
      </c>
      <c r="AA39" s="42">
        <v>1474</v>
      </c>
      <c r="AB39" s="42">
        <v>10449</v>
      </c>
      <c r="AC39" s="42">
        <v>43242</v>
      </c>
      <c r="AD39" s="42">
        <v>5096</v>
      </c>
      <c r="AE39" s="42">
        <v>22100</v>
      </c>
      <c r="AF39" s="42">
        <v>4327</v>
      </c>
      <c r="AG39" s="42">
        <v>3135</v>
      </c>
      <c r="AH39" s="42">
        <v>1766</v>
      </c>
      <c r="AI39" s="42">
        <v>197</v>
      </c>
      <c r="AJ39" s="42">
        <v>1710</v>
      </c>
      <c r="AK39" s="42">
        <v>690</v>
      </c>
      <c r="AL39" s="42">
        <v>344.1</v>
      </c>
      <c r="AM39" s="42">
        <v>18.4</v>
      </c>
      <c r="AN39" s="42">
        <v>20.9</v>
      </c>
      <c r="AO39" s="42">
        <v>20.8</v>
      </c>
      <c r="AP39" s="110">
        <v>289818</v>
      </c>
      <c r="AQ39" s="115">
        <v>156.8</v>
      </c>
      <c r="AR39" s="112"/>
      <c r="AS39" s="47"/>
    </row>
    <row r="40" spans="1:45" s="7" customFormat="1" ht="12.75" customHeight="1">
      <c r="A40" s="43">
        <v>33</v>
      </c>
      <c r="B40" s="44" t="s">
        <v>56</v>
      </c>
      <c r="C40" s="41">
        <v>1674372</v>
      </c>
      <c r="D40" s="41">
        <v>932588</v>
      </c>
      <c r="E40" s="42">
        <v>59677</v>
      </c>
      <c r="F40" s="42">
        <v>272414</v>
      </c>
      <c r="G40" s="42">
        <v>586459</v>
      </c>
      <c r="H40" s="107">
        <v>6.399074403702386</v>
      </c>
      <c r="I40" s="107">
        <v>29.210540989161345</v>
      </c>
      <c r="J40" s="107">
        <v>62.885111110157965</v>
      </c>
      <c r="K40" s="42">
        <v>984524</v>
      </c>
      <c r="L40" s="42">
        <v>565694</v>
      </c>
      <c r="M40" s="42">
        <v>418830</v>
      </c>
      <c r="N40" s="42">
        <v>51936</v>
      </c>
      <c r="O40" s="42">
        <v>34561</v>
      </c>
      <c r="P40" s="42">
        <v>17375</v>
      </c>
      <c r="Q40" s="108">
        <f t="shared" si="2"/>
        <v>5.275239608176134</v>
      </c>
      <c r="R40" s="58">
        <v>653905</v>
      </c>
      <c r="S40" s="42">
        <v>963.5</v>
      </c>
      <c r="T40" s="42">
        <v>725033</v>
      </c>
      <c r="U40" s="42">
        <v>912031</v>
      </c>
      <c r="V40" s="42">
        <v>211983</v>
      </c>
      <c r="W40" s="42">
        <v>208123</v>
      </c>
      <c r="X40" s="42">
        <v>32385</v>
      </c>
      <c r="Y40" s="42">
        <v>43980</v>
      </c>
      <c r="Z40" s="108">
        <v>1.36</v>
      </c>
      <c r="AA40" s="42">
        <v>2905</v>
      </c>
      <c r="AB40" s="42">
        <v>23223</v>
      </c>
      <c r="AC40" s="42">
        <v>90451</v>
      </c>
      <c r="AD40" s="42">
        <v>9347</v>
      </c>
      <c r="AE40" s="42">
        <v>39320</v>
      </c>
      <c r="AF40" s="42">
        <v>9015</v>
      </c>
      <c r="AG40" s="42">
        <v>6138</v>
      </c>
      <c r="AH40" s="42">
        <v>3593</v>
      </c>
      <c r="AI40" s="42">
        <v>460</v>
      </c>
      <c r="AJ40" s="42">
        <v>4100</v>
      </c>
      <c r="AK40" s="42">
        <v>616</v>
      </c>
      <c r="AL40" s="42">
        <v>844.6</v>
      </c>
      <c r="AM40" s="42">
        <v>45.7</v>
      </c>
      <c r="AN40" s="42">
        <v>62.1</v>
      </c>
      <c r="AO40" s="42">
        <v>61</v>
      </c>
      <c r="AP40" s="110">
        <v>335645</v>
      </c>
      <c r="AQ40" s="115">
        <v>160.9</v>
      </c>
      <c r="AR40" s="112"/>
      <c r="AS40" s="47"/>
    </row>
    <row r="41" spans="1:45" s="7" customFormat="1" ht="12.75" customHeight="1">
      <c r="A41" s="43">
        <v>34</v>
      </c>
      <c r="B41" s="44" t="s">
        <v>57</v>
      </c>
      <c r="C41" s="41">
        <v>2459394</v>
      </c>
      <c r="D41" s="41">
        <v>1398474</v>
      </c>
      <c r="E41" s="42">
        <v>59924</v>
      </c>
      <c r="F41" s="42">
        <v>380356</v>
      </c>
      <c r="G41" s="42">
        <v>936003</v>
      </c>
      <c r="H41" s="107">
        <v>4.284956316670885</v>
      </c>
      <c r="I41" s="107">
        <v>27.19793145957665</v>
      </c>
      <c r="J41" s="107">
        <v>66.93031118204557</v>
      </c>
      <c r="K41" s="42">
        <v>1471357</v>
      </c>
      <c r="L41" s="42">
        <v>850100</v>
      </c>
      <c r="M41" s="42">
        <v>621257</v>
      </c>
      <c r="N41" s="42">
        <v>72883</v>
      </c>
      <c r="O41" s="42">
        <v>47213</v>
      </c>
      <c r="P41" s="42">
        <v>25670</v>
      </c>
      <c r="Q41" s="108">
        <f t="shared" si="2"/>
        <v>4.953454532108795</v>
      </c>
      <c r="R41" s="58">
        <v>936274</v>
      </c>
      <c r="S41" s="42">
        <v>1458</v>
      </c>
      <c r="T41" s="42">
        <v>1109169</v>
      </c>
      <c r="U41" s="42">
        <v>1378692</v>
      </c>
      <c r="V41" s="42">
        <v>491699</v>
      </c>
      <c r="W41" s="42">
        <v>502370</v>
      </c>
      <c r="X41" s="42">
        <v>50627</v>
      </c>
      <c r="Y41" s="42">
        <v>65955</v>
      </c>
      <c r="Z41" s="108">
        <v>1.3</v>
      </c>
      <c r="AA41" s="42">
        <v>4318</v>
      </c>
      <c r="AB41" s="42">
        <v>33788</v>
      </c>
      <c r="AC41" s="42">
        <v>165430</v>
      </c>
      <c r="AD41" s="42">
        <v>14419</v>
      </c>
      <c r="AE41" s="42">
        <v>110700</v>
      </c>
      <c r="AF41" s="42">
        <v>12767</v>
      </c>
      <c r="AG41" s="42">
        <v>9294</v>
      </c>
      <c r="AH41" s="42">
        <v>4460</v>
      </c>
      <c r="AI41" s="42">
        <v>730</v>
      </c>
      <c r="AJ41" s="42">
        <v>3668</v>
      </c>
      <c r="AK41" s="42">
        <v>287</v>
      </c>
      <c r="AL41" s="42">
        <v>1271.3</v>
      </c>
      <c r="AM41" s="42">
        <v>73</v>
      </c>
      <c r="AN41" s="42">
        <v>89.9</v>
      </c>
      <c r="AO41" s="42">
        <v>95.7</v>
      </c>
      <c r="AP41" s="110">
        <v>331426</v>
      </c>
      <c r="AQ41" s="115">
        <v>155.4</v>
      </c>
      <c r="AR41" s="112"/>
      <c r="AS41" s="47"/>
    </row>
    <row r="42" spans="1:45" s="7" customFormat="1" ht="12.75" customHeight="1">
      <c r="A42" s="43">
        <v>35</v>
      </c>
      <c r="B42" s="44" t="s">
        <v>58</v>
      </c>
      <c r="C42" s="41">
        <v>1293877</v>
      </c>
      <c r="D42" s="41">
        <v>716331</v>
      </c>
      <c r="E42" s="42">
        <v>48908</v>
      </c>
      <c r="F42" s="42">
        <v>192829</v>
      </c>
      <c r="G42" s="42">
        <v>467924</v>
      </c>
      <c r="H42" s="107">
        <v>6.827569936244557</v>
      </c>
      <c r="I42" s="107">
        <v>26.918980192117893</v>
      </c>
      <c r="J42" s="107">
        <v>65.32231608013613</v>
      </c>
      <c r="K42" s="42">
        <v>754444</v>
      </c>
      <c r="L42" s="42">
        <v>429264</v>
      </c>
      <c r="M42" s="42">
        <v>325180</v>
      </c>
      <c r="N42" s="42">
        <v>38113</v>
      </c>
      <c r="O42" s="42">
        <v>25547</v>
      </c>
      <c r="P42" s="42">
        <v>12566</v>
      </c>
      <c r="Q42" s="108">
        <f t="shared" si="2"/>
        <v>5.051799735964498</v>
      </c>
      <c r="R42" s="58">
        <v>524359</v>
      </c>
      <c r="S42" s="42">
        <v>751.7</v>
      </c>
      <c r="T42" s="42">
        <v>560483</v>
      </c>
      <c r="U42" s="42">
        <v>697483</v>
      </c>
      <c r="V42" s="42">
        <v>142392</v>
      </c>
      <c r="W42" s="42">
        <v>136517</v>
      </c>
      <c r="X42" s="42">
        <v>25776</v>
      </c>
      <c r="Y42" s="42">
        <v>28561</v>
      </c>
      <c r="Z42" s="108">
        <v>1.11</v>
      </c>
      <c r="AA42" s="42">
        <v>2496</v>
      </c>
      <c r="AB42" s="42">
        <v>19006</v>
      </c>
      <c r="AC42" s="42">
        <v>81316</v>
      </c>
      <c r="AD42" s="42">
        <v>8623</v>
      </c>
      <c r="AE42" s="42">
        <v>47370</v>
      </c>
      <c r="AF42" s="42">
        <v>7204</v>
      </c>
      <c r="AG42" s="42">
        <v>5192</v>
      </c>
      <c r="AH42" s="42">
        <v>3093</v>
      </c>
      <c r="AI42" s="42">
        <v>335</v>
      </c>
      <c r="AJ42" s="42">
        <v>3686</v>
      </c>
      <c r="AK42" s="42">
        <v>716</v>
      </c>
      <c r="AL42" s="42">
        <v>664.6</v>
      </c>
      <c r="AM42" s="42">
        <v>34.2</v>
      </c>
      <c r="AN42" s="42">
        <v>45</v>
      </c>
      <c r="AO42" s="42">
        <v>46.3</v>
      </c>
      <c r="AP42" s="110">
        <v>324850</v>
      </c>
      <c r="AQ42" s="115">
        <v>153.8</v>
      </c>
      <c r="AR42" s="112"/>
      <c r="AS42" s="47"/>
    </row>
    <row r="43" spans="1:45" s="7" customFormat="1" ht="12.75" customHeight="1">
      <c r="A43" s="43">
        <v>36</v>
      </c>
      <c r="B43" s="44" t="s">
        <v>59</v>
      </c>
      <c r="C43" s="41">
        <v>703955</v>
      </c>
      <c r="D43" s="41">
        <v>373825</v>
      </c>
      <c r="E43" s="42">
        <v>36475</v>
      </c>
      <c r="F43" s="42">
        <v>95211</v>
      </c>
      <c r="G43" s="42">
        <v>235209</v>
      </c>
      <c r="H43" s="107">
        <v>9.757239349963218</v>
      </c>
      <c r="I43" s="107">
        <v>25.469404132949908</v>
      </c>
      <c r="J43" s="107">
        <v>62.919547916805996</v>
      </c>
      <c r="K43" s="42">
        <v>403257</v>
      </c>
      <c r="L43" s="42">
        <v>228762</v>
      </c>
      <c r="M43" s="42">
        <v>174495</v>
      </c>
      <c r="N43" s="42">
        <v>29432</v>
      </c>
      <c r="O43" s="42">
        <v>19526</v>
      </c>
      <c r="P43" s="42">
        <v>9906</v>
      </c>
      <c r="Q43" s="108">
        <f t="shared" si="2"/>
        <v>7.298571382517849</v>
      </c>
      <c r="R43" s="58">
        <v>287755</v>
      </c>
      <c r="S43" s="42">
        <v>397.7</v>
      </c>
      <c r="T43" s="42">
        <v>269574</v>
      </c>
      <c r="U43" s="42">
        <v>368093</v>
      </c>
      <c r="V43" s="42">
        <v>117897</v>
      </c>
      <c r="W43" s="42">
        <v>115806</v>
      </c>
      <c r="X43" s="42">
        <v>14537</v>
      </c>
      <c r="Y43" s="42">
        <v>13419</v>
      </c>
      <c r="Z43" s="108">
        <v>0.92</v>
      </c>
      <c r="AA43" s="42">
        <v>1421</v>
      </c>
      <c r="AB43" s="42">
        <v>9875</v>
      </c>
      <c r="AC43" s="42">
        <v>37416</v>
      </c>
      <c r="AD43" s="42">
        <v>5028</v>
      </c>
      <c r="AE43" s="42">
        <v>14130</v>
      </c>
      <c r="AF43" s="42">
        <v>4192</v>
      </c>
      <c r="AG43" s="42">
        <v>2360</v>
      </c>
      <c r="AH43" s="42">
        <v>1624</v>
      </c>
      <c r="AI43" s="42">
        <v>133</v>
      </c>
      <c r="AJ43" s="42">
        <v>1658</v>
      </c>
      <c r="AK43" s="42">
        <v>486</v>
      </c>
      <c r="AL43" s="42">
        <v>353.8</v>
      </c>
      <c r="AM43" s="42">
        <v>15</v>
      </c>
      <c r="AN43" s="42">
        <v>22.2</v>
      </c>
      <c r="AO43" s="42">
        <v>21.3</v>
      </c>
      <c r="AP43" s="110">
        <v>297629</v>
      </c>
      <c r="AQ43" s="115">
        <v>153.7</v>
      </c>
      <c r="AR43" s="112"/>
      <c r="AS43" s="47"/>
    </row>
    <row r="44" spans="1:45" s="7" customFormat="1" ht="12.75" customHeight="1">
      <c r="A44" s="43">
        <v>37</v>
      </c>
      <c r="B44" s="44" t="s">
        <v>60</v>
      </c>
      <c r="C44" s="41">
        <v>871254</v>
      </c>
      <c r="D44" s="41">
        <v>490775</v>
      </c>
      <c r="E44" s="42">
        <v>35086</v>
      </c>
      <c r="F44" s="42">
        <v>130359</v>
      </c>
      <c r="G44" s="42">
        <v>321005</v>
      </c>
      <c r="H44" s="107">
        <v>7.149100911823137</v>
      </c>
      <c r="I44" s="107">
        <v>26.56186643573939</v>
      </c>
      <c r="J44" s="107">
        <v>65.40777341959146</v>
      </c>
      <c r="K44" s="42">
        <v>522456</v>
      </c>
      <c r="L44" s="42">
        <v>299141</v>
      </c>
      <c r="M44" s="42">
        <v>223315</v>
      </c>
      <c r="N44" s="42">
        <v>31681</v>
      </c>
      <c r="O44" s="42">
        <v>20880</v>
      </c>
      <c r="P44" s="42">
        <v>10801</v>
      </c>
      <c r="Q44" s="108">
        <f t="shared" si="2"/>
        <v>6.063859923132283</v>
      </c>
      <c r="R44" s="58">
        <v>337931</v>
      </c>
      <c r="S44" s="42">
        <v>511.9</v>
      </c>
      <c r="T44" s="42">
        <v>374181</v>
      </c>
      <c r="U44" s="42">
        <v>484272</v>
      </c>
      <c r="V44" s="42">
        <v>169311</v>
      </c>
      <c r="W44" s="42">
        <v>171270</v>
      </c>
      <c r="X44" s="42">
        <v>19421</v>
      </c>
      <c r="Y44" s="42">
        <v>24550</v>
      </c>
      <c r="Z44" s="108">
        <v>1.26</v>
      </c>
      <c r="AA44" s="42">
        <v>2052</v>
      </c>
      <c r="AB44" s="42">
        <v>15031</v>
      </c>
      <c r="AC44" s="42">
        <v>43047</v>
      </c>
      <c r="AD44" s="42">
        <v>7435</v>
      </c>
      <c r="AE44" s="42">
        <v>31020</v>
      </c>
      <c r="AF44" s="42">
        <v>6069</v>
      </c>
      <c r="AG44" s="42">
        <v>4049</v>
      </c>
      <c r="AH44" s="42">
        <v>3762</v>
      </c>
      <c r="AI44" s="42">
        <v>235</v>
      </c>
      <c r="AJ44" s="42">
        <v>1556</v>
      </c>
      <c r="AK44" s="42">
        <v>157</v>
      </c>
      <c r="AL44" s="42">
        <v>454.7</v>
      </c>
      <c r="AM44" s="42">
        <v>22.3</v>
      </c>
      <c r="AN44" s="42">
        <v>30.5</v>
      </c>
      <c r="AO44" s="42">
        <v>29.9</v>
      </c>
      <c r="AP44" s="110">
        <v>324750</v>
      </c>
      <c r="AQ44" s="115">
        <v>160.8</v>
      </c>
      <c r="AR44" s="112"/>
      <c r="AS44" s="47"/>
    </row>
    <row r="45" spans="1:45" s="7" customFormat="1" ht="12.75" customHeight="1">
      <c r="A45" s="43">
        <v>38</v>
      </c>
      <c r="B45" s="44" t="s">
        <v>61</v>
      </c>
      <c r="C45" s="41">
        <v>1266737</v>
      </c>
      <c r="D45" s="41">
        <v>679915</v>
      </c>
      <c r="E45" s="42">
        <v>64126</v>
      </c>
      <c r="F45" s="42">
        <v>174634</v>
      </c>
      <c r="G45" s="42">
        <v>432943</v>
      </c>
      <c r="H45" s="107">
        <v>9.431473051778532</v>
      </c>
      <c r="I45" s="107">
        <v>25.684681173381968</v>
      </c>
      <c r="J45" s="107">
        <v>63.676047741261776</v>
      </c>
      <c r="K45" s="42">
        <v>726201</v>
      </c>
      <c r="L45" s="42">
        <v>413526</v>
      </c>
      <c r="M45" s="42">
        <v>312675</v>
      </c>
      <c r="N45" s="42">
        <v>46286</v>
      </c>
      <c r="O45" s="42">
        <v>30556</v>
      </c>
      <c r="P45" s="42">
        <v>15730</v>
      </c>
      <c r="Q45" s="108">
        <f t="shared" si="2"/>
        <v>6.373717469405853</v>
      </c>
      <c r="R45" s="58">
        <v>512610</v>
      </c>
      <c r="S45" s="42">
        <v>727.3</v>
      </c>
      <c r="T45" s="42">
        <v>503757</v>
      </c>
      <c r="U45" s="42">
        <v>674092</v>
      </c>
      <c r="V45" s="42">
        <v>92287</v>
      </c>
      <c r="W45" s="42">
        <v>94326</v>
      </c>
      <c r="X45" s="42">
        <v>25658</v>
      </c>
      <c r="Y45" s="42">
        <v>22746</v>
      </c>
      <c r="Z45" s="108">
        <v>0.89</v>
      </c>
      <c r="AA45" s="42">
        <v>2436</v>
      </c>
      <c r="AB45" s="42">
        <v>18853</v>
      </c>
      <c r="AC45" s="42">
        <v>66031</v>
      </c>
      <c r="AD45" s="42">
        <v>7256</v>
      </c>
      <c r="AE45" s="42">
        <v>42940</v>
      </c>
      <c r="AF45" s="42">
        <v>7287</v>
      </c>
      <c r="AG45" s="42">
        <v>4777</v>
      </c>
      <c r="AH45" s="42">
        <v>2874</v>
      </c>
      <c r="AI45" s="42">
        <v>277</v>
      </c>
      <c r="AJ45" s="42">
        <v>3142</v>
      </c>
      <c r="AK45" s="42">
        <v>649</v>
      </c>
      <c r="AL45" s="42">
        <v>647.4</v>
      </c>
      <c r="AM45" s="42">
        <v>32.9</v>
      </c>
      <c r="AN45" s="42">
        <v>44.1</v>
      </c>
      <c r="AO45" s="42">
        <v>42.4</v>
      </c>
      <c r="AP45" s="110">
        <v>296594</v>
      </c>
      <c r="AQ45" s="115">
        <v>157.2</v>
      </c>
      <c r="AR45" s="112"/>
      <c r="AS45" s="47"/>
    </row>
    <row r="46" spans="1:45" s="7" customFormat="1" ht="12.75" customHeight="1">
      <c r="A46" s="43">
        <v>39</v>
      </c>
      <c r="B46" s="44" t="s">
        <v>62</v>
      </c>
      <c r="C46" s="41">
        <v>693742</v>
      </c>
      <c r="D46" s="41">
        <v>370395</v>
      </c>
      <c r="E46" s="42">
        <v>47198</v>
      </c>
      <c r="F46" s="42">
        <v>71144</v>
      </c>
      <c r="G46" s="42">
        <v>247648</v>
      </c>
      <c r="H46" s="107">
        <v>12.742612616261017</v>
      </c>
      <c r="I46" s="107">
        <v>19.20760269442082</v>
      </c>
      <c r="J46" s="107">
        <v>66.86051377583391</v>
      </c>
      <c r="K46" s="42">
        <v>402232</v>
      </c>
      <c r="L46" s="42">
        <v>219974</v>
      </c>
      <c r="M46" s="42">
        <v>182258</v>
      </c>
      <c r="N46" s="42">
        <v>31837</v>
      </c>
      <c r="O46" s="42">
        <v>21042</v>
      </c>
      <c r="P46" s="42">
        <v>10795</v>
      </c>
      <c r="Q46" s="108">
        <f t="shared" si="2"/>
        <v>7.915083832216234</v>
      </c>
      <c r="R46" s="58">
        <v>276085</v>
      </c>
      <c r="S46" s="42">
        <v>409.3</v>
      </c>
      <c r="T46" s="42">
        <v>263224</v>
      </c>
      <c r="U46" s="42">
        <v>367456</v>
      </c>
      <c r="V46" s="42">
        <v>84835</v>
      </c>
      <c r="W46" s="42">
        <v>83879</v>
      </c>
      <c r="X46" s="42">
        <v>18389</v>
      </c>
      <c r="Y46" s="42">
        <v>8963</v>
      </c>
      <c r="Z46" s="108">
        <v>0.49</v>
      </c>
      <c r="AA46" s="42">
        <v>1265</v>
      </c>
      <c r="AB46" s="42">
        <v>9616</v>
      </c>
      <c r="AC46" s="42">
        <v>33798</v>
      </c>
      <c r="AD46" s="42">
        <v>4035</v>
      </c>
      <c r="AE46" s="42">
        <v>19240</v>
      </c>
      <c r="AF46" s="42">
        <v>5693</v>
      </c>
      <c r="AG46" s="42">
        <v>2157</v>
      </c>
      <c r="AH46" s="42">
        <v>936</v>
      </c>
      <c r="AI46" s="42">
        <v>129</v>
      </c>
      <c r="AJ46" s="42">
        <v>1405</v>
      </c>
      <c r="AK46" s="42">
        <v>644</v>
      </c>
      <c r="AL46" s="42">
        <v>364.3</v>
      </c>
      <c r="AM46" s="42">
        <v>17.5</v>
      </c>
      <c r="AN46" s="42">
        <v>26.6</v>
      </c>
      <c r="AO46" s="42">
        <v>22.3</v>
      </c>
      <c r="AP46" s="110">
        <v>280435</v>
      </c>
      <c r="AQ46" s="115">
        <v>151.5</v>
      </c>
      <c r="AR46" s="112"/>
      <c r="AS46" s="47"/>
    </row>
    <row r="47" spans="1:45" s="7" customFormat="1" ht="12.75" customHeight="1">
      <c r="A47" s="43">
        <v>40</v>
      </c>
      <c r="B47" s="44" t="s">
        <v>63</v>
      </c>
      <c r="C47" s="41">
        <v>4324408</v>
      </c>
      <c r="D47" s="41">
        <v>2297154</v>
      </c>
      <c r="E47" s="42">
        <v>81219</v>
      </c>
      <c r="F47" s="42">
        <v>496942</v>
      </c>
      <c r="G47" s="42">
        <v>1676446</v>
      </c>
      <c r="H47" s="107">
        <v>3.535635834602295</v>
      </c>
      <c r="I47" s="107">
        <v>21.632942327767317</v>
      </c>
      <c r="J47" s="107">
        <v>72.97926042398551</v>
      </c>
      <c r="K47" s="42">
        <v>2480747</v>
      </c>
      <c r="L47" s="42">
        <v>1406466</v>
      </c>
      <c r="M47" s="42">
        <v>1074281</v>
      </c>
      <c r="N47" s="42">
        <v>183593</v>
      </c>
      <c r="O47" s="42">
        <v>117393</v>
      </c>
      <c r="P47" s="42">
        <v>66200</v>
      </c>
      <c r="Q47" s="108">
        <f t="shared" si="2"/>
        <v>7.400714381595544</v>
      </c>
      <c r="R47" s="58">
        <v>1696797</v>
      </c>
      <c r="S47" s="42">
        <v>2461.8</v>
      </c>
      <c r="T47" s="42">
        <v>1832513</v>
      </c>
      <c r="U47" s="42">
        <v>2239732</v>
      </c>
      <c r="V47" s="42">
        <v>1122153</v>
      </c>
      <c r="W47" s="42">
        <v>1122235</v>
      </c>
      <c r="X47" s="42">
        <v>102169</v>
      </c>
      <c r="Y47" s="42">
        <v>87174</v>
      </c>
      <c r="Z47" s="108">
        <v>0.85</v>
      </c>
      <c r="AA47" s="42">
        <v>7227</v>
      </c>
      <c r="AB47" s="42">
        <v>58007</v>
      </c>
      <c r="AC47" s="42">
        <v>229425</v>
      </c>
      <c r="AD47" s="42">
        <v>19589</v>
      </c>
      <c r="AE47" s="42">
        <v>178340</v>
      </c>
      <c r="AF47" s="42">
        <v>28109</v>
      </c>
      <c r="AG47" s="42">
        <v>16063</v>
      </c>
      <c r="AH47" s="42">
        <v>8520</v>
      </c>
      <c r="AI47" s="42">
        <v>1216</v>
      </c>
      <c r="AJ47" s="42">
        <v>8559</v>
      </c>
      <c r="AK47" s="42">
        <v>1775</v>
      </c>
      <c r="AL47" s="42">
        <v>2103.1</v>
      </c>
      <c r="AM47" s="42">
        <v>143.9</v>
      </c>
      <c r="AN47" s="42">
        <v>179.2</v>
      </c>
      <c r="AO47" s="42">
        <v>182.3</v>
      </c>
      <c r="AP47" s="110">
        <v>309787</v>
      </c>
      <c r="AQ47" s="115">
        <v>151.8</v>
      </c>
      <c r="AR47" s="112"/>
      <c r="AS47" s="47"/>
    </row>
    <row r="48" spans="1:45" s="7" customFormat="1" ht="12.75" customHeight="1">
      <c r="A48" s="43">
        <v>41</v>
      </c>
      <c r="B48" s="44" t="s">
        <v>64</v>
      </c>
      <c r="C48" s="41">
        <v>733972</v>
      </c>
      <c r="D48" s="41">
        <v>423379</v>
      </c>
      <c r="E48" s="42">
        <v>46533</v>
      </c>
      <c r="F48" s="42">
        <v>104795</v>
      </c>
      <c r="G48" s="42">
        <v>270243</v>
      </c>
      <c r="H48" s="107">
        <v>10.99086161571547</v>
      </c>
      <c r="I48" s="107">
        <v>24.75205430595282</v>
      </c>
      <c r="J48" s="107">
        <v>63.830043530737235</v>
      </c>
      <c r="K48" s="42">
        <v>449091</v>
      </c>
      <c r="L48" s="42">
        <v>248782</v>
      </c>
      <c r="M48" s="42">
        <v>200309</v>
      </c>
      <c r="N48" s="42">
        <v>25712</v>
      </c>
      <c r="O48" s="42">
        <v>16609</v>
      </c>
      <c r="P48" s="42">
        <v>9103</v>
      </c>
      <c r="Q48" s="108">
        <f t="shared" si="2"/>
        <v>5.725342970578346</v>
      </c>
      <c r="R48" s="58">
        <v>280200</v>
      </c>
      <c r="S48" s="42">
        <v>437.8</v>
      </c>
      <c r="T48" s="42">
        <v>313598</v>
      </c>
      <c r="U48" s="42">
        <v>392481</v>
      </c>
      <c r="V48" s="42">
        <v>138093</v>
      </c>
      <c r="W48" s="42">
        <v>140802</v>
      </c>
      <c r="X48" s="42">
        <v>19542</v>
      </c>
      <c r="Y48" s="42">
        <v>12602</v>
      </c>
      <c r="Z48" s="108">
        <v>0.64</v>
      </c>
      <c r="AA48" s="42">
        <v>1692</v>
      </c>
      <c r="AB48" s="42">
        <v>11504</v>
      </c>
      <c r="AC48" s="42">
        <v>55678</v>
      </c>
      <c r="AD48" s="42">
        <v>5805</v>
      </c>
      <c r="AE48" s="42">
        <v>20730</v>
      </c>
      <c r="AF48" s="42">
        <v>5485</v>
      </c>
      <c r="AG48" s="42">
        <v>3420</v>
      </c>
      <c r="AH48" s="42">
        <v>1575</v>
      </c>
      <c r="AI48" s="42">
        <v>239</v>
      </c>
      <c r="AJ48" s="42">
        <v>3113</v>
      </c>
      <c r="AK48" s="42">
        <v>1385</v>
      </c>
      <c r="AL48" s="42">
        <v>388.2</v>
      </c>
      <c r="AM48" s="42">
        <v>19.4</v>
      </c>
      <c r="AN48" s="42">
        <v>26.7</v>
      </c>
      <c r="AO48" s="42">
        <v>26.7</v>
      </c>
      <c r="AP48" s="110">
        <v>276132</v>
      </c>
      <c r="AQ48" s="115">
        <v>157.1</v>
      </c>
      <c r="AR48" s="112"/>
      <c r="AS48" s="47"/>
    </row>
    <row r="49" spans="1:45" s="7" customFormat="1" ht="12.75" customHeight="1">
      <c r="A49" s="43">
        <v>42</v>
      </c>
      <c r="B49" s="44" t="s">
        <v>65</v>
      </c>
      <c r="C49" s="41">
        <v>1262044</v>
      </c>
      <c r="D49" s="41">
        <v>679847</v>
      </c>
      <c r="E49" s="42">
        <v>62011</v>
      </c>
      <c r="F49" s="42">
        <v>140390</v>
      </c>
      <c r="G49" s="42">
        <v>473801</v>
      </c>
      <c r="H49" s="107">
        <v>9.12131700220785</v>
      </c>
      <c r="I49" s="107">
        <v>20.65023453806518</v>
      </c>
      <c r="J49" s="107">
        <v>69.69229841420201</v>
      </c>
      <c r="K49" s="42">
        <v>726965</v>
      </c>
      <c r="L49" s="42">
        <v>407844</v>
      </c>
      <c r="M49" s="42">
        <v>319121</v>
      </c>
      <c r="N49" s="42">
        <v>47118</v>
      </c>
      <c r="O49" s="42">
        <v>30315</v>
      </c>
      <c r="P49" s="42">
        <v>16803</v>
      </c>
      <c r="Q49" s="108">
        <f t="shared" si="2"/>
        <v>6.481467470923634</v>
      </c>
      <c r="R49" s="58">
        <v>525208</v>
      </c>
      <c r="S49" s="42">
        <v>704.3</v>
      </c>
      <c r="T49" s="42">
        <v>515078</v>
      </c>
      <c r="U49" s="42">
        <v>669957</v>
      </c>
      <c r="V49" s="42">
        <v>119835</v>
      </c>
      <c r="W49" s="42">
        <v>116383</v>
      </c>
      <c r="X49" s="42">
        <v>31451</v>
      </c>
      <c r="Y49" s="42">
        <v>18840</v>
      </c>
      <c r="Z49" s="108">
        <v>0.6</v>
      </c>
      <c r="AA49" s="42">
        <v>2915</v>
      </c>
      <c r="AB49" s="42">
        <v>20199</v>
      </c>
      <c r="AC49" s="42">
        <v>100670</v>
      </c>
      <c r="AD49" s="42">
        <v>11571</v>
      </c>
      <c r="AE49" s="42">
        <v>48290</v>
      </c>
      <c r="AF49" s="42">
        <v>8944</v>
      </c>
      <c r="AG49" s="42">
        <v>5182</v>
      </c>
      <c r="AH49" s="42">
        <v>2334</v>
      </c>
      <c r="AI49" s="42">
        <v>342</v>
      </c>
      <c r="AJ49" s="42">
        <v>4991</v>
      </c>
      <c r="AK49" s="42">
        <v>2287</v>
      </c>
      <c r="AL49" s="42">
        <v>616.2</v>
      </c>
      <c r="AM49" s="42">
        <v>31.9</v>
      </c>
      <c r="AN49" s="42">
        <v>41.4</v>
      </c>
      <c r="AO49" s="42">
        <v>47.1</v>
      </c>
      <c r="AP49" s="110">
        <v>273968</v>
      </c>
      <c r="AQ49" s="115">
        <v>158</v>
      </c>
      <c r="AR49" s="112"/>
      <c r="AS49" s="47"/>
    </row>
    <row r="50" spans="1:45" s="7" customFormat="1" ht="12.75" customHeight="1">
      <c r="A50" s="43">
        <v>43</v>
      </c>
      <c r="B50" s="44" t="s">
        <v>66</v>
      </c>
      <c r="C50" s="41">
        <v>1576369</v>
      </c>
      <c r="D50" s="41">
        <v>873871</v>
      </c>
      <c r="E50" s="42">
        <v>100095</v>
      </c>
      <c r="F50" s="42">
        <v>193175</v>
      </c>
      <c r="G50" s="42">
        <v>570915</v>
      </c>
      <c r="H50" s="107">
        <v>11.454207772085354</v>
      </c>
      <c r="I50" s="107">
        <v>22.10566548151844</v>
      </c>
      <c r="J50" s="107">
        <v>65.33172516309615</v>
      </c>
      <c r="K50" s="42">
        <v>928934</v>
      </c>
      <c r="L50" s="42">
        <v>511256</v>
      </c>
      <c r="M50" s="42">
        <v>417678</v>
      </c>
      <c r="N50" s="42">
        <v>55063</v>
      </c>
      <c r="O50" s="42">
        <v>35437</v>
      </c>
      <c r="P50" s="42">
        <v>19626</v>
      </c>
      <c r="Q50" s="108">
        <f t="shared" si="2"/>
        <v>5.927547059317454</v>
      </c>
      <c r="R50" s="58">
        <v>625152</v>
      </c>
      <c r="S50" s="42">
        <v>901.8</v>
      </c>
      <c r="T50" s="42">
        <v>642149</v>
      </c>
      <c r="U50" s="42">
        <v>856927</v>
      </c>
      <c r="V50" s="42">
        <v>226885</v>
      </c>
      <c r="W50" s="42">
        <v>220815</v>
      </c>
      <c r="X50" s="42">
        <v>34101</v>
      </c>
      <c r="Y50" s="42">
        <v>27569</v>
      </c>
      <c r="Z50" s="108">
        <v>0.81</v>
      </c>
      <c r="AA50" s="42">
        <v>2797</v>
      </c>
      <c r="AB50" s="42">
        <v>20002</v>
      </c>
      <c r="AC50" s="42">
        <v>86392</v>
      </c>
      <c r="AD50" s="42">
        <v>8488</v>
      </c>
      <c r="AE50" s="42">
        <v>59520</v>
      </c>
      <c r="AF50" s="42">
        <v>10294</v>
      </c>
      <c r="AG50" s="42">
        <v>5970</v>
      </c>
      <c r="AH50" s="42">
        <v>3141</v>
      </c>
      <c r="AI50" s="42">
        <v>415</v>
      </c>
      <c r="AJ50" s="42">
        <v>5505</v>
      </c>
      <c r="AK50" s="42">
        <v>2027</v>
      </c>
      <c r="AL50" s="42">
        <v>792.4</v>
      </c>
      <c r="AM50" s="42">
        <v>48.1</v>
      </c>
      <c r="AN50" s="42">
        <v>58.7</v>
      </c>
      <c r="AO50" s="42">
        <v>57.8</v>
      </c>
      <c r="AP50" s="110">
        <v>269609</v>
      </c>
      <c r="AQ50" s="115">
        <v>155.3</v>
      </c>
      <c r="AR50" s="112"/>
      <c r="AS50" s="47"/>
    </row>
    <row r="51" spans="1:45" s="7" customFormat="1" ht="12.75" customHeight="1">
      <c r="A51" s="43">
        <v>44</v>
      </c>
      <c r="B51" s="44" t="s">
        <v>67</v>
      </c>
      <c r="C51" s="41">
        <v>1041677</v>
      </c>
      <c r="D51" s="41">
        <v>571645</v>
      </c>
      <c r="E51" s="42">
        <v>51513</v>
      </c>
      <c r="F51" s="42">
        <v>136583</v>
      </c>
      <c r="G51" s="42">
        <v>377974</v>
      </c>
      <c r="H51" s="107">
        <v>9.011361946662703</v>
      </c>
      <c r="I51" s="107">
        <v>23.892975535515923</v>
      </c>
      <c r="J51" s="107">
        <v>66.12040689588818</v>
      </c>
      <c r="K51" s="42">
        <v>608840</v>
      </c>
      <c r="L51" s="42">
        <v>343644</v>
      </c>
      <c r="M51" s="42">
        <v>265196</v>
      </c>
      <c r="N51" s="42">
        <v>37195</v>
      </c>
      <c r="O51" s="42">
        <v>24113</v>
      </c>
      <c r="P51" s="42">
        <v>13082</v>
      </c>
      <c r="Q51" s="108">
        <f t="shared" si="2"/>
        <v>6.109158399579528</v>
      </c>
      <c r="R51" s="58">
        <v>420854</v>
      </c>
      <c r="S51" s="42">
        <v>588.6</v>
      </c>
      <c r="T51" s="42">
        <v>433535</v>
      </c>
      <c r="U51" s="42">
        <v>562871</v>
      </c>
      <c r="V51" s="42">
        <v>85413</v>
      </c>
      <c r="W51" s="42">
        <v>85851</v>
      </c>
      <c r="X51" s="42">
        <v>24642</v>
      </c>
      <c r="Y51" s="42">
        <v>24499</v>
      </c>
      <c r="Z51" s="108">
        <v>0.99</v>
      </c>
      <c r="AA51" s="42">
        <v>2492</v>
      </c>
      <c r="AB51" s="42">
        <v>18888</v>
      </c>
      <c r="AC51" s="42">
        <v>60081</v>
      </c>
      <c r="AD51" s="42">
        <v>8429</v>
      </c>
      <c r="AE51" s="42">
        <v>34570</v>
      </c>
      <c r="AF51" s="42">
        <v>7479</v>
      </c>
      <c r="AG51" s="42">
        <v>5561</v>
      </c>
      <c r="AH51" s="42">
        <v>2768</v>
      </c>
      <c r="AI51" s="42">
        <v>368</v>
      </c>
      <c r="AJ51" s="42">
        <v>3304</v>
      </c>
      <c r="AK51" s="42">
        <v>858</v>
      </c>
      <c r="AL51" s="42">
        <v>518.2</v>
      </c>
      <c r="AM51" s="42">
        <v>28</v>
      </c>
      <c r="AN51" s="42">
        <v>38.6</v>
      </c>
      <c r="AO51" s="42">
        <v>37.5</v>
      </c>
      <c r="AP51" s="110">
        <v>288631</v>
      </c>
      <c r="AQ51" s="115">
        <v>157.6</v>
      </c>
      <c r="AR51" s="112"/>
      <c r="AS51" s="47"/>
    </row>
    <row r="52" spans="1:45" s="7" customFormat="1" ht="12.75" customHeight="1">
      <c r="A52" s="43">
        <v>45</v>
      </c>
      <c r="B52" s="44" t="s">
        <v>68</v>
      </c>
      <c r="C52" s="41">
        <v>983113</v>
      </c>
      <c r="D52" s="41">
        <v>552738</v>
      </c>
      <c r="E52" s="42">
        <v>69948</v>
      </c>
      <c r="F52" s="42">
        <v>126238</v>
      </c>
      <c r="G52" s="42">
        <v>351717</v>
      </c>
      <c r="H52" s="107">
        <v>12.654820186055598</v>
      </c>
      <c r="I52" s="107">
        <v>22.838668591629308</v>
      </c>
      <c r="J52" s="107">
        <v>63.63177490963169</v>
      </c>
      <c r="K52" s="42">
        <v>588853</v>
      </c>
      <c r="L52" s="42">
        <v>323402</v>
      </c>
      <c r="M52" s="42">
        <v>265451</v>
      </c>
      <c r="N52" s="42">
        <v>36115</v>
      </c>
      <c r="O52" s="42">
        <v>22855</v>
      </c>
      <c r="P52" s="42">
        <v>13260</v>
      </c>
      <c r="Q52" s="108">
        <f t="shared" si="2"/>
        <v>6.133109621586373</v>
      </c>
      <c r="R52" s="58">
        <v>379327</v>
      </c>
      <c r="S52" s="42">
        <v>576.7</v>
      </c>
      <c r="T52" s="42">
        <v>402499</v>
      </c>
      <c r="U52" s="42">
        <v>545770</v>
      </c>
      <c r="V52" s="42">
        <v>119747</v>
      </c>
      <c r="W52" s="42">
        <v>119478</v>
      </c>
      <c r="X52" s="42">
        <v>24259</v>
      </c>
      <c r="Y52" s="42">
        <v>16779</v>
      </c>
      <c r="Z52" s="108">
        <v>0.69</v>
      </c>
      <c r="AA52" s="42">
        <v>2345</v>
      </c>
      <c r="AB52" s="42">
        <v>18653</v>
      </c>
      <c r="AC52" s="42">
        <v>67722</v>
      </c>
      <c r="AD52" s="42">
        <v>7095</v>
      </c>
      <c r="AE52" s="42">
        <v>30560</v>
      </c>
      <c r="AF52" s="42">
        <v>7110</v>
      </c>
      <c r="AG52" s="42">
        <v>4965</v>
      </c>
      <c r="AH52" s="42">
        <v>2617</v>
      </c>
      <c r="AI52" s="42">
        <v>316</v>
      </c>
      <c r="AJ52" s="42">
        <v>3986</v>
      </c>
      <c r="AK52" s="42">
        <v>1643</v>
      </c>
      <c r="AL52" s="42">
        <v>509.1</v>
      </c>
      <c r="AM52" s="42">
        <v>28.3</v>
      </c>
      <c r="AN52" s="42">
        <v>38.4</v>
      </c>
      <c r="AO52" s="42">
        <v>35</v>
      </c>
      <c r="AP52" s="110">
        <v>269553</v>
      </c>
      <c r="AQ52" s="115">
        <v>157.3</v>
      </c>
      <c r="AR52" s="112"/>
      <c r="AS52" s="47"/>
    </row>
    <row r="53" spans="1:45" s="7" customFormat="1" ht="12.75" customHeight="1">
      <c r="A53" s="43">
        <v>46</v>
      </c>
      <c r="B53" s="44" t="s">
        <v>69</v>
      </c>
      <c r="C53" s="41">
        <v>1500519</v>
      </c>
      <c r="D53" s="41">
        <v>809835</v>
      </c>
      <c r="E53" s="42">
        <v>94335</v>
      </c>
      <c r="F53" s="42">
        <v>171497</v>
      </c>
      <c r="G53" s="42">
        <v>539970</v>
      </c>
      <c r="H53" s="107">
        <v>11.648669173350127</v>
      </c>
      <c r="I53" s="107">
        <v>21.176782924916804</v>
      </c>
      <c r="J53" s="107">
        <v>66.6765452221749</v>
      </c>
      <c r="K53" s="42">
        <v>869589</v>
      </c>
      <c r="L53" s="42">
        <v>487720</v>
      </c>
      <c r="M53" s="42">
        <v>381869</v>
      </c>
      <c r="N53" s="42">
        <v>59754</v>
      </c>
      <c r="O53" s="42">
        <v>39378</v>
      </c>
      <c r="P53" s="42">
        <v>20376</v>
      </c>
      <c r="Q53" s="108">
        <f t="shared" si="2"/>
        <v>6.871522063871553</v>
      </c>
      <c r="R53" s="58">
        <v>619060</v>
      </c>
      <c r="S53" s="42">
        <v>842.6</v>
      </c>
      <c r="T53" s="42">
        <v>599328</v>
      </c>
      <c r="U53" s="42">
        <v>801621</v>
      </c>
      <c r="V53" s="42">
        <v>141582</v>
      </c>
      <c r="W53" s="42">
        <v>140878</v>
      </c>
      <c r="X53" s="42">
        <v>39464</v>
      </c>
      <c r="Y53" s="42">
        <v>23753</v>
      </c>
      <c r="Z53" s="108">
        <v>0.6</v>
      </c>
      <c r="AA53" s="42">
        <v>3517</v>
      </c>
      <c r="AB53" s="42">
        <v>25332</v>
      </c>
      <c r="AC53" s="42">
        <v>106638</v>
      </c>
      <c r="AD53" s="42">
        <v>11598</v>
      </c>
      <c r="AE53" s="42">
        <v>54120</v>
      </c>
      <c r="AF53" s="42">
        <v>11349</v>
      </c>
      <c r="AG53" s="42">
        <v>6936</v>
      </c>
      <c r="AH53" s="42">
        <v>3901</v>
      </c>
      <c r="AI53" s="42">
        <v>439</v>
      </c>
      <c r="AJ53" s="42">
        <v>5423</v>
      </c>
      <c r="AK53" s="42">
        <v>2571</v>
      </c>
      <c r="AL53" s="42">
        <v>743.6</v>
      </c>
      <c r="AM53" s="42">
        <v>38.3</v>
      </c>
      <c r="AN53" s="42">
        <v>54.6</v>
      </c>
      <c r="AO53" s="42">
        <v>57.7</v>
      </c>
      <c r="AP53" s="110">
        <v>284283</v>
      </c>
      <c r="AQ53" s="115">
        <v>153.3</v>
      </c>
      <c r="AR53" s="112"/>
      <c r="AS53" s="47"/>
    </row>
    <row r="54" spans="1:45" s="7" customFormat="1" ht="12.75" customHeight="1">
      <c r="A54" s="43">
        <v>47</v>
      </c>
      <c r="B54" s="44" t="s">
        <v>70</v>
      </c>
      <c r="C54" s="41">
        <v>1106943</v>
      </c>
      <c r="D54" s="41">
        <v>560477</v>
      </c>
      <c r="E54" s="42">
        <v>32873</v>
      </c>
      <c r="F54" s="42">
        <v>91358</v>
      </c>
      <c r="G54" s="42">
        <v>427738</v>
      </c>
      <c r="H54" s="107">
        <v>5.8651826925993396</v>
      </c>
      <c r="I54" s="107">
        <v>16.300044426443904</v>
      </c>
      <c r="J54" s="107">
        <v>76.31678017117562</v>
      </c>
      <c r="K54" s="42">
        <v>635849</v>
      </c>
      <c r="L54" s="42">
        <v>370851</v>
      </c>
      <c r="M54" s="42">
        <v>264998</v>
      </c>
      <c r="N54" s="42">
        <v>75372</v>
      </c>
      <c r="O54" s="42">
        <v>50741</v>
      </c>
      <c r="P54" s="42">
        <v>24631</v>
      </c>
      <c r="Q54" s="108">
        <f>(N54/K54)*100</f>
        <v>11.853757731788523</v>
      </c>
      <c r="R54" s="58">
        <v>422417</v>
      </c>
      <c r="S54" s="42">
        <v>599.4</v>
      </c>
      <c r="T54" s="42">
        <v>443140</v>
      </c>
      <c r="U54" s="42">
        <v>559359</v>
      </c>
      <c r="V54" s="42">
        <v>217738</v>
      </c>
      <c r="W54" s="42">
        <v>217541</v>
      </c>
      <c r="X54" s="42">
        <v>33741</v>
      </c>
      <c r="Y54" s="42">
        <v>15454</v>
      </c>
      <c r="Z54" s="108">
        <v>0.46</v>
      </c>
      <c r="AA54" s="42">
        <v>2560</v>
      </c>
      <c r="AB54" s="42">
        <v>16162</v>
      </c>
      <c r="AC54" s="42">
        <v>65246</v>
      </c>
      <c r="AD54" s="42">
        <v>5464</v>
      </c>
      <c r="AE54" s="42">
        <v>42300</v>
      </c>
      <c r="AF54" s="42">
        <v>6721</v>
      </c>
      <c r="AG54" s="42">
        <v>2987</v>
      </c>
      <c r="AH54" s="42">
        <v>1812</v>
      </c>
      <c r="AI54" s="42">
        <v>251</v>
      </c>
      <c r="AJ54" s="42">
        <v>2883</v>
      </c>
      <c r="AK54" s="42">
        <v>1157</v>
      </c>
      <c r="AL54" s="42">
        <v>506.4</v>
      </c>
      <c r="AM54" s="42">
        <v>36.4</v>
      </c>
      <c r="AN54" s="42">
        <v>41.6</v>
      </c>
      <c r="AO54" s="42">
        <v>51.2</v>
      </c>
      <c r="AP54" s="110">
        <v>241894</v>
      </c>
      <c r="AQ54" s="115">
        <v>154.6</v>
      </c>
      <c r="AR54" s="112"/>
      <c r="AS54" s="47"/>
    </row>
    <row r="55" spans="1:45" s="7" customFormat="1" ht="12" customHeight="1">
      <c r="A55" s="43"/>
      <c r="B55" s="44"/>
      <c r="C55" s="42"/>
      <c r="D55" s="42"/>
      <c r="E55" s="42"/>
      <c r="F55" s="42"/>
      <c r="G55" s="42"/>
      <c r="H55" s="107"/>
      <c r="I55" s="107"/>
      <c r="J55" s="107"/>
      <c r="K55" s="42"/>
      <c r="L55" s="42"/>
      <c r="M55" s="42"/>
      <c r="N55" s="42"/>
      <c r="O55" s="42"/>
      <c r="P55" s="42"/>
      <c r="Q55" s="58"/>
      <c r="R55" s="5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157"/>
      <c r="AK55" s="42"/>
      <c r="AL55" s="42"/>
      <c r="AM55" s="42"/>
      <c r="AN55" s="42"/>
      <c r="AO55" s="42"/>
      <c r="AP55" s="47"/>
      <c r="AQ55" s="120"/>
      <c r="AR55" s="112"/>
      <c r="AS55" s="47"/>
    </row>
    <row r="56" spans="1:45" s="12" customFormat="1" ht="43.5" customHeight="1">
      <c r="A56" s="8"/>
      <c r="B56" s="9" t="s">
        <v>71</v>
      </c>
      <c r="C56" s="10" t="s">
        <v>194</v>
      </c>
      <c r="D56" s="10" t="s">
        <v>194</v>
      </c>
      <c r="E56" s="10" t="s">
        <v>194</v>
      </c>
      <c r="F56" s="10" t="s">
        <v>194</v>
      </c>
      <c r="G56" s="10" t="s">
        <v>194</v>
      </c>
      <c r="H56" s="10" t="s">
        <v>194</v>
      </c>
      <c r="I56" s="10" t="s">
        <v>194</v>
      </c>
      <c r="J56" s="10" t="s">
        <v>194</v>
      </c>
      <c r="K56" s="10" t="s">
        <v>194</v>
      </c>
      <c r="L56" s="10" t="s">
        <v>194</v>
      </c>
      <c r="M56" s="10" t="s">
        <v>194</v>
      </c>
      <c r="N56" s="10" t="s">
        <v>194</v>
      </c>
      <c r="O56" s="10" t="s">
        <v>194</v>
      </c>
      <c r="P56" s="10" t="s">
        <v>194</v>
      </c>
      <c r="Q56" s="10" t="s">
        <v>194</v>
      </c>
      <c r="R56" s="10" t="s">
        <v>194</v>
      </c>
      <c r="S56" s="88" t="s">
        <v>153</v>
      </c>
      <c r="T56" s="10" t="s">
        <v>194</v>
      </c>
      <c r="U56" s="10" t="s">
        <v>196</v>
      </c>
      <c r="V56" s="10" t="s">
        <v>196</v>
      </c>
      <c r="W56" s="10" t="s">
        <v>196</v>
      </c>
      <c r="X56" s="88" t="s">
        <v>173</v>
      </c>
      <c r="Y56" s="88" t="s">
        <v>173</v>
      </c>
      <c r="Z56" s="88" t="s">
        <v>173</v>
      </c>
      <c r="AA56" s="88" t="s">
        <v>173</v>
      </c>
      <c r="AB56" s="88" t="s">
        <v>154</v>
      </c>
      <c r="AC56" s="88" t="s">
        <v>154</v>
      </c>
      <c r="AD56" s="88" t="s">
        <v>154</v>
      </c>
      <c r="AE56" s="88" t="s">
        <v>155</v>
      </c>
      <c r="AF56" s="88" t="s">
        <v>154</v>
      </c>
      <c r="AG56" s="88" t="s">
        <v>154</v>
      </c>
      <c r="AH56" s="88" t="s">
        <v>18</v>
      </c>
      <c r="AI56" s="88" t="s">
        <v>18</v>
      </c>
      <c r="AJ56" s="10" t="s">
        <v>117</v>
      </c>
      <c r="AK56" s="10" t="s">
        <v>117</v>
      </c>
      <c r="AL56" s="88" t="s">
        <v>153</v>
      </c>
      <c r="AM56" s="88" t="s">
        <v>153</v>
      </c>
      <c r="AN56" s="88" t="s">
        <v>153</v>
      </c>
      <c r="AO56" s="88" t="s">
        <v>153</v>
      </c>
      <c r="AP56" s="10" t="s">
        <v>156</v>
      </c>
      <c r="AQ56" s="121" t="s">
        <v>156</v>
      </c>
      <c r="AS56" s="122"/>
    </row>
    <row r="57" spans="1:45" s="12" customFormat="1" ht="34.5" customHeight="1">
      <c r="A57" s="8"/>
      <c r="B57" s="13" t="s">
        <v>73</v>
      </c>
      <c r="C57" s="10" t="s">
        <v>174</v>
      </c>
      <c r="D57" s="10" t="s">
        <v>157</v>
      </c>
      <c r="E57" s="10" t="s">
        <v>174</v>
      </c>
      <c r="F57" s="10" t="s">
        <v>157</v>
      </c>
      <c r="G57" s="10" t="s">
        <v>174</v>
      </c>
      <c r="H57" s="10" t="s">
        <v>157</v>
      </c>
      <c r="I57" s="10" t="s">
        <v>174</v>
      </c>
      <c r="J57" s="10" t="s">
        <v>157</v>
      </c>
      <c r="K57" s="10" t="s">
        <v>174</v>
      </c>
      <c r="L57" s="10" t="s">
        <v>157</v>
      </c>
      <c r="M57" s="10" t="s">
        <v>174</v>
      </c>
      <c r="N57" s="10" t="s">
        <v>157</v>
      </c>
      <c r="O57" s="10" t="s">
        <v>174</v>
      </c>
      <c r="P57" s="10" t="s">
        <v>174</v>
      </c>
      <c r="Q57" s="10" t="s">
        <v>157</v>
      </c>
      <c r="R57" s="10" t="s">
        <v>174</v>
      </c>
      <c r="S57" s="10" t="s">
        <v>174</v>
      </c>
      <c r="T57" s="10" t="s">
        <v>174</v>
      </c>
      <c r="U57" s="10" t="s">
        <v>174</v>
      </c>
      <c r="V57" s="10" t="s">
        <v>174</v>
      </c>
      <c r="W57" s="10" t="s">
        <v>174</v>
      </c>
      <c r="X57" s="123" t="s">
        <v>175</v>
      </c>
      <c r="Y57" s="123" t="s">
        <v>175</v>
      </c>
      <c r="Z57" s="123" t="s">
        <v>175</v>
      </c>
      <c r="AA57" s="123" t="s">
        <v>175</v>
      </c>
      <c r="AB57" s="123" t="s">
        <v>175</v>
      </c>
      <c r="AC57" s="123" t="s">
        <v>175</v>
      </c>
      <c r="AD57" s="123" t="s">
        <v>175</v>
      </c>
      <c r="AE57" s="123" t="s">
        <v>175</v>
      </c>
      <c r="AF57" s="123" t="s">
        <v>175</v>
      </c>
      <c r="AG57" s="123" t="s">
        <v>175</v>
      </c>
      <c r="AH57" s="123" t="s">
        <v>158</v>
      </c>
      <c r="AI57" s="123" t="s">
        <v>158</v>
      </c>
      <c r="AJ57" s="10" t="s">
        <v>176</v>
      </c>
      <c r="AK57" s="10" t="s">
        <v>176</v>
      </c>
      <c r="AL57" s="10" t="s">
        <v>174</v>
      </c>
      <c r="AM57" s="10" t="s">
        <v>174</v>
      </c>
      <c r="AN57" s="10" t="s">
        <v>174</v>
      </c>
      <c r="AO57" s="10" t="s">
        <v>174</v>
      </c>
      <c r="AP57" s="10" t="s">
        <v>175</v>
      </c>
      <c r="AQ57" s="10" t="s">
        <v>175</v>
      </c>
      <c r="AS57" s="122"/>
    </row>
    <row r="58" spans="1:45" s="59" customFormat="1" ht="12" customHeight="1">
      <c r="A58" s="124"/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58"/>
      <c r="R58" s="126"/>
      <c r="S58" s="126"/>
      <c r="T58" s="126"/>
      <c r="U58" s="126"/>
      <c r="W58" s="127" t="s">
        <v>200</v>
      </c>
      <c r="X58" s="128"/>
      <c r="Y58" s="129"/>
      <c r="Z58" s="58"/>
      <c r="AA58" s="128"/>
      <c r="AB58" s="128"/>
      <c r="AC58" s="128"/>
      <c r="AD58" s="128"/>
      <c r="AE58" s="128"/>
      <c r="AF58" s="128"/>
      <c r="AG58" s="128"/>
      <c r="AH58" s="95" t="s">
        <v>201</v>
      </c>
      <c r="AI58" s="128"/>
      <c r="AJ58" s="126"/>
      <c r="AK58" s="126"/>
      <c r="AL58" s="126"/>
      <c r="AM58" s="126"/>
      <c r="AS58" s="60"/>
    </row>
    <row r="59" spans="1:43" ht="17.25">
      <c r="A59" s="130"/>
      <c r="C59" s="131"/>
      <c r="D59" s="131"/>
      <c r="E59" s="129"/>
      <c r="F59" s="129"/>
      <c r="G59" s="129"/>
      <c r="H59" s="132"/>
      <c r="I59" s="132"/>
      <c r="J59" s="132"/>
      <c r="K59" s="129"/>
      <c r="L59" s="129"/>
      <c r="M59" s="129"/>
      <c r="N59" s="129"/>
      <c r="O59" s="129"/>
      <c r="P59" s="129"/>
      <c r="Q59" s="58"/>
      <c r="R59" s="58"/>
      <c r="S59" s="129"/>
      <c r="T59" s="129"/>
      <c r="U59" s="129"/>
      <c r="V59" s="129"/>
      <c r="W59" s="129"/>
      <c r="X59" s="129"/>
      <c r="Y59" s="129"/>
      <c r="Z59" s="58"/>
      <c r="AA59" s="129"/>
      <c r="AB59" s="129"/>
      <c r="AC59" s="129"/>
      <c r="AD59" s="129"/>
      <c r="AE59" s="129"/>
      <c r="AF59" s="129"/>
      <c r="AG59" s="129"/>
      <c r="AH59" s="129"/>
      <c r="AI59" s="129"/>
      <c r="AL59" s="129"/>
      <c r="AM59" s="129"/>
      <c r="AN59" s="129"/>
      <c r="AO59" s="129"/>
      <c r="AP59" s="131"/>
      <c r="AQ59" s="58"/>
    </row>
    <row r="60" spans="17:43" ht="17.25">
      <c r="Q60" s="5"/>
      <c r="R60" s="5"/>
      <c r="Z60" s="5"/>
      <c r="AQ60" s="5"/>
    </row>
    <row r="61" spans="17:43" ht="17.25">
      <c r="Q61" s="5"/>
      <c r="R61" s="5"/>
      <c r="Z61" s="5"/>
      <c r="AQ61" s="5"/>
    </row>
    <row r="62" spans="17:43" ht="17.25">
      <c r="Q62" s="5"/>
      <c r="R62" s="5"/>
      <c r="Z62" s="5"/>
      <c r="AQ62" s="5"/>
    </row>
    <row r="63" spans="17:43" ht="17.25">
      <c r="Q63" s="5"/>
      <c r="R63" s="5"/>
      <c r="Z63" s="5"/>
      <c r="AQ63" s="5"/>
    </row>
    <row r="64" spans="17:43" ht="17.25">
      <c r="Q64" s="5"/>
      <c r="R64" s="5"/>
      <c r="Z64" s="5"/>
      <c r="AQ64" s="5"/>
    </row>
    <row r="65" spans="17:43" ht="17.25">
      <c r="Q65" s="5"/>
      <c r="R65" s="5"/>
      <c r="Z65" s="5"/>
      <c r="AQ65" s="5"/>
    </row>
    <row r="66" spans="17:43" ht="17.25">
      <c r="Q66" s="5"/>
      <c r="Z66" s="5"/>
      <c r="AQ66" s="5"/>
    </row>
    <row r="67" spans="17:43" ht="17.25">
      <c r="Q67" s="5"/>
      <c r="Z67" s="5"/>
      <c r="AQ67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2008-02-29T09:35:21Z</cp:lastPrinted>
  <dcterms:created xsi:type="dcterms:W3CDTF">2003-03-03T03:52:51Z</dcterms:created>
  <dcterms:modified xsi:type="dcterms:W3CDTF">2008-02-29T09:35:28Z</dcterms:modified>
  <cp:category/>
  <cp:version/>
  <cp:contentType/>
  <cp:contentStatus/>
</cp:coreProperties>
</file>